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156" documentId="8_{8830D524-C875-42DC-9C1A-BB81730D03B7}" xr6:coauthVersionLast="47" xr6:coauthVersionMax="47" xr10:uidLastSave="{FEED4047-1D7A-49DA-AD47-551777D8ACF9}"/>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6" i="17" l="1"/>
  <c r="G266" i="17"/>
  <c r="F266" i="17"/>
  <c r="A15" i="17" l="1"/>
  <c r="A175" i="17"/>
  <c r="A273" i="17" s="1"/>
  <c r="A170" i="17"/>
  <c r="A268" i="17" s="1"/>
  <c r="G168" i="17"/>
  <c r="H168" i="17"/>
  <c r="F168" i="17"/>
  <c r="A10" i="16" l="1"/>
  <c r="A10" i="21" s="1"/>
  <c r="Q607" i="21"/>
  <c r="P607" i="21"/>
  <c r="N607" i="21"/>
  <c r="M607" i="21"/>
  <c r="AN802" i="14" l="1"/>
  <c r="AO802" i="14"/>
  <c r="AP802" i="14"/>
  <c r="AQ802" i="14"/>
  <c r="AR802" i="14"/>
  <c r="AM802" i="14"/>
  <c r="AF802" i="14"/>
  <c r="AG802" i="14"/>
  <c r="AH802" i="14"/>
  <c r="AI802" i="14"/>
  <c r="AJ802" i="14"/>
  <c r="AE802" i="14"/>
  <c r="F802" i="14" l="1"/>
  <c r="G802" i="14"/>
  <c r="H802" i="14"/>
  <c r="I802" i="14"/>
  <c r="J802" i="14"/>
  <c r="E802" i="14"/>
  <c r="N802" i="14"/>
  <c r="O802" i="14"/>
  <c r="P802" i="14"/>
  <c r="Q802" i="14"/>
  <c r="R802" i="14"/>
  <c r="M802" i="14"/>
  <c r="A806" i="14" l="1"/>
  <c r="A565" i="16" s="1"/>
  <c r="A417" i="14"/>
  <c r="A504" i="16" s="1"/>
  <c r="A2047" i="20"/>
  <c r="A1718" i="20"/>
  <c r="A19" i="20"/>
  <c r="AF413" i="14"/>
  <c r="AG413" i="14"/>
  <c r="AH413" i="14"/>
  <c r="AI413" i="14"/>
  <c r="AJ413" i="14"/>
  <c r="AE413" i="14"/>
  <c r="AN413" i="14"/>
  <c r="AO413" i="14"/>
  <c r="AP413" i="14"/>
  <c r="AQ413" i="14"/>
  <c r="AR413" i="14"/>
  <c r="AM413" i="14"/>
  <c r="A18" i="14"/>
  <c r="A431" i="16" s="1"/>
  <c r="A15" i="14"/>
  <c r="A1401" i="20" l="1"/>
  <c r="A16" i="17"/>
  <c r="A180" i="17" s="1"/>
  <c r="R413" i="14"/>
  <c r="Q413" i="14"/>
  <c r="P413" i="14"/>
  <c r="O413" i="14"/>
  <c r="N413" i="14"/>
  <c r="M413" i="14"/>
  <c r="F413" i="14"/>
  <c r="G413" i="14"/>
  <c r="H413" i="14"/>
  <c r="I413" i="14"/>
  <c r="J413" i="14"/>
  <c r="E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<sst xmlns="http://schemas.openxmlformats.org/spreadsheetml/2006/main" count="22373" uniqueCount="719">
  <si>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</si>
  <si>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</si>
  <si>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</si>
  <si>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</si>
  <si>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</si>
  <si>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</si>
  <si>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</si>
  <si>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</si>
  <si>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</si>
  <si>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</si>
  <si>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</si>
  <si>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</si>
  <si>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</si>
  <si>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</si>
  <si>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</si>
  <si>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</si>
  <si>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</si>
  <si>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</si>
  <si>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</si>
  <si>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</si>
  <si>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</si>
  <si>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</si>
  <si>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</si>
  <si>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</si>
  <si>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</si>
  <si>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</si>
  <si>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</si>
  <si>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</si>
  <si>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</si>
  <si>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</si>
  <si>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</si>
  <si>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</si>
  <si>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</si>
  <si>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</si>
  <si>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</si>
  <si>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</si>
  <si>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</si>
  <si>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</si>
  <si>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</si>
  <si>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</si>
  <si>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</si>
  <si>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</si>
  <si>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</si>
  <si>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</si>
  <si>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</si>
  <si>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</si>
  <si>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</si>
  <si>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</si>
  <si>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</si>
  <si>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</si>
  <si>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</si>
  <si>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</si>
  <si>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</si>
  <si>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</si>
  <si>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</si>
  <si>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</si>
  <si>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</si>
  <si>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</si>
  <si>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</si>
  <si>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</si>
  <si>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</si>
  <si>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</si>
  <si>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</si>
  <si>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</si>
  <si>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</si>
  <si>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</si>
  <si>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</si>
  <si>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</si>
  <si>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</si>
  <si>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</si>
  <si>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</si>
  <si>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</si>
  <si>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</si>
  <si>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</si>
  <si>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</si>
  <si>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</si>
  <si>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</si>
  <si>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</si>
  <si>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</si>
  <si>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</si>
  <si>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</si>
  <si>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</si>
  <si>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</si>
  <si>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</si>
  <si>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</si>
  <si>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</si>
  <si>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</si>
  <si>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</si>
  <si>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</si>
  <si>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</si>
  <si>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</si>
  <si>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</si>
  <si>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</si>
  <si>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</si>
  <si>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</si>
  <si>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</si>
  <si>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</si>
  <si>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</si>
  <si>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</si>
  <si>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</si>
  <si>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</si>
  <si>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</si>
  <si>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</si>
  <si>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</si>
  <si>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</si>
  <si>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</si>
  <si>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</si>
  <si>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</si>
  <si>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</si>
  <si>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</si>
  <si>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</si>
  <si>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</si>
  <si>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</si>
  <si>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</si>
  <si>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</si>
  <si>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</si>
  <si>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</si>
  <si>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</si>
  <si>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</si>
  <si>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</si>
  <si>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</si>
  <si>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</si>
  <si>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</si>
  <si>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</si>
  <si>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</si>
  <si>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</si>
  <si>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</si>
  <si>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</si>
  <si>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</si>
  <si>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</si>
  <si>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</si>
  <si>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</si>
  <si>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</si>
  <si>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</si>
  <si>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</si>
  <si>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</si>
  <si>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</si>
  <si>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</si>
  <si>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</si>
  <si>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</si>
  <si>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</si>
  <si>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</si>
  <si>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</si>
  <si>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</si>
  <si>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</si>
  <si>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</si>
  <si>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</si>
  <si>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</si>
  <si>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</si>
  <si>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</si>
  <si>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</si>
  <si>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</si>
  <si>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</si>
  <si>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</si>
  <si>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</si>
  <si>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</si>
  <si>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</si>
  <si>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</si>
  <si>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</si>
  <si>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</si>
  <si>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</si>
  <si>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</si>
  <si>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</si>
  <si>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</si>
  <si>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</si>
  <si>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</si>
  <si>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</si>
  <si>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</si>
  <si>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</si>
  <si>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</si>
  <si>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</si>
  <si>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</si>
  <si>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</si>
  <si>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</si>
  <si>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</si>
  <si>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</si>
  <si>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</si>
  <si>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</si>
  <si>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</si>
  <si>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</si>
  <si>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</si>
  <si>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</si>
  <si>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</si>
  <si>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</si>
  <si>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</si>
  <si>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</si>
  <si>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</si>
  <si>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</si>
  <si>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</si>
  <si>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</si>
  <si>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</si>
  <si>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</si>
  <si>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</si>
  <si>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</si>
  <si>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</si>
  <si>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</si>
  <si>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</si>
  <si>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</si>
  <si>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</si>
  <si>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</si>
  <si>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</si>
  <si>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</si>
  <si>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</si>
  <si>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</si>
  <si>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</si>
  <si>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</si>
  <si>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</si>
  <si>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</si>
  <si>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</si>
  <si>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</si>
  <si>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</si>
  <si>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</si>
  <si>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</si>
  <si>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</si>
  <si>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</si>
  <si>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</si>
  <si>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ABSECON</t>
  </si>
  <si>
    <t>ATCO</t>
  </si>
  <si>
    <t>ATLANTIC CITY</t>
  </si>
  <si>
    <t>Berlin</t>
  </si>
  <si>
    <t>BLACKWOOD</t>
  </si>
  <si>
    <t>BRIDGEPORT</t>
  </si>
  <si>
    <t>BRIDGETON</t>
  </si>
  <si>
    <t>BRIGANTINE</t>
  </si>
  <si>
    <t>BUENA</t>
  </si>
  <si>
    <t>CAPE MAY</t>
  </si>
  <si>
    <t>CHESILHURST</t>
  </si>
  <si>
    <t>CLEMENTON</t>
  </si>
  <si>
    <t>DEERFIELD</t>
  </si>
  <si>
    <t>DEPTFORD</t>
  </si>
  <si>
    <t>EGG HARBOR CITY</t>
  </si>
  <si>
    <t>EGG HARBOR TOWNSHIP</t>
  </si>
  <si>
    <t>ELMER</t>
  </si>
  <si>
    <t>FRANKLINVILLE</t>
  </si>
  <si>
    <t>GALLOWAY</t>
  </si>
  <si>
    <t>GIBBSBORO</t>
  </si>
  <si>
    <t>GLASSBORO</t>
  </si>
  <si>
    <t>GLENDORA</t>
  </si>
  <si>
    <t>Hammonton</t>
  </si>
  <si>
    <t>Hamonton</t>
  </si>
  <si>
    <t>LAUREL SPRINGS</t>
  </si>
  <si>
    <t>LINWOOD</t>
  </si>
  <si>
    <t>LONGPORT</t>
  </si>
  <si>
    <t>MAGNOLIA</t>
  </si>
  <si>
    <t>MARGATE CITY</t>
  </si>
  <si>
    <t>MARLTON</t>
  </si>
  <si>
    <t>MARMORA</t>
  </si>
  <si>
    <t>MAYS LANDING</t>
  </si>
  <si>
    <t>MEDFORD</t>
  </si>
  <si>
    <t>MILLVILLE</t>
  </si>
  <si>
    <t>MINOTOLA</t>
  </si>
  <si>
    <t>MULLICA HILL</t>
  </si>
  <si>
    <t>NEWFIELD</t>
  </si>
  <si>
    <t>NORTHFIELD</t>
  </si>
  <si>
    <t>OCEAN CITY</t>
  </si>
  <si>
    <t>OCEAN VIEW</t>
  </si>
  <si>
    <t>PAULSBORO</t>
  </si>
  <si>
    <t>PENNS GROVE</t>
  </si>
  <si>
    <t>PENNSVILLE</t>
  </si>
  <si>
    <t>PITMAN</t>
  </si>
  <si>
    <t>PLEASANTVILLE</t>
  </si>
  <si>
    <t>RIO GRANDE</t>
  </si>
  <si>
    <t>RUNNEMEDE</t>
  </si>
  <si>
    <t>SALEM</t>
  </si>
  <si>
    <t>SEA ISLE CITY</t>
  </si>
  <si>
    <t>SEWELL</t>
  </si>
  <si>
    <t>Sicklerville</t>
  </si>
  <si>
    <t>SOMERS POINT</t>
  </si>
  <si>
    <t>SWEDESBORO</t>
  </si>
  <si>
    <t>Turnersville</t>
  </si>
  <si>
    <t>VENTNOR CITY</t>
  </si>
  <si>
    <t>VILLAS</t>
  </si>
  <si>
    <t>VINELAND</t>
  </si>
  <si>
    <t>VOORHEES</t>
  </si>
  <si>
    <t>WASHINGTON TWP</t>
  </si>
  <si>
    <t>WATERFORD WORKS</t>
  </si>
  <si>
    <t>WENONAH</t>
  </si>
  <si>
    <t>WEST BERLIN</t>
  </si>
  <si>
    <t>WILDWOOD</t>
  </si>
  <si>
    <t>WILLIAMSTOWN</t>
  </si>
  <si>
    <t>WOODBURY HEIGHTS</t>
  </si>
  <si>
    <t>WOODSTOWN</t>
  </si>
  <si>
    <t>AVALON</t>
  </si>
  <si>
    <t>BARRINGTON</t>
  </si>
  <si>
    <t>BERLIN TWP</t>
  </si>
  <si>
    <t>BLANK</t>
  </si>
  <si>
    <t>BUENA VISTA</t>
  </si>
  <si>
    <t>BUENA VISTA TOWNSHIP</t>
  </si>
  <si>
    <t>BUENA VISTA TWP</t>
  </si>
  <si>
    <t>CAPE MAY COURT HOUSE</t>
  </si>
  <si>
    <t>CARNEY POINT</t>
  </si>
  <si>
    <t>CARNEYS POINT</t>
  </si>
  <si>
    <t>CEDAR BROOK</t>
  </si>
  <si>
    <t>CEDARVILLE</t>
  </si>
  <si>
    <t>CHERRY HILL</t>
  </si>
  <si>
    <t>CLARKSBORO</t>
  </si>
  <si>
    <t>CLAYTON</t>
  </si>
  <si>
    <t>COMMERCIAL TWP</t>
  </si>
  <si>
    <t>DEEPWATER</t>
  </si>
  <si>
    <t>DEL HAVEN</t>
  </si>
  <si>
    <t>DENNIS TWP</t>
  </si>
  <si>
    <t>DIVIDING CREEK</t>
  </si>
  <si>
    <t>DORCHESTER</t>
  </si>
  <si>
    <t>DOWNE</t>
  </si>
  <si>
    <t>EAST GREENWICH TWP</t>
  </si>
  <si>
    <t>EGG HARBOR TWP</t>
  </si>
  <si>
    <t>ELK TWP</t>
  </si>
  <si>
    <t>ELWOOD</t>
  </si>
  <si>
    <t>ERIAL</t>
  </si>
  <si>
    <t>EVESHAM</t>
  </si>
  <si>
    <t>FAIRTON</t>
  </si>
  <si>
    <t>FOLSOM</t>
  </si>
  <si>
    <t>FORTESCUE</t>
  </si>
  <si>
    <t>FRANKLIN TWP</t>
  </si>
  <si>
    <t>GIBBSTOWN</t>
  </si>
  <si>
    <t>GLOUCESTER TWP</t>
  </si>
  <si>
    <t>GREENWICH TWP</t>
  </si>
  <si>
    <t>GRENLOCH</t>
  </si>
  <si>
    <t>HAMILTON TWP</t>
  </si>
  <si>
    <t>HARRISON TWP</t>
  </si>
  <si>
    <t>HOPEWELL</t>
  </si>
  <si>
    <t>LANDISVILLE</t>
  </si>
  <si>
    <t>LAWNSIDE</t>
  </si>
  <si>
    <t>LEESBURG</t>
  </si>
  <si>
    <t>LINDENWOLD</t>
  </si>
  <si>
    <t>LOGAN TWP</t>
  </si>
  <si>
    <t>LOWER TWP</t>
  </si>
  <si>
    <t>MALAGA</t>
  </si>
  <si>
    <t>MANTUA</t>
  </si>
  <si>
    <t>MANTUA TOWNSHIP</t>
  </si>
  <si>
    <t>MAURICETOWN</t>
  </si>
  <si>
    <t>MAYS LANDINGS</t>
  </si>
  <si>
    <t>Mayslanding</t>
  </si>
  <si>
    <t>MEDFORD LAKES</t>
  </si>
  <si>
    <t>MICKLETON</t>
  </si>
  <si>
    <t>MIDDLE TWP</t>
  </si>
  <si>
    <t>MILMAY</t>
  </si>
  <si>
    <t>MIZPAH</t>
  </si>
  <si>
    <t>MONROE TWP</t>
  </si>
  <si>
    <t>MONROEVILLE</t>
  </si>
  <si>
    <t>MOUNT ROYAL</t>
  </si>
  <si>
    <t>NEWPORT</t>
  </si>
  <si>
    <t>NEWTONVILLE</t>
  </si>
  <si>
    <t>NORMA</t>
  </si>
  <si>
    <t>NORTH CAPE MAY</t>
  </si>
  <si>
    <t>NORTH WILDWOOD</t>
  </si>
  <si>
    <t>OLDMANS TWP</t>
  </si>
  <si>
    <t>PEDRICKTOWN</t>
  </si>
  <si>
    <t>PILESGROVE</t>
  </si>
  <si>
    <t>Pine Hill</t>
  </si>
  <si>
    <t>PITTSGROVE</t>
  </si>
  <si>
    <t>PITTSGROVE TOWNSHIP</t>
  </si>
  <si>
    <t>PITTSGROVE TWP</t>
  </si>
  <si>
    <t>POMONA</t>
  </si>
  <si>
    <t>PORT ELIZABETH</t>
  </si>
  <si>
    <t>PORT NORRIS</t>
  </si>
  <si>
    <t>RICHLAND</t>
  </si>
  <si>
    <t>ROSENHAYN</t>
  </si>
  <si>
    <t>SEABROOK</t>
  </si>
  <si>
    <t>SHAMONG</t>
  </si>
  <si>
    <t>SHILOH</t>
  </si>
  <si>
    <t>SOMERDALE</t>
  </si>
  <si>
    <t>STONE HARBOR</t>
  </si>
  <si>
    <t>STRATFORD</t>
  </si>
  <si>
    <t>TABERNACLE</t>
  </si>
  <si>
    <t>TABERNACLE TOWNSHIP</t>
  </si>
  <si>
    <t>TUCKAHOE</t>
  </si>
  <si>
    <t>UPPER TWP</t>
  </si>
  <si>
    <t>VINCENTOWN</t>
  </si>
  <si>
    <t>Waterford</t>
  </si>
  <si>
    <t>WEST CAPE MAY</t>
  </si>
  <si>
    <t>WEST DEPTFORD</t>
  </si>
  <si>
    <t>WEST DEPTFORD TWP</t>
  </si>
  <si>
    <t>WEST WILDWOOD</t>
  </si>
  <si>
    <t>WHITESBORO</t>
  </si>
  <si>
    <t>WILDWOOD CREST</t>
  </si>
  <si>
    <t>WINSLOW</t>
  </si>
  <si>
    <t>WINSLOW TWP</t>
  </si>
  <si>
    <t>WOODBINE</t>
  </si>
  <si>
    <t>WOODBURY</t>
  </si>
  <si>
    <t>WOOLWICH</t>
  </si>
  <si>
    <t>WOOLWICH TOWNSHIP</t>
  </si>
  <si>
    <t>WOOLWICH TWP</t>
  </si>
  <si>
    <t>Absecon</t>
  </si>
  <si>
    <t>BERLIN</t>
  </si>
  <si>
    <t>BLACWOOD</t>
  </si>
  <si>
    <t xml:space="preserve">BLANK </t>
  </si>
  <si>
    <t>Buena</t>
  </si>
  <si>
    <t>CAPE MAY POINT</t>
  </si>
  <si>
    <t>CORBIN CITY</t>
  </si>
  <si>
    <t>Estell Manor</t>
  </si>
  <si>
    <t>HAMMONTON</t>
  </si>
  <si>
    <t>HARRISONVILLE</t>
  </si>
  <si>
    <t>HOPEWELL TOWNSHIP</t>
  </si>
  <si>
    <t>LOGAN TOWNSHIP</t>
  </si>
  <si>
    <t>MIDDLE TOWNSHIP</t>
  </si>
  <si>
    <t>Millville</t>
  </si>
  <si>
    <t>MULLICA TOWNSHIP</t>
  </si>
  <si>
    <t>MULLICA TWP</t>
  </si>
  <si>
    <t>Pilesgrove</t>
  </si>
  <si>
    <t>PINE HILL</t>
  </si>
  <si>
    <t>RICHWOOD</t>
  </si>
  <si>
    <t>SICKLERVILLE</t>
  </si>
  <si>
    <t>SOUTH HARRISON TOWNSHIP</t>
  </si>
  <si>
    <t>SOUTH SEAVILLE</t>
  </si>
  <si>
    <t>Stone Harbor</t>
  </si>
  <si>
    <t>TURNERSVILLE</t>
  </si>
  <si>
    <t>UPPER DEERFIELD TWP</t>
  </si>
  <si>
    <t>WATERFORD</t>
  </si>
  <si>
    <t>WEYMOUTH</t>
  </si>
  <si>
    <t>Williamstown</t>
  </si>
  <si>
    <t>PAGE</t>
  </si>
  <si>
    <t>Atlantic City</t>
  </si>
  <si>
    <t>Bridgeton</t>
  </si>
  <si>
    <t>Clayton</t>
  </si>
  <si>
    <t>Clementon</t>
  </si>
  <si>
    <t>Egg Harbor Township</t>
  </si>
  <si>
    <t>Elmer</t>
  </si>
  <si>
    <t>Galloway</t>
  </si>
  <si>
    <t>Glassboro</t>
  </si>
  <si>
    <t>Marlton</t>
  </si>
  <si>
    <t>Mays Landing</t>
  </si>
  <si>
    <t>Minotola</t>
  </si>
  <si>
    <t>N CAPE MAY</t>
  </si>
  <si>
    <t>Pennsville</t>
  </si>
  <si>
    <t>Pleasantville</t>
  </si>
  <si>
    <t>Somerdale</t>
  </si>
  <si>
    <t>Somers Point</t>
  </si>
  <si>
    <t>Stratford</t>
  </si>
  <si>
    <t>Trenton</t>
  </si>
  <si>
    <t>Vineland</t>
  </si>
  <si>
    <t>Woodstown</t>
  </si>
  <si>
    <t>USF Adjustment Credit</t>
  </si>
  <si>
    <t>USF Fresh Start Monthly Credit</t>
  </si>
  <si>
    <t>Medford</t>
  </si>
  <si>
    <t>DEEP WATER</t>
  </si>
  <si>
    <t>Cape May Court House</t>
  </si>
  <si>
    <t>HEAP Credit</t>
  </si>
  <si>
    <t>Wenonah</t>
  </si>
  <si>
    <t>Villas</t>
  </si>
  <si>
    <t>COLOGNE</t>
  </si>
  <si>
    <t>VENTNOR</t>
  </si>
  <si>
    <t>Mantua Twp</t>
  </si>
  <si>
    <t>DEPTFORD TOWNSHIP</t>
  </si>
  <si>
    <t>MARGATE</t>
  </si>
  <si>
    <t>DENNIS</t>
  </si>
  <si>
    <t>FAIRFIELD</t>
  </si>
  <si>
    <t>MAURICE RIVER TWP</t>
  </si>
  <si>
    <t>UPPER PITTSGROVE TWP</t>
  </si>
  <si>
    <t>EGG HARBBOR TOWNSHIP</t>
  </si>
  <si>
    <t>EHT</t>
  </si>
  <si>
    <t>Richland</t>
  </si>
  <si>
    <t>SEAVILLE</t>
  </si>
  <si>
    <t>EGG HARBOR</t>
  </si>
  <si>
    <t>GREEN CREEK</t>
  </si>
  <si>
    <t>Chiselhurst</t>
  </si>
  <si>
    <t>PALERMO</t>
  </si>
  <si>
    <t>GALLOWAY TOWNSHIP</t>
  </si>
  <si>
    <t>ABESCON</t>
  </si>
  <si>
    <t>THOROFARE</t>
  </si>
  <si>
    <t>LAWRENCE</t>
  </si>
  <si>
    <t>VINEALND</t>
  </si>
  <si>
    <t>GLOUCESTER TOWNSHIP</t>
  </si>
  <si>
    <t>MANNINGTON</t>
  </si>
  <si>
    <t>WASHINGTON TOWNSHIP</t>
  </si>
  <si>
    <t>Bridgton</t>
  </si>
  <si>
    <t>March 2023 Number of Residential Customers that Receive Assistance for Arrears</t>
  </si>
  <si>
    <t>March 2022 Number of Residential Customers that Receive Assistance for Arrears</t>
  </si>
  <si>
    <t>STRATHMERE</t>
  </si>
  <si>
    <t>Waterford Works</t>
  </si>
  <si>
    <t>Blank</t>
  </si>
  <si>
    <t>LAU</t>
  </si>
  <si>
    <t>ALLOWAY</t>
  </si>
  <si>
    <t>APE MAY</t>
  </si>
  <si>
    <t>Atantic City</t>
  </si>
  <si>
    <t>ATLANTIC  CITY</t>
  </si>
  <si>
    <t>BERIN</t>
  </si>
  <si>
    <t>BERLIN TOWNSHIP</t>
  </si>
  <si>
    <t>BRADDOCK</t>
  </si>
  <si>
    <t>BRDIGETON</t>
  </si>
  <si>
    <t>BRIDEGTON</t>
  </si>
  <si>
    <t>BRIGANTIINE</t>
  </si>
  <si>
    <t>BRIGANTINE CITY</t>
  </si>
  <si>
    <t>Buena Vista</t>
  </si>
  <si>
    <t>CAPE MAY CITY</t>
  </si>
  <si>
    <t>CAPE MAY COUR HOUSE</t>
  </si>
  <si>
    <t>0P821</t>
  </si>
  <si>
    <t>Cape May Courthouse</t>
  </si>
  <si>
    <t>CAPE MAY PINT</t>
  </si>
  <si>
    <t>CARNEYS POINT TOWNSHIP</t>
  </si>
  <si>
    <t>Cedarbrook</t>
  </si>
  <si>
    <t>Cedarville</t>
  </si>
  <si>
    <t>Centerton</t>
  </si>
  <si>
    <t>Clarksboro</t>
  </si>
  <si>
    <t>CLAYTON BORO</t>
  </si>
  <si>
    <t>CLEMONTON</t>
  </si>
  <si>
    <t>CLERMONT</t>
  </si>
  <si>
    <t>COMMERCIAL TOWNSHIP</t>
  </si>
  <si>
    <t>DEERFIELD TOWNSHIP</t>
  </si>
  <si>
    <t>Delhaven</t>
  </si>
  <si>
    <t>DENNIS TOWNSHIP</t>
  </si>
  <si>
    <t>Dennis</t>
  </si>
  <si>
    <t>DEPTFORD TWP</t>
  </si>
  <si>
    <t>EAST GREENWICH</t>
  </si>
  <si>
    <t>EGG HABOR CITY</t>
  </si>
  <si>
    <t>EGG HABOR TOWNSHIP</t>
  </si>
  <si>
    <t>Egg Harbor City</t>
  </si>
  <si>
    <t>Egg Harbor Township.</t>
  </si>
  <si>
    <t>EGG HARBORY CITY</t>
  </si>
  <si>
    <t>EHC</t>
  </si>
  <si>
    <t>ELK TOWNSHIP</t>
  </si>
  <si>
    <t>ERMA</t>
  </si>
  <si>
    <t>ESTELL MANOR</t>
  </si>
  <si>
    <t>EVESHAM TOWNSHIP</t>
  </si>
  <si>
    <t>EVESHAM TWP</t>
  </si>
  <si>
    <t>EWAN</t>
  </si>
  <si>
    <t>FORTESCU</t>
  </si>
  <si>
    <t>FORTSECUE</t>
  </si>
  <si>
    <t>FRANKLIN TOWNSHIP</t>
  </si>
  <si>
    <t>FRANKLIN</t>
  </si>
  <si>
    <t>FRANKLVILLE</t>
  </si>
  <si>
    <t>Galloway Twp</t>
  </si>
  <si>
    <t>HAMONTON</t>
  </si>
  <si>
    <t>HARRISON</t>
  </si>
  <si>
    <t>HI NELLA</t>
  </si>
  <si>
    <t>HI-NELLA</t>
  </si>
  <si>
    <t>KNOX AVE</t>
  </si>
  <si>
    <t>Landisville</t>
  </si>
  <si>
    <t>LARUEL SPRINGS</t>
  </si>
  <si>
    <t>LAUREL LAKE</t>
  </si>
  <si>
    <t>LEEDS POINT</t>
  </si>
  <si>
    <t>LOGAN</t>
  </si>
  <si>
    <t>Lower Township</t>
  </si>
  <si>
    <t>LOWER TOWNSHIP</t>
  </si>
  <si>
    <t>MANTUA TWP</t>
  </si>
  <si>
    <t>Mantua</t>
  </si>
  <si>
    <t>MANUTA TWP</t>
  </si>
  <si>
    <t>MANUTA</t>
  </si>
  <si>
    <t>MAURICE RIVER</t>
  </si>
  <si>
    <t>MEDFORD LAKE</t>
  </si>
  <si>
    <t>MICKELTON</t>
  </si>
  <si>
    <t>MILVILLE</t>
  </si>
  <si>
    <t>MT ROYAL</t>
  </si>
  <si>
    <t>Mullica Hill</t>
  </si>
  <si>
    <t>N Cape May</t>
  </si>
  <si>
    <t>N Wildwood</t>
  </si>
  <si>
    <t>NORTH WILLDWOOD</t>
  </si>
  <si>
    <t>Northfield</t>
  </si>
  <si>
    <t>Ocean City</t>
  </si>
  <si>
    <t xml:space="preserve"> NJ 08230</t>
  </si>
  <si>
    <t>OCEANVILLE</t>
  </si>
  <si>
    <t>PENNSGROVE</t>
  </si>
  <si>
    <t>PENNSVILLE TOWNSHIP</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</si>
  <si>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</si>
  <si>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</si>
  <si>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</si>
  <si>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</si>
  <si>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</si>
  <si>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</si>
  <si>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</si>
  <si>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</si>
  <si>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</si>
  <si>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</si>
  <si>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</si>
  <si>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</si>
  <si>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</si>
  <si>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</si>
  <si>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</si>
  <si>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t>
  </si>
  <si>
    <t>SEA ISLE</t>
  </si>
  <si>
    <t>Seaville</t>
  </si>
  <si>
    <t>SEDESBORO</t>
  </si>
  <si>
    <t>SHAMOING</t>
  </si>
  <si>
    <t>SHAMONG TOWNSHIP</t>
  </si>
  <si>
    <t>SHAMONG TWP</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</si>
  <si>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</si>
  <si>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</si>
  <si>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</si>
  <si>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</si>
  <si>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</si>
  <si>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</si>
  <si>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</si>
  <si>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</si>
  <si>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</si>
  <si>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</si>
  <si>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</si>
  <si>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</si>
  <si>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Strathmere</t>
  </si>
  <si>
    <t>Swainton</t>
  </si>
  <si>
    <t>SWEDESBOR</t>
  </si>
  <si>
    <t>Swedesboro</t>
  </si>
  <si>
    <t>Tabenacle</t>
  </si>
  <si>
    <t>TABERNANCLE</t>
  </si>
  <si>
    <t>TABERNCALE</t>
  </si>
  <si>
    <t>Tansboro</t>
  </si>
  <si>
    <t>TOWNBANK</t>
  </si>
  <si>
    <t>TURNERSVILLVE</t>
  </si>
  <si>
    <t>UPPER DEERFIELD TOWNSHIP</t>
  </si>
  <si>
    <t>UPPER DEERFIELD</t>
  </si>
  <si>
    <t>UPPER PITTSGROVE TOWNSHIP</t>
  </si>
  <si>
    <t>UPPER PITTSGROVE</t>
  </si>
  <si>
    <t>UPPER TOWNSHIP</t>
  </si>
  <si>
    <t>Upper Township</t>
  </si>
  <si>
    <t>VENTNOR HEIGHTS</t>
  </si>
  <si>
    <t>VENTOR CITY</t>
  </si>
  <si>
    <t>VIINELAND</t>
  </si>
  <si>
    <t>VINELAND CITY</t>
  </si>
  <si>
    <t>VINELANDVineland</t>
  </si>
  <si>
    <t>VINLEAND</t>
  </si>
  <si>
    <t>VOORHEES TOWNSHIP</t>
  </si>
  <si>
    <t>VOORHEES TWP</t>
  </si>
  <si>
    <t>W Cape May</t>
  </si>
  <si>
    <t>Washington Township</t>
  </si>
  <si>
    <t>WATERFORD TOWNSHIP</t>
  </si>
  <si>
    <t>Waterford Twp</t>
  </si>
  <si>
    <t>WESET CAPE MAY</t>
  </si>
  <si>
    <t>WEST ATCO</t>
  </si>
  <si>
    <t>WILDWOOD CITY</t>
  </si>
  <si>
    <t>WILLIAMSTOWM</t>
  </si>
  <si>
    <t>WILLLIAMSTOWN</t>
  </si>
  <si>
    <t>WINSLOW TOWNSHIP</t>
  </si>
  <si>
    <t>WOOD</t>
  </si>
  <si>
    <t>Woodbine</t>
  </si>
  <si>
    <t>WOOLWOCH TWP</t>
  </si>
  <si>
    <t>BRIDGETON 08302</t>
  </si>
  <si>
    <t>CAPE MAY COURTHOUSE</t>
  </si>
  <si>
    <t>Corbin City</t>
  </si>
  <si>
    <t>MAYSLANDING</t>
  </si>
  <si>
    <t>Monroeville</t>
  </si>
  <si>
    <t>MULLICA</t>
  </si>
  <si>
    <t>NORTH WILDWOOD CITY</t>
  </si>
  <si>
    <t>Penns Grove</t>
  </si>
  <si>
    <t>Pennsgrove</t>
  </si>
  <si>
    <t>Petersburg</t>
  </si>
  <si>
    <t>WOODB</t>
  </si>
  <si>
    <t>Cedar Brook</t>
  </si>
  <si>
    <t>CMCH</t>
  </si>
  <si>
    <t>FAIRWAY CT</t>
  </si>
  <si>
    <t>HAMMONGTON</t>
  </si>
  <si>
    <t>HAMMTONTON</t>
  </si>
  <si>
    <t>MAURICE RIVER TOWNSHIP</t>
  </si>
  <si>
    <t>Newfield</t>
  </si>
  <si>
    <t>Pamona</t>
  </si>
  <si>
    <t>Paulsboro</t>
  </si>
  <si>
    <t>Sommerdale</t>
  </si>
  <si>
    <t>STRAHMERE</t>
  </si>
  <si>
    <t>VINEAND</t>
  </si>
  <si>
    <t>VOOHEES</t>
  </si>
  <si>
    <t>Voorhees</t>
  </si>
  <si>
    <t>W BERLIN</t>
  </si>
  <si>
    <t>WEST DEPTFORD TOWNSHIP</t>
  </si>
  <si>
    <t>WILLAMSTOWN</t>
  </si>
  <si>
    <t>MONROE TOWNSHIP</t>
  </si>
  <si>
    <t>PITTGROVE</t>
  </si>
  <si>
    <t>WOOLRICH</t>
  </si>
  <si>
    <t>WOOLWIH TOWNSHIP</t>
  </si>
  <si>
    <t>ATANTIC CITY</t>
  </si>
  <si>
    <t>Fairton</t>
  </si>
  <si>
    <t>Logan Township</t>
  </si>
  <si>
    <t>Marmora</t>
  </si>
  <si>
    <t>ocean city</t>
  </si>
  <si>
    <t>Cape May</t>
  </si>
  <si>
    <t>Port Norris</t>
  </si>
  <si>
    <t>Carneys Pt</t>
  </si>
  <si>
    <t>Pine Valley</t>
  </si>
  <si>
    <t>SOUTH HARRISON TWP</t>
  </si>
  <si>
    <t>Refer to separate file called "PL107ReportingRequirementTemplateFinal_SJG_Financial Info_Sept 2022 to March 2023.xls" for Supply, Demand, Revenues &amp; Expenses</t>
  </si>
  <si>
    <t>Refer to separate file called "PL107ReportingRequirementTemplateFinal_SJG_Financial Info_Sept 2022 to March 2023.xls" for Sales Revenue, Operating Revenue &amp; Net Revenue</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</si>
  <si>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</si>
  <si>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MARCH 2023, 2022 AND 2019</t>
  </si>
  <si>
    <t>March 2019 Number of Residential Customers that Receive Assistance for Arrears</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</si>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</sst>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0" borderId="25" xfId="0" applyFont="1" applyBorder="1" applyAlignment="1">
      <alignment horizontal="left"/>
    </xf>
    <xf numFmtId="165" fontId="7" fillId="0" borderId="25" xfId="0" applyNumberFormat="1" applyFont="1" applyBorder="1" applyAlignment="1">
      <alignment horizontal="left"/>
    </xf>
    <xf numFmtId="165" fontId="7" fillId="0" borderId="3" xfId="0" applyNumberFormat="1" applyFont="1" applyBorder="1" applyAlignment="1">
      <alignment horizontal="left"/>
    </xf>
    <xf numFmtId="0" fontId="7" fillId="0" borderId="3" xfId="0" applyFont="1" applyBorder="1" applyAlignment="1">
      <alignment horizontal="left"/>
    </xf>
    <xf numFmtId="3" fontId="7" fillId="0" borderId="3" xfId="0" applyNumberFormat="1" applyFont="1" applyBorder="1"/>
    <xf numFmtId="0" fontId="2" fillId="0" borderId="3" xfId="0" applyFont="1" applyBorder="1" applyAlignment="1">
      <alignment horizontal="left" vertical="center"/>
    </xf>
    <xf numFmtId="165" fontId="2" fillId="0" borderId="3" xfId="0" applyNumberFormat="1" applyFont="1" applyBorder="1" applyAlignment="1">
      <alignment horizontal="left" vertical="center"/>
    </xf>
    <xf numFmtId="165" fontId="9" fillId="6" borderId="0" xfId="0" applyNumberFormat="1" applyFont="1" applyFill="1" applyAlignment="1">
      <alignment horizontal="left" vertical="top"/>
    </xf>
    <xf numFmtId="165" fontId="1" fillId="6" borderId="0" xfId="0" applyNumberFormat="1" applyFont="1" applyFill="1" applyAlignment="1">
      <alignment horizontal="left" vertical="top"/>
    </xf>
    <xf numFmtId="165" fontId="9" fillId="2" borderId="0" xfId="0" applyNumberFormat="1" applyFont="1" applyFill="1" applyAlignment="1">
      <alignment horizontal="left"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left" indent="1"/>
    </xf>
    <xf numFmtId="165" fontId="2" fillId="0" borderId="3" xfId="0" applyNumberFormat="1" applyFont="1" applyBorder="1" applyAlignment="1">
      <alignment horizontal="center" vertical="center"/>
    </xf>
    <xf numFmtId="165" fontId="7" fillId="0" borderId="27" xfId="0" applyNumberFormat="1" applyFont="1" applyBorder="1"/>
    <xf numFmtId="3" fontId="7" fillId="0" borderId="27" xfId="0" applyNumberFormat="1" applyFont="1" applyBorder="1"/>
    <xf numFmtId="0" fontId="7" fillId="0" borderId="19" xfId="0" applyFont="1" applyBorder="1"/>
    <xf numFmtId="3" fontId="7" fillId="0" borderId="29" xfId="0" applyNumberFormat="1" applyFont="1" applyBorder="1"/>
    <xf numFmtId="44" fontId="7" fillId="0" borderId="27" xfId="2" applyFont="1" applyBorder="1"/>
    <xf numFmtId="43" fontId="7" fillId="0" borderId="27" xfId="1" applyFont="1" applyBorder="1"/>
    <xf numFmtId="43" fontId="7" fillId="0" borderId="30" xfId="1" applyFont="1" applyBorder="1"/>
    <xf numFmtId="44" fontId="2" fillId="0" borderId="27" xfId="2" applyFont="1" applyFill="1" applyBorder="1" applyAlignment="1">
      <alignment horizontal="center" vertical="center" wrapText="1"/>
    </xf>
    <xf numFmtId="44" fontId="2" fillId="0" borderId="29" xfId="2" applyFont="1" applyFill="1" applyBorder="1" applyAlignment="1">
      <alignment horizontal="center" vertical="center" wrapText="1"/>
    </xf>
    <xf numFmtId="44" fontId="2" fillId="0" borderId="31" xfId="2" applyFont="1" applyFill="1" applyBorder="1" applyAlignment="1">
      <alignment horizontal="center" vertical="center" wrapText="1"/>
    </xf>
    <xf numFmtId="0" fontId="7" fillId="7" borderId="33" xfId="0" applyFont="1" applyFill="1" applyBorder="1"/>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167" fontId="7" fillId="0" borderId="27" xfId="0" applyNumberFormat="1" applyFont="1" applyBorder="1"/>
    <xf numFmtId="167" fontId="7" fillId="0" borderId="56" xfId="0" applyNumberFormat="1" applyFont="1" applyBorder="1"/>
    <xf numFmtId="167" fontId="7" fillId="0" borderId="31" xfId="0" applyNumberFormat="1" applyFont="1" applyBorder="1"/>
    <xf numFmtId="0" fontId="7" fillId="8" borderId="46" xfId="0" applyFont="1" applyFill="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center"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20"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8" fontId="7" fillId="0" borderId="43" xfId="2" applyNumberFormat="1" applyFont="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5" t="s">
        <v>0</v>
      </c>
      <c r="B1" s="1"/>
      <c r="C1" s="1"/>
      <c r="D1" s="1"/>
      <c r="E1" s="1"/>
    </row>
    <row r="2" spans="1:5" x14ac:dyDescent="0.25">
      <c r="A2" s="175" t="s">
        <v>1</v>
      </c>
      <c r="B2" s="1"/>
      <c r="C2" s="1"/>
      <c r="D2" s="1"/>
      <c r="E2" s="1"/>
    </row>
    <row r="3" spans="1:5" x14ac:dyDescent="0.25">
      <c r="A3" s="175" t="s">
        <v>2</v>
      </c>
      <c r="B3" s="1"/>
      <c r="C3" s="1"/>
      <c r="D3" s="1"/>
      <c r="E3" s="1"/>
    </row>
    <row r="4" spans="1:5" x14ac:dyDescent="0.25">
      <c r="A4" s="175" t="s">
        <v>3</v>
      </c>
      <c r="B4" s="1"/>
      <c r="C4" s="1"/>
      <c r="D4" s="1"/>
      <c r="E4" s="1"/>
    </row>
    <row r="5" spans="1:5" x14ac:dyDescent="0.25">
      <c r="A5" s="177">
        <v>44986</v>
      </c>
    </row>
    <row r="6" spans="1:5" x14ac:dyDescent="0.25">
      <c r="A6" s="176" t="s">
        <v>4</v>
      </c>
      <c r="B6" s="162"/>
      <c r="C6" s="162"/>
      <c r="D6" s="162"/>
      <c r="E6" s="162"/>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0"/>
  <sheetViews>
    <sheetView topLeftCell="O1" zoomScale="80" zoomScaleNormal="80" zoomScaleSheetLayoutView="85" zoomScalePageLayoutView="70" workbookViewId="0">
      <selection activeCell="AD18" sqref="AD18"/>
    </sheetView>
  </sheetViews>
  <sheetFormatPr defaultColWidth="0" defaultRowHeight="12.75" zeroHeight="1" x14ac:dyDescent="0.2"/>
  <cols>
    <col min="1" max="1" width="18" style="4" customWidth="1"/>
    <col min="2" max="4" width="22.42578125" style="5" customWidth="1"/>
    <col min="5" max="5" width="22.42578125" style="291" customWidth="1"/>
    <col min="6"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3" t="s">
        <v>5</v>
      </c>
      <c r="B1" s="51"/>
      <c r="C1" s="51"/>
      <c r="D1" s="51"/>
      <c r="E1" s="260"/>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35" t="s">
        <v>10</v>
      </c>
      <c r="B2" s="336"/>
      <c r="C2" s="337"/>
      <c r="D2" s="83"/>
      <c r="E2" s="308"/>
      <c r="F2" s="83"/>
      <c r="G2" s="83"/>
      <c r="H2" s="83"/>
      <c r="I2" s="83"/>
      <c r="J2" s="83"/>
      <c r="K2" s="83"/>
      <c r="L2" s="83"/>
      <c r="M2" s="353" t="s">
        <v>11</v>
      </c>
      <c r="N2" s="354"/>
      <c r="O2" s="63"/>
      <c r="P2" s="344" t="s">
        <v>12</v>
      </c>
      <c r="Q2" s="345"/>
      <c r="R2" s="346"/>
      <c r="S2" s="4"/>
      <c r="T2" s="4"/>
      <c r="U2" s="63"/>
      <c r="V2" s="19"/>
      <c r="W2" s="19"/>
      <c r="X2" s="19"/>
      <c r="Y2" s="335" t="s">
        <v>13</v>
      </c>
      <c r="Z2" s="337"/>
      <c r="AA2" s="80"/>
      <c r="AB2" s="335" t="s">
        <v>14</v>
      </c>
      <c r="AC2" s="336"/>
      <c r="AD2" s="336"/>
      <c r="AE2" s="337"/>
      <c r="AF2" s="74"/>
      <c r="AG2" s="74"/>
      <c r="AL2" s="74"/>
    </row>
    <row r="3" spans="1:38" ht="14.45" customHeight="1" thickBot="1" x14ac:dyDescent="0.25">
      <c r="A3" s="338"/>
      <c r="B3" s="339"/>
      <c r="C3" s="340"/>
      <c r="D3" s="52"/>
      <c r="E3" s="309"/>
      <c r="F3" s="52"/>
      <c r="G3" s="52"/>
      <c r="H3" s="52"/>
      <c r="I3" s="52"/>
      <c r="J3" s="52"/>
      <c r="K3" s="52"/>
      <c r="L3" s="52"/>
      <c r="M3" s="355"/>
      <c r="N3" s="356"/>
      <c r="O3" s="63"/>
      <c r="P3" s="347"/>
      <c r="Q3" s="348"/>
      <c r="R3" s="349"/>
      <c r="S3" s="4"/>
      <c r="T3" s="4"/>
      <c r="U3" s="63"/>
      <c r="V3" s="19"/>
      <c r="W3" s="19"/>
      <c r="X3" s="19"/>
      <c r="Y3" s="341"/>
      <c r="Z3" s="343"/>
      <c r="AA3" s="80"/>
      <c r="AB3" s="341"/>
      <c r="AC3" s="342"/>
      <c r="AD3" s="342"/>
      <c r="AE3" s="343"/>
      <c r="AF3" s="74"/>
      <c r="AG3" s="74"/>
      <c r="AL3" s="74"/>
    </row>
    <row r="4" spans="1:38" ht="14.45" customHeight="1" x14ac:dyDescent="0.2">
      <c r="A4" s="53"/>
      <c r="B4" s="53"/>
      <c r="C4" s="53"/>
      <c r="D4" s="53"/>
      <c r="E4" s="308"/>
      <c r="F4" s="53"/>
      <c r="G4" s="53"/>
      <c r="H4" s="53"/>
      <c r="I4" s="53"/>
      <c r="J4" s="53"/>
      <c r="K4" s="53"/>
      <c r="L4" s="53"/>
      <c r="M4" s="355"/>
      <c r="N4" s="356"/>
      <c r="O4" s="63"/>
      <c r="P4" s="347"/>
      <c r="Q4" s="348"/>
      <c r="R4" s="349"/>
      <c r="S4" s="4"/>
      <c r="T4" s="4"/>
      <c r="U4" s="63"/>
      <c r="V4" s="19"/>
      <c r="W4" s="19"/>
      <c r="X4" s="19"/>
      <c r="Y4" s="341"/>
      <c r="Z4" s="343"/>
      <c r="AA4" s="80"/>
      <c r="AB4" s="341"/>
      <c r="AC4" s="342"/>
      <c r="AD4" s="342"/>
      <c r="AE4" s="343"/>
      <c r="AF4" s="74"/>
      <c r="AG4" s="74"/>
      <c r="AL4" s="74"/>
    </row>
    <row r="5" spans="1:38" ht="15" customHeight="1" thickBot="1" x14ac:dyDescent="0.25">
      <c r="A5" s="6" t="s">
        <v>15</v>
      </c>
      <c r="B5" s="54"/>
      <c r="C5" s="54"/>
      <c r="D5" s="54"/>
      <c r="E5" s="310"/>
      <c r="F5" s="54"/>
      <c r="G5" s="54"/>
      <c r="H5" s="54"/>
      <c r="I5" s="53"/>
      <c r="J5" s="53"/>
      <c r="K5" s="53"/>
      <c r="L5" s="53"/>
      <c r="M5" s="355"/>
      <c r="N5" s="356"/>
      <c r="O5" s="63"/>
      <c r="P5" s="350"/>
      <c r="Q5" s="351"/>
      <c r="R5" s="352"/>
      <c r="S5" s="4"/>
      <c r="T5" s="4"/>
      <c r="U5" s="63"/>
      <c r="V5" s="19"/>
      <c r="W5" s="19"/>
      <c r="X5" s="19"/>
      <c r="Y5" s="341"/>
      <c r="Z5" s="343"/>
      <c r="AA5" s="80"/>
      <c r="AB5" s="338"/>
      <c r="AC5" s="339"/>
      <c r="AD5" s="339"/>
      <c r="AE5" s="340"/>
      <c r="AF5" s="74"/>
      <c r="AG5" s="74"/>
      <c r="AL5" s="74"/>
    </row>
    <row r="6" spans="1:38" ht="15" customHeight="1" thickBot="1" x14ac:dyDescent="0.25">
      <c r="B6" s="4"/>
      <c r="C6" s="4"/>
      <c r="D6" s="4"/>
      <c r="E6" s="260"/>
      <c r="F6" s="4"/>
      <c r="G6" s="4"/>
      <c r="H6" s="4"/>
      <c r="I6" s="53"/>
      <c r="J6" s="53"/>
      <c r="K6" s="53"/>
      <c r="L6" s="53"/>
      <c r="M6" s="357"/>
      <c r="N6" s="358"/>
      <c r="O6" s="63"/>
      <c r="Q6" s="4"/>
      <c r="R6" s="9"/>
      <c r="S6" s="4"/>
      <c r="T6" s="4"/>
      <c r="U6" s="4"/>
      <c r="V6" s="9"/>
      <c r="W6" s="9"/>
      <c r="X6" s="9"/>
      <c r="Y6" s="338"/>
      <c r="Z6" s="340"/>
      <c r="AA6" s="80"/>
      <c r="AB6" s="144"/>
      <c r="AC6" s="74"/>
      <c r="AD6" s="74"/>
      <c r="AE6" s="74"/>
      <c r="AF6" s="74"/>
      <c r="AG6" s="74"/>
      <c r="AL6" s="74"/>
    </row>
    <row r="7" spans="1:38" ht="15" customHeight="1" x14ac:dyDescent="0.2">
      <c r="A7" s="299" t="s">
        <v>206</v>
      </c>
      <c r="B7" s="54"/>
      <c r="C7" s="54"/>
      <c r="D7" s="54"/>
      <c r="E7" s="310"/>
      <c r="F7" s="54"/>
      <c r="G7" s="54"/>
      <c r="H7" s="54"/>
      <c r="I7" s="54"/>
      <c r="J7" s="54"/>
      <c r="K7" s="53"/>
      <c r="L7" s="53"/>
      <c r="M7" s="361" t="s">
        <v>207</v>
      </c>
      <c r="N7" s="362"/>
      <c r="O7" s="63"/>
      <c r="P7" s="359" t="s">
        <v>208</v>
      </c>
      <c r="Q7" s="360"/>
      <c r="R7" s="360"/>
      <c r="S7" s="4"/>
      <c r="T7" s="4"/>
      <c r="U7" s="4"/>
      <c r="V7" s="4"/>
      <c r="W7" s="4"/>
      <c r="Y7" s="140"/>
      <c r="Z7" s="80"/>
      <c r="AA7" s="80"/>
      <c r="AB7" s="363" t="s">
        <v>667</v>
      </c>
      <c r="AC7" s="363"/>
      <c r="AD7" s="363"/>
      <c r="AE7" s="363"/>
      <c r="AF7" s="4"/>
    </row>
    <row r="8" spans="1:38" ht="14.45" customHeight="1" x14ac:dyDescent="0.2">
      <c r="A8" s="299" t="s">
        <v>666</v>
      </c>
      <c r="B8" s="54"/>
      <c r="C8" s="54"/>
      <c r="D8" s="54"/>
      <c r="E8" s="310"/>
      <c r="F8" s="54"/>
      <c r="G8" s="54"/>
      <c r="H8" s="54"/>
      <c r="I8" s="53"/>
      <c r="J8" s="53"/>
      <c r="K8" s="53"/>
      <c r="L8" s="53"/>
      <c r="M8" s="359"/>
      <c r="N8" s="360"/>
      <c r="P8" s="359"/>
      <c r="Q8" s="360"/>
      <c r="R8" s="360"/>
      <c r="S8" s="4"/>
      <c r="T8" s="4"/>
      <c r="U8" s="4"/>
      <c r="V8" s="4"/>
      <c r="W8" s="4"/>
      <c r="Y8" s="359" t="s">
        <v>208</v>
      </c>
      <c r="Z8" s="360"/>
      <c r="AA8" s="80"/>
      <c r="AB8" s="363"/>
      <c r="AC8" s="363"/>
      <c r="AD8" s="363"/>
      <c r="AE8" s="363"/>
      <c r="AF8" s="4"/>
    </row>
    <row r="9" spans="1:38" x14ac:dyDescent="0.2">
      <c r="A9" s="53" t="s">
        <v>17</v>
      </c>
      <c r="B9" s="5" t="s">
        <v>18</v>
      </c>
      <c r="C9" s="53"/>
      <c r="D9" s="53"/>
      <c r="E9" s="308"/>
      <c r="F9" s="53"/>
      <c r="G9" s="53"/>
      <c r="H9" s="53"/>
      <c r="I9" s="53"/>
      <c r="J9" s="53"/>
      <c r="K9" s="53"/>
      <c r="L9" s="53"/>
      <c r="M9" s="359"/>
      <c r="N9" s="360"/>
      <c r="P9" s="359"/>
      <c r="Q9" s="360"/>
      <c r="R9" s="360"/>
      <c r="S9" s="4"/>
      <c r="T9" s="4"/>
      <c r="U9" s="4"/>
      <c r="V9" s="4"/>
      <c r="W9" s="4"/>
      <c r="Y9" s="359"/>
      <c r="Z9" s="360"/>
      <c r="AA9" s="80"/>
      <c r="AB9" s="363"/>
      <c r="AC9" s="363"/>
      <c r="AD9" s="363"/>
      <c r="AE9" s="363"/>
      <c r="AF9" s="4"/>
    </row>
    <row r="10" spans="1:38" x14ac:dyDescent="0.2">
      <c r="A10" s="53"/>
      <c r="B10" s="135" t="s">
        <v>19</v>
      </c>
      <c r="C10" s="53"/>
      <c r="D10" s="53"/>
      <c r="E10" s="308"/>
      <c r="F10" s="53"/>
      <c r="G10" s="53"/>
      <c r="H10" s="53"/>
      <c r="I10" s="53"/>
      <c r="J10" s="53"/>
      <c r="K10" s="53"/>
      <c r="L10" s="53"/>
      <c r="M10" s="359"/>
      <c r="N10" s="360"/>
      <c r="P10" s="50"/>
      <c r="Q10" s="4"/>
      <c r="R10" s="4"/>
      <c r="S10" s="4"/>
      <c r="T10" s="4"/>
      <c r="U10" s="4"/>
      <c r="V10" s="4"/>
      <c r="W10" s="4"/>
      <c r="Y10" s="359"/>
      <c r="Z10" s="360"/>
      <c r="AA10" s="80"/>
      <c r="AB10" s="363"/>
      <c r="AC10" s="363"/>
      <c r="AD10" s="363"/>
      <c r="AE10" s="363"/>
      <c r="AF10" s="4"/>
    </row>
    <row r="11" spans="1:38" x14ac:dyDescent="0.2">
      <c r="A11" s="53"/>
      <c r="B11" s="135" t="s">
        <v>21</v>
      </c>
      <c r="C11" s="53"/>
      <c r="D11" s="53"/>
      <c r="E11" s="308"/>
      <c r="F11" s="53"/>
      <c r="G11" s="53"/>
      <c r="H11" s="53"/>
      <c r="I11" s="53"/>
      <c r="J11" s="53"/>
      <c r="K11" s="53"/>
      <c r="L11" s="53"/>
      <c r="M11" s="359"/>
      <c r="N11" s="360"/>
      <c r="P11" s="50"/>
      <c r="Q11" s="4"/>
      <c r="R11" s="4"/>
      <c r="S11" s="4"/>
      <c r="T11" s="4"/>
      <c r="U11" s="4"/>
      <c r="V11" s="4"/>
      <c r="W11" s="4"/>
      <c r="Y11" s="359"/>
      <c r="Z11" s="360"/>
      <c r="AA11" s="80"/>
      <c r="AB11" s="363"/>
      <c r="AC11" s="363"/>
      <c r="AD11" s="363"/>
      <c r="AE11" s="363"/>
      <c r="AF11" s="4"/>
    </row>
    <row r="12" spans="1:38" x14ac:dyDescent="0.2">
      <c r="A12" s="53"/>
      <c r="B12" s="135" t="s">
        <v>23</v>
      </c>
      <c r="C12" s="53"/>
      <c r="D12" s="53"/>
      <c r="E12" s="308"/>
      <c r="F12" s="53"/>
      <c r="G12" s="53"/>
      <c r="H12" s="53"/>
      <c r="I12" s="53"/>
      <c r="J12" s="53"/>
      <c r="K12" s="53"/>
      <c r="L12" s="53"/>
      <c r="M12" s="359"/>
      <c r="N12" s="360"/>
      <c r="P12" s="50"/>
      <c r="Q12" s="4"/>
      <c r="R12" s="4"/>
      <c r="S12" s="4"/>
      <c r="T12" s="4"/>
      <c r="U12" s="4"/>
      <c r="V12" s="4"/>
      <c r="W12" s="4"/>
      <c r="Y12" s="359"/>
      <c r="Z12" s="360"/>
      <c r="AA12" s="80"/>
      <c r="AB12" s="87" t="s">
        <v>17</v>
      </c>
      <c r="AC12" s="5" t="s">
        <v>20</v>
      </c>
      <c r="AD12" s="4"/>
      <c r="AE12" s="4"/>
      <c r="AF12" s="4"/>
    </row>
    <row r="13" spans="1:38" x14ac:dyDescent="0.2">
      <c r="A13" s="53"/>
      <c r="B13" s="135" t="s">
        <v>25</v>
      </c>
      <c r="C13" s="53"/>
      <c r="D13" s="53"/>
      <c r="E13" s="308"/>
      <c r="F13" s="53"/>
      <c r="G13" s="53"/>
      <c r="H13" s="53"/>
      <c r="I13" s="53"/>
      <c r="J13" s="53"/>
      <c r="K13" s="53"/>
      <c r="L13" s="53"/>
      <c r="M13" s="359"/>
      <c r="N13" s="360"/>
      <c r="P13" s="50"/>
      <c r="Q13" s="4"/>
      <c r="R13" s="4"/>
      <c r="S13" s="4"/>
      <c r="T13" s="4"/>
      <c r="U13" s="4"/>
      <c r="V13" s="4"/>
      <c r="W13" s="4"/>
      <c r="Y13" s="50"/>
      <c r="Z13" s="80"/>
      <c r="AA13" s="80"/>
      <c r="AB13" s="87"/>
      <c r="AC13" s="135" t="s">
        <v>22</v>
      </c>
      <c r="AD13" s="4"/>
      <c r="AE13" s="4"/>
      <c r="AF13" s="4"/>
    </row>
    <row r="14" spans="1:38" x14ac:dyDescent="0.2">
      <c r="A14" s="53"/>
      <c r="B14" s="135"/>
      <c r="C14" s="53"/>
      <c r="D14" s="53"/>
      <c r="E14" s="308"/>
      <c r="F14" s="53"/>
      <c r="G14" s="53"/>
      <c r="H14" s="53"/>
      <c r="I14" s="53"/>
      <c r="J14" s="53"/>
      <c r="K14" s="53"/>
      <c r="L14" s="53"/>
      <c r="M14" s="87"/>
      <c r="N14" s="4"/>
      <c r="P14" s="50"/>
      <c r="Q14" s="4"/>
      <c r="R14" s="4"/>
      <c r="S14" s="4"/>
      <c r="T14" s="4"/>
      <c r="U14" s="4"/>
      <c r="V14" s="4"/>
      <c r="W14" s="4"/>
      <c r="Z14" s="80"/>
      <c r="AA14" s="80"/>
      <c r="AB14" s="87"/>
      <c r="AC14" s="135" t="s">
        <v>24</v>
      </c>
      <c r="AD14" s="4"/>
      <c r="AE14" s="4"/>
      <c r="AF14" s="4"/>
    </row>
    <row r="15" spans="1:38" x14ac:dyDescent="0.2">
      <c r="B15" s="53"/>
      <c r="C15" s="53"/>
      <c r="D15" s="53"/>
      <c r="E15" s="308"/>
      <c r="F15" s="53"/>
      <c r="G15" s="53"/>
      <c r="H15" s="53"/>
      <c r="I15" s="53"/>
      <c r="J15" s="53"/>
      <c r="K15" s="117" t="s">
        <v>28</v>
      </c>
      <c r="L15" s="53"/>
      <c r="M15" s="87"/>
      <c r="N15" s="117"/>
      <c r="P15" s="50"/>
      <c r="Q15" s="4"/>
      <c r="R15" s="4"/>
      <c r="S15" s="4"/>
      <c r="T15" s="4"/>
      <c r="U15" s="4"/>
      <c r="V15" s="4"/>
      <c r="W15" s="117" t="s">
        <v>28</v>
      </c>
      <c r="Y15" s="50"/>
      <c r="AA15" s="117"/>
      <c r="AC15" s="5" t="s">
        <v>26</v>
      </c>
      <c r="AD15" s="4"/>
      <c r="AE15" s="4"/>
      <c r="AF15" s="4"/>
    </row>
    <row r="16" spans="1:38" x14ac:dyDescent="0.2">
      <c r="B16" s="53"/>
      <c r="C16" s="53"/>
      <c r="D16" s="53"/>
      <c r="E16" s="308"/>
      <c r="F16" s="53"/>
      <c r="G16" s="53"/>
      <c r="H16" s="53"/>
      <c r="I16" s="53"/>
      <c r="J16" s="53"/>
      <c r="K16" s="53"/>
      <c r="L16" s="53"/>
      <c r="M16" s="87"/>
      <c r="N16" s="4"/>
      <c r="P16" s="50"/>
      <c r="Q16" s="4"/>
      <c r="R16" s="4"/>
      <c r="S16" s="4"/>
      <c r="T16" s="4"/>
      <c r="U16" s="4"/>
      <c r="V16" s="4"/>
      <c r="W16" s="4"/>
      <c r="Y16" s="50"/>
      <c r="Z16" s="4"/>
      <c r="AC16" s="135" t="s">
        <v>27</v>
      </c>
      <c r="AD16" s="4"/>
      <c r="AE16" s="4"/>
      <c r="AF16" s="4"/>
    </row>
    <row r="17" spans="1:32" x14ac:dyDescent="0.2">
      <c r="B17" s="53"/>
      <c r="C17" s="53"/>
      <c r="D17" s="53"/>
      <c r="E17" s="308"/>
      <c r="F17" s="53"/>
      <c r="G17" s="53"/>
      <c r="H17" s="53"/>
      <c r="I17" s="53"/>
      <c r="L17" s="53"/>
      <c r="M17" s="87"/>
      <c r="N17" s="75" t="s">
        <v>30</v>
      </c>
      <c r="O17" s="75"/>
      <c r="P17" s="50"/>
      <c r="Q17" s="75" t="s">
        <v>30</v>
      </c>
      <c r="R17" s="4"/>
      <c r="S17" s="75" t="s">
        <v>30</v>
      </c>
      <c r="T17" s="4"/>
      <c r="U17" s="75" t="s">
        <v>30</v>
      </c>
      <c r="V17" s="4"/>
      <c r="W17" s="75" t="s">
        <v>30</v>
      </c>
      <c r="X17" s="75"/>
      <c r="Y17" s="50"/>
      <c r="AC17" s="135" t="s">
        <v>29</v>
      </c>
      <c r="AD17" s="4"/>
      <c r="AE17" s="4"/>
      <c r="AF17" s="4"/>
    </row>
    <row r="18" spans="1:32" ht="76.5" x14ac:dyDescent="0.2">
      <c r="A18" s="297" t="s">
        <v>2</v>
      </c>
      <c r="B18" s="4"/>
      <c r="C18" s="4"/>
      <c r="D18" s="4"/>
      <c r="E18" s="260"/>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6"/>
      <c r="AC18" s="4"/>
      <c r="AD18" s="4"/>
      <c r="AE18" s="4"/>
      <c r="AF18" s="4"/>
    </row>
    <row r="19" spans="1:32" ht="63.75" x14ac:dyDescent="0.2">
      <c r="A19" s="177">
        <f>'Cover Page'!A5</f>
        <v>44986</v>
      </c>
      <c r="B19" s="77" t="s">
        <v>33</v>
      </c>
      <c r="C19" s="77" t="s">
        <v>34</v>
      </c>
      <c r="D19" s="77" t="s">
        <v>35</v>
      </c>
      <c r="E19" s="311" t="s">
        <v>36</v>
      </c>
      <c r="F19" s="163" t="s">
        <v>37</v>
      </c>
      <c r="G19" s="163" t="s">
        <v>37</v>
      </c>
      <c r="H19" s="163" t="s">
        <v>38</v>
      </c>
      <c r="I19" s="163" t="s">
        <v>38</v>
      </c>
      <c r="J19" s="163" t="s">
        <v>39</v>
      </c>
      <c r="K19" s="163"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4" t="s">
        <v>48</v>
      </c>
      <c r="AC19" s="164" t="s">
        <v>49</v>
      </c>
      <c r="AD19" s="164" t="s">
        <v>50</v>
      </c>
      <c r="AE19" s="4"/>
      <c r="AF19" s="4"/>
    </row>
    <row r="20" spans="1:32" x14ac:dyDescent="0.2">
      <c r="A20" s="55"/>
      <c r="B20" s="11"/>
      <c r="C20" s="304" t="s">
        <v>458</v>
      </c>
      <c r="D20" s="304"/>
      <c r="E20" s="303">
        <v>8201</v>
      </c>
      <c r="F20" s="11"/>
      <c r="G20" s="11"/>
      <c r="H20" s="11"/>
      <c r="I20" s="11"/>
      <c r="J20" s="11"/>
      <c r="K20" s="11"/>
      <c r="M20" s="305">
        <v>82</v>
      </c>
      <c r="N20" s="69"/>
      <c r="P20" s="226">
        <v>35.020376344086024</v>
      </c>
      <c r="Q20" s="226"/>
      <c r="R20" s="226">
        <v>27.824999999999999</v>
      </c>
      <c r="S20" s="224"/>
      <c r="T20" s="224">
        <v>32.045279569892465</v>
      </c>
      <c r="U20" s="224"/>
      <c r="V20" s="224">
        <v>27.890999999999998</v>
      </c>
      <c r="W20" s="11"/>
      <c r="Y20" s="226">
        <v>6513.79</v>
      </c>
      <c r="Z20" s="226">
        <v>6513.7900000000018</v>
      </c>
      <c r="AB20" s="11"/>
      <c r="AC20" s="11"/>
      <c r="AD20" s="11"/>
      <c r="AE20" s="4"/>
      <c r="AF20" s="4"/>
    </row>
    <row r="21" spans="1:32" x14ac:dyDescent="0.2">
      <c r="A21" s="55"/>
      <c r="B21" s="11"/>
      <c r="C21" s="304" t="s">
        <v>216</v>
      </c>
      <c r="D21" s="304"/>
      <c r="E21" s="303">
        <v>8201</v>
      </c>
      <c r="F21" s="11"/>
      <c r="G21" s="11"/>
      <c r="H21" s="11"/>
      <c r="I21" s="11"/>
      <c r="J21" s="11"/>
      <c r="K21" s="11"/>
      <c r="M21" s="305">
        <v>4018</v>
      </c>
      <c r="N21" s="69"/>
      <c r="P21" s="226">
        <v>56.008566954773492</v>
      </c>
      <c r="Q21" s="226"/>
      <c r="R21" s="226">
        <v>53.048017241379313</v>
      </c>
      <c r="S21" s="224"/>
      <c r="T21" s="224">
        <v>54.688270952407507</v>
      </c>
      <c r="U21" s="224"/>
      <c r="V21" s="224">
        <v>53.431034482758619</v>
      </c>
      <c r="W21" s="11"/>
      <c r="Y21" s="226">
        <v>723270.28000000038</v>
      </c>
      <c r="Z21" s="226">
        <v>785209.4100000005</v>
      </c>
      <c r="AB21" s="11"/>
      <c r="AC21" s="11"/>
      <c r="AD21" s="11"/>
      <c r="AE21" s="4"/>
      <c r="AF21" s="4"/>
    </row>
    <row r="22" spans="1:32" x14ac:dyDescent="0.2">
      <c r="A22" s="55"/>
      <c r="B22" s="11"/>
      <c r="C22" s="304" t="s">
        <v>216</v>
      </c>
      <c r="D22" s="304"/>
      <c r="E22" s="303">
        <v>8205</v>
      </c>
      <c r="F22" s="11"/>
      <c r="G22" s="11"/>
      <c r="H22" s="11"/>
      <c r="I22" s="11"/>
      <c r="J22" s="11"/>
      <c r="K22" s="11"/>
      <c r="M22" s="305">
        <v>29</v>
      </c>
      <c r="N22" s="69"/>
      <c r="P22" s="226">
        <v>101.69375000000001</v>
      </c>
      <c r="Q22" s="226"/>
      <c r="R22" s="226">
        <v>94.34</v>
      </c>
      <c r="S22" s="224"/>
      <c r="T22" s="224">
        <v>121.30371428571425</v>
      </c>
      <c r="U22" s="224"/>
      <c r="V22" s="224">
        <v>117.762</v>
      </c>
      <c r="W22" s="11"/>
      <c r="Y22" s="226">
        <v>5694.85</v>
      </c>
      <c r="Z22" s="226">
        <v>6533.79</v>
      </c>
      <c r="AB22" s="11"/>
      <c r="AC22" s="11"/>
      <c r="AD22" s="11"/>
      <c r="AE22" s="4"/>
      <c r="AF22" s="4"/>
    </row>
    <row r="23" spans="1:32" x14ac:dyDescent="0.2">
      <c r="A23" s="55"/>
      <c r="B23" s="11"/>
      <c r="C23" s="304" t="s">
        <v>216</v>
      </c>
      <c r="D23" s="304"/>
      <c r="E23" s="303">
        <v>8210</v>
      </c>
      <c r="F23" s="11"/>
      <c r="G23" s="11"/>
      <c r="H23" s="11"/>
      <c r="I23" s="11"/>
      <c r="J23" s="11"/>
      <c r="K23" s="11"/>
      <c r="M23" s="305">
        <v>1</v>
      </c>
      <c r="N23" s="69"/>
      <c r="P23" s="226">
        <v>119.61499999999999</v>
      </c>
      <c r="Q23" s="226"/>
      <c r="R23" s="226">
        <v>119.61500000000001</v>
      </c>
      <c r="S23" s="224"/>
      <c r="T23" s="224">
        <v>123.96</v>
      </c>
      <c r="U23" s="224"/>
      <c r="V23" s="224">
        <v>123.96</v>
      </c>
      <c r="W23" s="11"/>
      <c r="Y23" s="226">
        <v>239.23</v>
      </c>
      <c r="Z23" s="226">
        <v>239.23000000000002</v>
      </c>
      <c r="AB23" s="11"/>
      <c r="AC23" s="11"/>
      <c r="AD23" s="11"/>
      <c r="AE23" s="4"/>
      <c r="AF23" s="4"/>
    </row>
    <row r="24" spans="1:32" x14ac:dyDescent="0.2">
      <c r="A24" s="55"/>
      <c r="B24" s="11"/>
      <c r="C24" s="304" t="s">
        <v>216</v>
      </c>
      <c r="D24" s="304"/>
      <c r="E24" s="303">
        <v>8232</v>
      </c>
      <c r="F24" s="11"/>
      <c r="G24" s="11"/>
      <c r="H24" s="11"/>
      <c r="I24" s="11"/>
      <c r="J24" s="11"/>
      <c r="K24" s="11"/>
      <c r="M24" s="305">
        <v>1</v>
      </c>
      <c r="N24" s="69"/>
      <c r="P24" s="226">
        <v>83.56</v>
      </c>
      <c r="Q24" s="226"/>
      <c r="R24" s="226">
        <v>83.56</v>
      </c>
      <c r="S24" s="224"/>
      <c r="T24" s="224">
        <v>83.673000000000002</v>
      </c>
      <c r="U24" s="224"/>
      <c r="V24" s="224">
        <v>83.673000000000002</v>
      </c>
      <c r="W24" s="11"/>
      <c r="Y24" s="226">
        <v>167.12</v>
      </c>
      <c r="Z24" s="226">
        <v>167.12</v>
      </c>
      <c r="AB24" s="11"/>
      <c r="AC24" s="11"/>
      <c r="AD24" s="11"/>
      <c r="AE24" s="4"/>
      <c r="AF24" s="4"/>
    </row>
    <row r="25" spans="1:32" x14ac:dyDescent="0.2">
      <c r="A25" s="55"/>
      <c r="B25" s="11"/>
      <c r="C25" s="304" t="s">
        <v>472</v>
      </c>
      <c r="D25" s="304"/>
      <c r="E25" s="303">
        <v>8098</v>
      </c>
      <c r="F25" s="11"/>
      <c r="G25" s="11"/>
      <c r="H25" s="11"/>
      <c r="I25" s="11"/>
      <c r="J25" s="11"/>
      <c r="K25" s="11"/>
      <c r="M25" s="305">
        <v>2</v>
      </c>
      <c r="N25" s="69"/>
      <c r="P25" s="226">
        <v>79.674999999999997</v>
      </c>
      <c r="Q25" s="226"/>
      <c r="R25" s="226">
        <v>65.12</v>
      </c>
      <c r="S25" s="224"/>
      <c r="T25" s="224">
        <v>81.090499999999992</v>
      </c>
      <c r="U25" s="224"/>
      <c r="V25" s="224">
        <v>81.090499999999992</v>
      </c>
      <c r="W25" s="11"/>
      <c r="Y25" s="226">
        <v>318.7</v>
      </c>
      <c r="Z25" s="226">
        <v>318.7</v>
      </c>
      <c r="AB25" s="11"/>
      <c r="AC25" s="11"/>
      <c r="AD25" s="11"/>
      <c r="AE25" s="4"/>
      <c r="AF25" s="4"/>
    </row>
    <row r="26" spans="1:32" x14ac:dyDescent="0.2">
      <c r="A26" s="55"/>
      <c r="B26" s="11"/>
      <c r="C26" s="304" t="s">
        <v>473</v>
      </c>
      <c r="D26" s="304"/>
      <c r="E26" s="303">
        <v>8204</v>
      </c>
      <c r="F26" s="11"/>
      <c r="G26" s="11"/>
      <c r="H26" s="11"/>
      <c r="I26" s="11"/>
      <c r="J26" s="11"/>
      <c r="K26" s="11"/>
      <c r="M26" s="305">
        <v>1</v>
      </c>
      <c r="N26" s="69"/>
      <c r="P26" s="226">
        <v>104.25</v>
      </c>
      <c r="Q26" s="226"/>
      <c r="R26" s="226">
        <v>104.25</v>
      </c>
      <c r="S26" s="224"/>
      <c r="T26" s="224">
        <v>106.399</v>
      </c>
      <c r="U26" s="224"/>
      <c r="V26" s="224">
        <v>106.399</v>
      </c>
      <c r="W26" s="11"/>
      <c r="Y26" s="226">
        <v>208.5</v>
      </c>
      <c r="Z26" s="226">
        <v>208.5</v>
      </c>
      <c r="AB26" s="11"/>
      <c r="AC26" s="11"/>
      <c r="AD26" s="11"/>
      <c r="AE26" s="4"/>
      <c r="AF26" s="4"/>
    </row>
    <row r="27" spans="1:32" x14ac:dyDescent="0.2">
      <c r="A27" s="55"/>
      <c r="B27" s="11"/>
      <c r="C27" s="304" t="s">
        <v>474</v>
      </c>
      <c r="D27" s="304"/>
      <c r="E27" s="303">
        <v>8401</v>
      </c>
      <c r="F27" s="11"/>
      <c r="G27" s="11"/>
      <c r="H27" s="11"/>
      <c r="I27" s="11"/>
      <c r="J27" s="11"/>
      <c r="K27" s="11"/>
      <c r="M27" s="305">
        <v>1</v>
      </c>
      <c r="N27" s="69"/>
      <c r="P27" s="226">
        <v>51.774999999999999</v>
      </c>
      <c r="Q27" s="226"/>
      <c r="R27" s="226">
        <v>51.775000000000006</v>
      </c>
      <c r="S27" s="224"/>
      <c r="T27" s="224">
        <v>50.616999999999997</v>
      </c>
      <c r="U27" s="224"/>
      <c r="V27" s="224">
        <v>50.616999999999997</v>
      </c>
      <c r="W27" s="11"/>
      <c r="Y27" s="226">
        <v>103.55</v>
      </c>
      <c r="Z27" s="226">
        <v>103.55000000000001</v>
      </c>
      <c r="AB27" s="11"/>
      <c r="AC27" s="11"/>
      <c r="AD27" s="11"/>
      <c r="AE27" s="4"/>
      <c r="AF27" s="4"/>
    </row>
    <row r="28" spans="1:32" x14ac:dyDescent="0.2">
      <c r="A28" s="55"/>
      <c r="B28" s="11"/>
      <c r="C28" s="304" t="s">
        <v>217</v>
      </c>
      <c r="D28" s="304"/>
      <c r="E28" s="303">
        <v>8004</v>
      </c>
      <c r="F28" s="11"/>
      <c r="G28" s="11"/>
      <c r="H28" s="11"/>
      <c r="I28" s="11"/>
      <c r="J28" s="11"/>
      <c r="K28" s="11"/>
      <c r="M28" s="305">
        <v>2929</v>
      </c>
      <c r="N28" s="69"/>
      <c r="P28" s="226">
        <v>90.503543560304067</v>
      </c>
      <c r="Q28" s="226"/>
      <c r="R28" s="226">
        <v>87.485000000000014</v>
      </c>
      <c r="S28" s="224"/>
      <c r="T28" s="224">
        <v>93.787600489023546</v>
      </c>
      <c r="U28" s="224"/>
      <c r="V28" s="224">
        <v>91.592666666666673</v>
      </c>
      <c r="W28" s="11"/>
      <c r="Y28" s="226">
        <v>567233.2300000001</v>
      </c>
      <c r="Z28" s="226">
        <v>607139.65999999864</v>
      </c>
      <c r="AB28" s="11"/>
      <c r="AC28" s="11"/>
      <c r="AD28" s="11"/>
      <c r="AE28" s="4"/>
      <c r="AF28" s="4"/>
    </row>
    <row r="29" spans="1:32" x14ac:dyDescent="0.2">
      <c r="A29" s="55"/>
      <c r="B29" s="11"/>
      <c r="C29" s="304" t="s">
        <v>217</v>
      </c>
      <c r="D29" s="304"/>
      <c r="E29" s="303">
        <v>8008</v>
      </c>
      <c r="F29" s="11"/>
      <c r="G29" s="11"/>
      <c r="H29" s="11"/>
      <c r="I29" s="11"/>
      <c r="J29" s="11"/>
      <c r="K29" s="11"/>
      <c r="M29" s="305">
        <v>1</v>
      </c>
      <c r="N29" s="69"/>
      <c r="P29" s="226">
        <v>44.145000000000003</v>
      </c>
      <c r="Q29" s="226"/>
      <c r="R29" s="226">
        <v>36.67</v>
      </c>
      <c r="S29" s="224"/>
      <c r="T29" s="224">
        <v>45.968499999999999</v>
      </c>
      <c r="U29" s="224"/>
      <c r="V29" s="224">
        <v>45.968499999999999</v>
      </c>
      <c r="W29" s="11"/>
      <c r="Y29" s="226">
        <v>176.58</v>
      </c>
      <c r="Z29" s="226">
        <v>176.58</v>
      </c>
      <c r="AB29" s="11"/>
      <c r="AC29" s="11"/>
      <c r="AD29" s="11"/>
      <c r="AE29" s="4"/>
      <c r="AF29" s="4"/>
    </row>
    <row r="30" spans="1:32" x14ac:dyDescent="0.2">
      <c r="A30" s="55"/>
      <c r="B30" s="11"/>
      <c r="C30" s="304" t="s">
        <v>217</v>
      </c>
      <c r="D30" s="304"/>
      <c r="E30" s="303">
        <v>8009</v>
      </c>
      <c r="F30" s="11"/>
      <c r="G30" s="11"/>
      <c r="H30" s="11"/>
      <c r="I30" s="11"/>
      <c r="J30" s="11"/>
      <c r="K30" s="11"/>
      <c r="M30" s="305">
        <v>2</v>
      </c>
      <c r="N30" s="69"/>
      <c r="P30" s="226">
        <v>109.77249999999999</v>
      </c>
      <c r="Q30" s="226"/>
      <c r="R30" s="226">
        <v>96.004999999999995</v>
      </c>
      <c r="S30" s="224"/>
      <c r="T30" s="224">
        <v>112.59699999999999</v>
      </c>
      <c r="U30" s="224"/>
      <c r="V30" s="224">
        <v>112.59700000000001</v>
      </c>
      <c r="W30" s="11"/>
      <c r="Y30" s="226">
        <v>439.09</v>
      </c>
      <c r="Z30" s="226">
        <v>439.09000000000003</v>
      </c>
      <c r="AB30" s="11"/>
      <c r="AC30" s="11"/>
      <c r="AD30" s="11"/>
      <c r="AE30" s="4"/>
      <c r="AF30" s="4"/>
    </row>
    <row r="31" spans="1:32" x14ac:dyDescent="0.2">
      <c r="A31" s="55"/>
      <c r="B31" s="11"/>
      <c r="C31" s="304" t="s">
        <v>475</v>
      </c>
      <c r="D31" s="304"/>
      <c r="E31" s="303">
        <v>8401</v>
      </c>
      <c r="F31" s="11"/>
      <c r="G31" s="11"/>
      <c r="H31" s="11"/>
      <c r="I31" s="11"/>
      <c r="J31" s="11"/>
      <c r="K31" s="11"/>
      <c r="M31" s="305">
        <v>1</v>
      </c>
      <c r="N31" s="69"/>
      <c r="P31" s="226">
        <v>56.534999999999997</v>
      </c>
      <c r="Q31" s="226"/>
      <c r="R31" s="226">
        <v>56.534999999999997</v>
      </c>
      <c r="S31" s="224"/>
      <c r="T31" s="224">
        <v>55.781999999999996</v>
      </c>
      <c r="U31" s="224"/>
      <c r="V31" s="224">
        <v>55.781999999999996</v>
      </c>
      <c r="W31" s="11"/>
      <c r="Y31" s="226">
        <v>113.07</v>
      </c>
      <c r="Z31" s="226">
        <v>113.07</v>
      </c>
      <c r="AB31" s="11"/>
      <c r="AC31" s="11"/>
      <c r="AD31" s="11"/>
      <c r="AE31" s="4"/>
      <c r="AF31" s="4"/>
    </row>
    <row r="32" spans="1:32" x14ac:dyDescent="0.2">
      <c r="A32" s="55"/>
      <c r="B32" s="11"/>
      <c r="C32" s="304" t="s">
        <v>218</v>
      </c>
      <c r="D32" s="304"/>
      <c r="E32" s="303">
        <v>8201</v>
      </c>
      <c r="F32" s="11"/>
      <c r="G32" s="11"/>
      <c r="H32" s="11"/>
      <c r="I32" s="11"/>
      <c r="J32" s="11"/>
      <c r="K32" s="11"/>
      <c r="M32" s="305">
        <v>1</v>
      </c>
      <c r="N32" s="69"/>
      <c r="P32" s="226">
        <v>9.0549999999999997</v>
      </c>
      <c r="Q32" s="226"/>
      <c r="R32" s="226">
        <v>9.0549999999999997</v>
      </c>
      <c r="S32" s="224"/>
      <c r="T32" s="224">
        <v>4.1319999999999997</v>
      </c>
      <c r="U32" s="224"/>
      <c r="V32" s="224">
        <v>4.1319999999999997</v>
      </c>
      <c r="W32" s="11"/>
      <c r="Y32" s="226">
        <v>18.11</v>
      </c>
      <c r="Z32" s="226">
        <v>18.11</v>
      </c>
      <c r="AB32" s="11"/>
      <c r="AC32" s="11"/>
      <c r="AD32" s="11"/>
      <c r="AE32" s="4"/>
      <c r="AF32" s="4"/>
    </row>
    <row r="33" spans="1:32" x14ac:dyDescent="0.2">
      <c r="A33" s="55"/>
      <c r="B33" s="11"/>
      <c r="C33" s="304" t="s">
        <v>412</v>
      </c>
      <c r="D33" s="304"/>
      <c r="E33" s="303">
        <v>8401</v>
      </c>
      <c r="F33" s="11"/>
      <c r="G33" s="11"/>
      <c r="H33" s="11"/>
      <c r="I33" s="11"/>
      <c r="J33" s="11"/>
      <c r="K33" s="11"/>
      <c r="M33" s="305">
        <v>8613</v>
      </c>
      <c r="N33" s="69"/>
      <c r="P33" s="226">
        <v>75.110743276639255</v>
      </c>
      <c r="Q33" s="226"/>
      <c r="R33" s="226">
        <v>73.294224137931053</v>
      </c>
      <c r="S33" s="224"/>
      <c r="T33" s="224">
        <v>72.846144006059419</v>
      </c>
      <c r="U33" s="224"/>
      <c r="V33" s="224">
        <v>71.668827586206916</v>
      </c>
      <c r="W33" s="11"/>
      <c r="Y33" s="226">
        <v>1774935.3</v>
      </c>
      <c r="Z33" s="226">
        <v>1840213.5800000092</v>
      </c>
      <c r="AB33" s="11"/>
      <c r="AC33" s="11"/>
      <c r="AD33" s="11"/>
      <c r="AE33" s="4"/>
      <c r="AF33" s="4"/>
    </row>
    <row r="34" spans="1:32" x14ac:dyDescent="0.2">
      <c r="A34" s="55"/>
      <c r="B34" s="11"/>
      <c r="C34" s="304" t="s">
        <v>412</v>
      </c>
      <c r="D34" s="304"/>
      <c r="E34" s="303">
        <v>8406</v>
      </c>
      <c r="F34" s="11"/>
      <c r="G34" s="11"/>
      <c r="H34" s="11"/>
      <c r="I34" s="11"/>
      <c r="J34" s="11"/>
      <c r="K34" s="11"/>
      <c r="M34" s="305">
        <v>1</v>
      </c>
      <c r="N34" s="69"/>
      <c r="P34" s="226">
        <v>10.5</v>
      </c>
      <c r="Q34" s="226"/>
      <c r="R34" s="226">
        <v>10.5</v>
      </c>
      <c r="S34" s="224"/>
      <c r="T34" s="224">
        <v>0</v>
      </c>
      <c r="U34" s="224"/>
      <c r="V34" s="224">
        <v>0</v>
      </c>
      <c r="W34" s="11"/>
      <c r="Y34" s="226">
        <v>10.5</v>
      </c>
      <c r="Z34" s="226">
        <v>10.5</v>
      </c>
      <c r="AB34" s="11"/>
      <c r="AC34" s="11"/>
      <c r="AD34" s="11"/>
      <c r="AE34" s="4"/>
      <c r="AF34" s="4"/>
    </row>
    <row r="35" spans="1:32" x14ac:dyDescent="0.2">
      <c r="A35" s="55"/>
      <c r="B35" s="11"/>
      <c r="C35" s="304" t="s">
        <v>282</v>
      </c>
      <c r="D35" s="304"/>
      <c r="E35" s="303">
        <v>8202</v>
      </c>
      <c r="F35" s="11"/>
      <c r="G35" s="11"/>
      <c r="H35" s="11"/>
      <c r="I35" s="11"/>
      <c r="J35" s="11"/>
      <c r="K35" s="11"/>
      <c r="M35" s="305">
        <v>4605</v>
      </c>
      <c r="N35" s="69"/>
      <c r="P35" s="189">
        <v>38.653883232580334</v>
      </c>
      <c r="Q35" s="189"/>
      <c r="R35" s="189">
        <v>36.83428571428572</v>
      </c>
      <c r="S35" s="225"/>
      <c r="T35" s="225">
        <v>35.394730544066171</v>
      </c>
      <c r="U35" s="225"/>
      <c r="V35" s="225">
        <v>33.941428571428574</v>
      </c>
      <c r="W35" s="11"/>
      <c r="Y35" s="226">
        <v>593017.05000000005</v>
      </c>
      <c r="Z35" s="226">
        <v>612832.0700000003</v>
      </c>
      <c r="AB35" s="11"/>
      <c r="AC35" s="11"/>
      <c r="AD35" s="11"/>
      <c r="AE35" s="4"/>
      <c r="AF35" s="4"/>
    </row>
    <row r="36" spans="1:32" x14ac:dyDescent="0.2">
      <c r="A36" s="55"/>
      <c r="B36" s="11"/>
      <c r="C36" s="304" t="s">
        <v>282</v>
      </c>
      <c r="D36" s="304"/>
      <c r="E36" s="303">
        <v>8210</v>
      </c>
      <c r="F36" s="11"/>
      <c r="G36" s="11"/>
      <c r="H36" s="11"/>
      <c r="I36" s="11"/>
      <c r="J36" s="11"/>
      <c r="K36" s="11"/>
      <c r="M36" s="305">
        <v>15</v>
      </c>
      <c r="N36" s="69"/>
      <c r="P36" s="226">
        <v>66.447586206896545</v>
      </c>
      <c r="Q36" s="226"/>
      <c r="R36" s="226">
        <v>53.47</v>
      </c>
      <c r="S36" s="224"/>
      <c r="T36" s="224">
        <v>71.170137931034489</v>
      </c>
      <c r="U36" s="224"/>
      <c r="V36" s="224">
        <v>54.749000000000002</v>
      </c>
      <c r="W36" s="11"/>
      <c r="Y36" s="226">
        <v>1926.98</v>
      </c>
      <c r="Z36" s="226">
        <v>2035.78</v>
      </c>
      <c r="AB36" s="11"/>
      <c r="AC36" s="11"/>
      <c r="AD36" s="11"/>
      <c r="AE36" s="4"/>
      <c r="AF36" s="4"/>
    </row>
    <row r="37" spans="1:32" x14ac:dyDescent="0.2">
      <c r="A37" s="55"/>
      <c r="B37" s="11"/>
      <c r="C37" s="304" t="s">
        <v>282</v>
      </c>
      <c r="D37" s="304"/>
      <c r="E37" s="303">
        <v>8247</v>
      </c>
      <c r="F37" s="11"/>
      <c r="G37" s="11"/>
      <c r="H37" s="11"/>
      <c r="I37" s="11"/>
      <c r="J37" s="11"/>
      <c r="K37" s="11"/>
      <c r="M37" s="305">
        <v>2</v>
      </c>
      <c r="N37" s="69"/>
      <c r="P37" s="226">
        <v>38.457500000000003</v>
      </c>
      <c r="Q37" s="226"/>
      <c r="R37" s="226">
        <v>35.305</v>
      </c>
      <c r="S37" s="224"/>
      <c r="T37" s="224">
        <v>35.122</v>
      </c>
      <c r="U37" s="224"/>
      <c r="V37" s="224">
        <v>35.122</v>
      </c>
      <c r="W37" s="11"/>
      <c r="Y37" s="226">
        <v>153.83000000000001</v>
      </c>
      <c r="Z37" s="226">
        <v>153.83000000000001</v>
      </c>
      <c r="AB37" s="11"/>
      <c r="AC37" s="11"/>
      <c r="AD37" s="11"/>
      <c r="AE37" s="4"/>
      <c r="AF37" s="4"/>
    </row>
    <row r="38" spans="1:32" x14ac:dyDescent="0.2">
      <c r="A38" s="55"/>
      <c r="B38" s="11"/>
      <c r="C38" s="304" t="s">
        <v>282</v>
      </c>
      <c r="D38" s="304"/>
      <c r="E38" s="303">
        <v>8303</v>
      </c>
      <c r="F38" s="11"/>
      <c r="G38" s="11"/>
      <c r="H38" s="11"/>
      <c r="I38" s="11"/>
      <c r="J38" s="11"/>
      <c r="K38" s="11"/>
      <c r="M38" s="305">
        <v>1</v>
      </c>
      <c r="N38" s="69"/>
      <c r="P38" s="226">
        <v>6.375</v>
      </c>
      <c r="Q38" s="226"/>
      <c r="R38" s="226">
        <v>6.375</v>
      </c>
      <c r="S38" s="224"/>
      <c r="T38" s="224">
        <v>2.0659999999999998</v>
      </c>
      <c r="U38" s="224"/>
      <c r="V38" s="224">
        <v>2.0659999999999998</v>
      </c>
      <c r="W38" s="11"/>
      <c r="Y38" s="226">
        <v>12.75</v>
      </c>
      <c r="Z38" s="226">
        <v>12.75</v>
      </c>
      <c r="AB38" s="11"/>
      <c r="AC38" s="11"/>
      <c r="AD38" s="11"/>
      <c r="AE38" s="4"/>
      <c r="AF38" s="4"/>
    </row>
    <row r="39" spans="1:32" x14ac:dyDescent="0.2">
      <c r="A39" s="55"/>
      <c r="B39" s="11"/>
      <c r="C39" s="304" t="s">
        <v>283</v>
      </c>
      <c r="D39" s="304"/>
      <c r="E39" s="303">
        <v>8007</v>
      </c>
      <c r="F39" s="11"/>
      <c r="G39" s="11"/>
      <c r="H39" s="11"/>
      <c r="I39" s="11"/>
      <c r="J39" s="11"/>
      <c r="K39" s="11"/>
      <c r="M39" s="305">
        <v>66</v>
      </c>
      <c r="N39" s="69"/>
      <c r="P39" s="226">
        <v>101.77666666666667</v>
      </c>
      <c r="Q39" s="226"/>
      <c r="R39" s="226">
        <v>95.39</v>
      </c>
      <c r="S39" s="224"/>
      <c r="T39" s="224">
        <v>133.225696969697</v>
      </c>
      <c r="U39" s="224"/>
      <c r="V39" s="224">
        <v>115.17949999999999</v>
      </c>
      <c r="W39" s="11"/>
      <c r="Y39" s="226">
        <v>13434.52</v>
      </c>
      <c r="Z39" s="226">
        <v>17059.090000000004</v>
      </c>
      <c r="AB39" s="11"/>
      <c r="AC39" s="11"/>
      <c r="AD39" s="11"/>
      <c r="AE39" s="4"/>
      <c r="AF39" s="4"/>
    </row>
    <row r="40" spans="1:32" x14ac:dyDescent="0.2">
      <c r="A40" s="55"/>
      <c r="B40" s="11"/>
      <c r="C40" s="304" t="s">
        <v>476</v>
      </c>
      <c r="D40" s="304"/>
      <c r="E40" s="303">
        <v>8009</v>
      </c>
      <c r="F40" s="11"/>
      <c r="G40" s="11"/>
      <c r="H40" s="11"/>
      <c r="I40" s="11"/>
      <c r="J40" s="11"/>
      <c r="K40" s="11"/>
      <c r="M40" s="305">
        <v>1</v>
      </c>
      <c r="N40" s="69"/>
      <c r="P40" s="226">
        <v>124.625</v>
      </c>
      <c r="Q40" s="226"/>
      <c r="R40" s="226">
        <v>124.625</v>
      </c>
      <c r="S40" s="224"/>
      <c r="T40" s="224">
        <v>128.09200000000001</v>
      </c>
      <c r="U40" s="224"/>
      <c r="V40" s="224">
        <v>128.09200000000001</v>
      </c>
      <c r="W40" s="11"/>
      <c r="Y40" s="226">
        <v>249.25</v>
      </c>
      <c r="Z40" s="226">
        <v>249.25</v>
      </c>
      <c r="AB40" s="11"/>
      <c r="AC40" s="11"/>
      <c r="AD40" s="11"/>
      <c r="AE40" s="4"/>
      <c r="AF40" s="4"/>
    </row>
    <row r="41" spans="1:32" x14ac:dyDescent="0.2">
      <c r="A41" s="55"/>
      <c r="B41" s="11"/>
      <c r="C41" s="304" t="s">
        <v>477</v>
      </c>
      <c r="D41" s="304"/>
      <c r="E41" s="303">
        <v>8091</v>
      </c>
      <c r="F41" s="11"/>
      <c r="G41" s="11"/>
      <c r="H41" s="11"/>
      <c r="I41" s="11"/>
      <c r="J41" s="11"/>
      <c r="K41" s="11"/>
      <c r="M41" s="305">
        <v>1</v>
      </c>
      <c r="N41" s="69"/>
      <c r="P41" s="226">
        <v>76.930000000000007</v>
      </c>
      <c r="Q41" s="226"/>
      <c r="R41" s="226">
        <v>76.930000000000007</v>
      </c>
      <c r="S41" s="224"/>
      <c r="T41" s="224">
        <v>76.441999999999993</v>
      </c>
      <c r="U41" s="224"/>
      <c r="V41" s="224">
        <v>76.441999999999993</v>
      </c>
      <c r="W41" s="11"/>
      <c r="Y41" s="226">
        <v>153.86000000000001</v>
      </c>
      <c r="Z41" s="226">
        <v>153.86000000000001</v>
      </c>
      <c r="AB41" s="11"/>
      <c r="AC41" s="11"/>
      <c r="AD41" s="11"/>
      <c r="AE41" s="4"/>
      <c r="AF41" s="4"/>
    </row>
    <row r="42" spans="1:32" x14ac:dyDescent="0.2">
      <c r="A42" s="55"/>
      <c r="B42" s="11"/>
      <c r="C42" s="304" t="s">
        <v>284</v>
      </c>
      <c r="D42" s="304"/>
      <c r="E42" s="303">
        <v>8091</v>
      </c>
      <c r="F42" s="11"/>
      <c r="G42" s="11"/>
      <c r="H42" s="11"/>
      <c r="I42" s="11"/>
      <c r="J42" s="11"/>
      <c r="K42" s="11"/>
      <c r="M42" s="305">
        <v>308</v>
      </c>
      <c r="N42" s="69"/>
      <c r="P42" s="226">
        <v>87.539739663093414</v>
      </c>
      <c r="Q42" s="226"/>
      <c r="R42" s="226">
        <v>78.06</v>
      </c>
      <c r="S42" s="224"/>
      <c r="T42" s="224">
        <v>95.864376722817738</v>
      </c>
      <c r="U42" s="224"/>
      <c r="V42" s="224">
        <v>89.870999999999995</v>
      </c>
      <c r="W42" s="11"/>
      <c r="Y42" s="226">
        <v>57163.45</v>
      </c>
      <c r="Z42" s="226">
        <v>63526.880000000026</v>
      </c>
      <c r="AB42" s="11"/>
      <c r="AC42" s="11"/>
      <c r="AD42" s="11"/>
      <c r="AE42" s="4"/>
      <c r="AF42" s="4"/>
    </row>
    <row r="43" spans="1:32" x14ac:dyDescent="0.2">
      <c r="A43" s="55"/>
      <c r="B43" s="11"/>
      <c r="C43" s="304" t="s">
        <v>384</v>
      </c>
      <c r="D43" s="304"/>
      <c r="E43" s="303">
        <v>8004</v>
      </c>
      <c r="F43" s="11"/>
      <c r="G43" s="11"/>
      <c r="H43" s="11"/>
      <c r="I43" s="11"/>
      <c r="J43" s="11"/>
      <c r="K43" s="11"/>
      <c r="M43" s="305">
        <v>1</v>
      </c>
      <c r="N43" s="69"/>
      <c r="P43" s="226">
        <v>103.355</v>
      </c>
      <c r="Q43" s="226"/>
      <c r="R43" s="226">
        <v>103.355</v>
      </c>
      <c r="S43" s="224"/>
      <c r="T43" s="224">
        <v>105.366</v>
      </c>
      <c r="U43" s="224"/>
      <c r="V43" s="224">
        <v>105.366</v>
      </c>
      <c r="W43" s="11"/>
      <c r="Y43" s="226">
        <v>206.71</v>
      </c>
      <c r="Z43" s="226">
        <v>206.71</v>
      </c>
      <c r="AB43" s="11"/>
      <c r="AC43" s="11"/>
      <c r="AD43" s="11"/>
      <c r="AE43" s="4"/>
      <c r="AF43" s="4"/>
    </row>
    <row r="44" spans="1:32" x14ac:dyDescent="0.2">
      <c r="A44" s="55"/>
      <c r="B44" s="11"/>
      <c r="C44" s="304" t="s">
        <v>384</v>
      </c>
      <c r="D44" s="304"/>
      <c r="E44" s="303">
        <v>8009</v>
      </c>
      <c r="F44" s="11"/>
      <c r="G44" s="11"/>
      <c r="H44" s="11"/>
      <c r="I44" s="11"/>
      <c r="J44" s="11"/>
      <c r="K44" s="11"/>
      <c r="M44" s="305">
        <v>4971</v>
      </c>
      <c r="N44" s="69"/>
      <c r="P44" s="226">
        <v>44.271255512448384</v>
      </c>
      <c r="Q44" s="226"/>
      <c r="R44" s="226">
        <v>41.796923076923079</v>
      </c>
      <c r="S44" s="224"/>
      <c r="T44" s="224">
        <v>42.496292393751624</v>
      </c>
      <c r="U44" s="224"/>
      <c r="V44" s="224">
        <v>41.77690384615385</v>
      </c>
      <c r="W44" s="11"/>
      <c r="Y44" s="226">
        <v>887745.42</v>
      </c>
      <c r="Z44" s="226">
        <v>956039.1100000001</v>
      </c>
      <c r="AB44" s="11"/>
      <c r="AC44" s="11"/>
      <c r="AD44" s="11"/>
      <c r="AE44" s="4"/>
      <c r="AF44" s="4"/>
    </row>
    <row r="45" spans="1:32" x14ac:dyDescent="0.2">
      <c r="A45" s="55"/>
      <c r="B45" s="11"/>
      <c r="C45" s="304" t="s">
        <v>384</v>
      </c>
      <c r="D45" s="304"/>
      <c r="E45" s="303">
        <v>8021</v>
      </c>
      <c r="F45" s="11"/>
      <c r="G45" s="11"/>
      <c r="H45" s="11"/>
      <c r="I45" s="11"/>
      <c r="J45" s="11"/>
      <c r="K45" s="11"/>
      <c r="M45" s="305">
        <v>1</v>
      </c>
      <c r="N45" s="69"/>
      <c r="P45" s="226">
        <v>97.204999999999998</v>
      </c>
      <c r="Q45" s="226"/>
      <c r="R45" s="226">
        <v>97.205000000000013</v>
      </c>
      <c r="S45" s="224"/>
      <c r="T45" s="224">
        <v>102.267</v>
      </c>
      <c r="U45" s="224"/>
      <c r="V45" s="224">
        <v>102.267</v>
      </c>
      <c r="W45" s="11"/>
      <c r="Y45" s="226">
        <v>194.41</v>
      </c>
      <c r="Z45" s="226">
        <v>194.41000000000003</v>
      </c>
      <c r="AB45" s="11"/>
      <c r="AC45" s="11"/>
      <c r="AD45" s="11"/>
      <c r="AE45" s="4"/>
      <c r="AF45" s="4"/>
    </row>
    <row r="46" spans="1:32" x14ac:dyDescent="0.2">
      <c r="A46" s="55"/>
      <c r="B46" s="11"/>
      <c r="C46" s="304" t="s">
        <v>219</v>
      </c>
      <c r="D46" s="304"/>
      <c r="E46" s="303">
        <v>8080</v>
      </c>
      <c r="F46" s="11"/>
      <c r="G46" s="11"/>
      <c r="H46" s="11"/>
      <c r="I46" s="11"/>
      <c r="J46" s="11"/>
      <c r="K46" s="11"/>
      <c r="M46" s="305">
        <v>1</v>
      </c>
      <c r="N46" s="69"/>
      <c r="P46" s="226">
        <v>32.295000000000002</v>
      </c>
      <c r="Q46" s="226"/>
      <c r="R46" s="226">
        <v>32.295000000000002</v>
      </c>
      <c r="S46" s="224"/>
      <c r="T46" s="224">
        <v>28.923999999999999</v>
      </c>
      <c r="U46" s="224"/>
      <c r="V46" s="224">
        <v>28.923999999999999</v>
      </c>
      <c r="W46" s="11"/>
      <c r="Y46" s="226">
        <v>64.59</v>
      </c>
      <c r="Z46" s="226">
        <v>64.59</v>
      </c>
      <c r="AB46" s="11"/>
      <c r="AC46" s="11"/>
      <c r="AD46" s="11"/>
      <c r="AE46" s="4"/>
      <c r="AF46" s="4"/>
    </row>
    <row r="47" spans="1:32" x14ac:dyDescent="0.2">
      <c r="A47" s="55"/>
      <c r="B47" s="11"/>
      <c r="C47" s="304" t="s">
        <v>384</v>
      </c>
      <c r="D47" s="304"/>
      <c r="E47" s="303">
        <v>8090</v>
      </c>
      <c r="F47" s="11"/>
      <c r="G47" s="11"/>
      <c r="H47" s="11"/>
      <c r="I47" s="11"/>
      <c r="J47" s="11"/>
      <c r="K47" s="11"/>
      <c r="M47" s="305">
        <v>1</v>
      </c>
      <c r="N47" s="69"/>
      <c r="P47" s="226">
        <v>96.11</v>
      </c>
      <c r="Q47" s="226"/>
      <c r="R47" s="226">
        <v>96.11</v>
      </c>
      <c r="S47" s="224"/>
      <c r="T47" s="224">
        <v>97.102000000000004</v>
      </c>
      <c r="U47" s="224"/>
      <c r="V47" s="224">
        <v>97.102000000000004</v>
      </c>
      <c r="W47" s="11"/>
      <c r="Y47" s="226">
        <v>192.22</v>
      </c>
      <c r="Z47" s="226">
        <v>192.22</v>
      </c>
      <c r="AB47" s="11"/>
      <c r="AC47" s="11"/>
      <c r="AD47" s="11"/>
      <c r="AE47" s="4"/>
      <c r="AF47" s="4"/>
    </row>
    <row r="48" spans="1:32" x14ac:dyDescent="0.2">
      <c r="A48" s="55"/>
      <c r="B48" s="11"/>
      <c r="C48" s="304" t="s">
        <v>384</v>
      </c>
      <c r="D48" s="304"/>
      <c r="E48" s="303">
        <v>8091</v>
      </c>
      <c r="F48" s="11"/>
      <c r="G48" s="11"/>
      <c r="H48" s="11"/>
      <c r="I48" s="11"/>
      <c r="J48" s="11"/>
      <c r="K48" s="11"/>
      <c r="M48" s="305">
        <v>3</v>
      </c>
      <c r="N48" s="69"/>
      <c r="P48" s="226">
        <v>155.715</v>
      </c>
      <c r="Q48" s="226"/>
      <c r="R48" s="226">
        <v>129.38499999999999</v>
      </c>
      <c r="S48" s="224"/>
      <c r="T48" s="224">
        <v>150.81799999999998</v>
      </c>
      <c r="U48" s="224"/>
      <c r="V48" s="224">
        <v>105.366</v>
      </c>
      <c r="W48" s="11"/>
      <c r="Y48" s="226">
        <v>1245.72</v>
      </c>
      <c r="Z48" s="226">
        <v>1245.7200000000003</v>
      </c>
      <c r="AB48" s="11"/>
      <c r="AC48" s="11"/>
      <c r="AD48" s="11"/>
      <c r="AE48" s="4"/>
      <c r="AF48" s="4"/>
    </row>
    <row r="49" spans="1:32" x14ac:dyDescent="0.2">
      <c r="A49" s="55"/>
      <c r="B49" s="11"/>
      <c r="C49" s="304" t="s">
        <v>384</v>
      </c>
      <c r="D49" s="304"/>
      <c r="E49" s="303">
        <v>8095</v>
      </c>
      <c r="F49" s="11"/>
      <c r="G49" s="11"/>
      <c r="H49" s="11"/>
      <c r="I49" s="11"/>
      <c r="J49" s="11"/>
      <c r="K49" s="11"/>
      <c r="M49" s="305">
        <v>1</v>
      </c>
      <c r="N49" s="69"/>
      <c r="P49" s="226">
        <v>58.88</v>
      </c>
      <c r="Q49" s="226"/>
      <c r="R49" s="226">
        <v>58.88</v>
      </c>
      <c r="S49" s="224"/>
      <c r="T49" s="224">
        <v>57.847999999999999</v>
      </c>
      <c r="U49" s="224"/>
      <c r="V49" s="224">
        <v>57.847999999999999</v>
      </c>
      <c r="W49" s="11"/>
      <c r="Y49" s="226">
        <v>117.76</v>
      </c>
      <c r="Z49" s="226">
        <v>117.76</v>
      </c>
      <c r="AB49" s="11"/>
      <c r="AC49" s="11"/>
      <c r="AD49" s="11"/>
      <c r="AE49" s="4"/>
      <c r="AF49" s="4"/>
    </row>
    <row r="50" spans="1:32" x14ac:dyDescent="0.2">
      <c r="A50" s="55"/>
      <c r="B50" s="11"/>
      <c r="C50" s="304" t="s">
        <v>220</v>
      </c>
      <c r="D50" s="304"/>
      <c r="E50" s="303">
        <v>8012</v>
      </c>
      <c r="F50" s="11"/>
      <c r="G50" s="11"/>
      <c r="H50" s="11"/>
      <c r="I50" s="11"/>
      <c r="J50" s="11"/>
      <c r="K50" s="11"/>
      <c r="M50" s="305">
        <v>9210</v>
      </c>
      <c r="N50" s="69"/>
      <c r="P50" s="226">
        <v>77.536132642534398</v>
      </c>
      <c r="Q50" s="226"/>
      <c r="R50" s="226">
        <v>76.01318181818182</v>
      </c>
      <c r="S50" s="224"/>
      <c r="T50" s="224">
        <v>82.186230965278568</v>
      </c>
      <c r="U50" s="224"/>
      <c r="V50" s="224">
        <v>81.841772727272726</v>
      </c>
      <c r="W50" s="11"/>
      <c r="Y50" s="226">
        <v>2007811.0799999998</v>
      </c>
      <c r="Z50" s="226">
        <v>2161837.4100000085</v>
      </c>
      <c r="AB50" s="11"/>
      <c r="AC50" s="11"/>
      <c r="AD50" s="11"/>
      <c r="AE50" s="4"/>
      <c r="AF50" s="4"/>
    </row>
    <row r="51" spans="1:32" x14ac:dyDescent="0.2">
      <c r="A51" s="55"/>
      <c r="B51" s="11"/>
      <c r="C51" s="304" t="s">
        <v>220</v>
      </c>
      <c r="D51" s="304"/>
      <c r="E51" s="303">
        <v>8021</v>
      </c>
      <c r="F51" s="11"/>
      <c r="G51" s="11"/>
      <c r="H51" s="11"/>
      <c r="I51" s="11"/>
      <c r="J51" s="11"/>
      <c r="K51" s="11"/>
      <c r="M51" s="305">
        <v>37</v>
      </c>
      <c r="N51" s="69"/>
      <c r="P51" s="226">
        <v>29.880563380281689</v>
      </c>
      <c r="Q51" s="226"/>
      <c r="R51" s="226">
        <v>22.27</v>
      </c>
      <c r="S51" s="224"/>
      <c r="T51" s="224">
        <v>28.138338028169013</v>
      </c>
      <c r="U51" s="224"/>
      <c r="V51" s="224">
        <v>19.626999999999999</v>
      </c>
      <c r="W51" s="11"/>
      <c r="Y51" s="226">
        <v>2121.52</v>
      </c>
      <c r="Z51" s="226">
        <v>2192.2799999999993</v>
      </c>
      <c r="AB51" s="11"/>
      <c r="AC51" s="11"/>
      <c r="AD51" s="11"/>
      <c r="AE51" s="4"/>
      <c r="AF51" s="4"/>
    </row>
    <row r="52" spans="1:32" x14ac:dyDescent="0.2">
      <c r="A52" s="55"/>
      <c r="B52" s="11"/>
      <c r="C52" s="304" t="s">
        <v>220</v>
      </c>
      <c r="D52" s="304"/>
      <c r="E52" s="303">
        <v>8081</v>
      </c>
      <c r="F52" s="11"/>
      <c r="G52" s="11"/>
      <c r="H52" s="11"/>
      <c r="I52" s="11"/>
      <c r="J52" s="11"/>
      <c r="K52" s="11"/>
      <c r="M52" s="305">
        <v>1</v>
      </c>
      <c r="N52" s="69"/>
      <c r="P52" s="226">
        <v>54.3</v>
      </c>
      <c r="Q52" s="226"/>
      <c r="R52" s="226">
        <v>54.3</v>
      </c>
      <c r="S52" s="224"/>
      <c r="T52" s="224">
        <v>51.65</v>
      </c>
      <c r="U52" s="224"/>
      <c r="V52" s="224">
        <v>51.65</v>
      </c>
      <c r="W52" s="11"/>
      <c r="Y52" s="226">
        <v>108.6</v>
      </c>
      <c r="Z52" s="226">
        <v>108.6</v>
      </c>
      <c r="AB52" s="11"/>
      <c r="AC52" s="11"/>
      <c r="AD52" s="11"/>
      <c r="AE52" s="4"/>
      <c r="AF52" s="4"/>
    </row>
    <row r="53" spans="1:32" x14ac:dyDescent="0.2">
      <c r="A53" s="55"/>
      <c r="B53" s="11"/>
      <c r="C53" s="304" t="s">
        <v>220</v>
      </c>
      <c r="D53" s="304"/>
      <c r="E53" s="303">
        <v>8083</v>
      </c>
      <c r="F53" s="11"/>
      <c r="G53" s="11"/>
      <c r="H53" s="11"/>
      <c r="I53" s="11"/>
      <c r="J53" s="11"/>
      <c r="K53" s="11"/>
      <c r="M53" s="305">
        <v>1</v>
      </c>
      <c r="N53" s="69"/>
      <c r="P53" s="226">
        <v>121.505</v>
      </c>
      <c r="Q53" s="226"/>
      <c r="R53" s="226">
        <v>121.505</v>
      </c>
      <c r="S53" s="224"/>
      <c r="T53" s="224">
        <v>122.92700000000001</v>
      </c>
      <c r="U53" s="224"/>
      <c r="V53" s="224">
        <v>122.92700000000001</v>
      </c>
      <c r="W53" s="11"/>
      <c r="Y53" s="226">
        <v>243.01</v>
      </c>
      <c r="Z53" s="226">
        <v>243.01</v>
      </c>
      <c r="AB53" s="11"/>
      <c r="AC53" s="11"/>
      <c r="AD53" s="11"/>
      <c r="AE53" s="4"/>
      <c r="AF53" s="4"/>
    </row>
    <row r="54" spans="1:32" x14ac:dyDescent="0.2">
      <c r="A54" s="55"/>
      <c r="B54" s="11"/>
      <c r="C54" s="304" t="s">
        <v>478</v>
      </c>
      <c r="D54" s="304"/>
      <c r="E54" s="303">
        <v>8037</v>
      </c>
      <c r="F54" s="11"/>
      <c r="G54" s="11"/>
      <c r="H54" s="11"/>
      <c r="I54" s="11"/>
      <c r="J54" s="11"/>
      <c r="K54" s="11"/>
      <c r="M54" s="305">
        <v>1</v>
      </c>
      <c r="N54" s="69"/>
      <c r="P54" s="226">
        <v>211.905</v>
      </c>
      <c r="Q54" s="226"/>
      <c r="R54" s="226">
        <v>211.90500000000003</v>
      </c>
      <c r="S54" s="224"/>
      <c r="T54" s="224">
        <v>224.161</v>
      </c>
      <c r="U54" s="224"/>
      <c r="V54" s="224">
        <v>224.161</v>
      </c>
      <c r="W54" s="11"/>
      <c r="Y54" s="226">
        <v>423.81</v>
      </c>
      <c r="Z54" s="226">
        <v>423.81000000000006</v>
      </c>
      <c r="AB54" s="11"/>
      <c r="AC54" s="11"/>
      <c r="AD54" s="11"/>
      <c r="AE54" s="4"/>
      <c r="AF54" s="4"/>
    </row>
    <row r="55" spans="1:32" x14ac:dyDescent="0.2">
      <c r="A55" s="55"/>
      <c r="B55" s="11"/>
      <c r="C55" s="304" t="s">
        <v>479</v>
      </c>
      <c r="D55" s="304"/>
      <c r="E55" s="303">
        <v>8302</v>
      </c>
      <c r="F55" s="11"/>
      <c r="G55" s="11"/>
      <c r="H55" s="11"/>
      <c r="I55" s="11"/>
      <c r="J55" s="11"/>
      <c r="K55" s="11"/>
      <c r="M55" s="305">
        <v>1</v>
      </c>
      <c r="N55" s="69"/>
      <c r="P55" s="226">
        <v>50</v>
      </c>
      <c r="Q55" s="226"/>
      <c r="R55" s="226">
        <v>50</v>
      </c>
      <c r="S55" s="224"/>
      <c r="T55" s="224">
        <v>51.65</v>
      </c>
      <c r="U55" s="224"/>
      <c r="V55" s="224">
        <v>51.65</v>
      </c>
      <c r="W55" s="11"/>
      <c r="Y55" s="226">
        <v>100</v>
      </c>
      <c r="Z55" s="226">
        <v>103.82</v>
      </c>
      <c r="AB55" s="11"/>
      <c r="AC55" s="11"/>
      <c r="AD55" s="11"/>
      <c r="AE55" s="4"/>
      <c r="AF55" s="4"/>
    </row>
    <row r="56" spans="1:32" x14ac:dyDescent="0.2">
      <c r="A56" s="55"/>
      <c r="B56" s="11"/>
      <c r="C56" s="304" t="s">
        <v>480</v>
      </c>
      <c r="D56" s="304"/>
      <c r="E56" s="303">
        <v>8302</v>
      </c>
      <c r="F56" s="11"/>
      <c r="G56" s="11"/>
      <c r="H56" s="11"/>
      <c r="I56" s="11"/>
      <c r="J56" s="11"/>
      <c r="K56" s="11"/>
      <c r="M56" s="305">
        <v>1</v>
      </c>
      <c r="N56" s="69"/>
      <c r="P56" s="226">
        <v>34</v>
      </c>
      <c r="Q56" s="226"/>
      <c r="R56" s="226">
        <v>34</v>
      </c>
      <c r="S56" s="224"/>
      <c r="T56" s="224">
        <v>46.484999999999999</v>
      </c>
      <c r="U56" s="224"/>
      <c r="V56" s="224">
        <v>46.484999999999999</v>
      </c>
      <c r="W56" s="11"/>
      <c r="Y56" s="226">
        <v>68</v>
      </c>
      <c r="Z56" s="226">
        <v>95.63000000000001</v>
      </c>
      <c r="AB56" s="11"/>
      <c r="AC56" s="11"/>
      <c r="AD56" s="11"/>
      <c r="AE56" s="4"/>
      <c r="AF56" s="4"/>
    </row>
    <row r="57" spans="1:32" x14ac:dyDescent="0.2">
      <c r="A57" s="55"/>
      <c r="B57" s="11"/>
      <c r="C57" s="304" t="s">
        <v>221</v>
      </c>
      <c r="D57" s="304"/>
      <c r="E57" s="303">
        <v>8014</v>
      </c>
      <c r="F57" s="11"/>
      <c r="G57" s="11"/>
      <c r="H57" s="11"/>
      <c r="I57" s="11"/>
      <c r="J57" s="11"/>
      <c r="K57" s="11"/>
      <c r="M57" s="305">
        <v>116</v>
      </c>
      <c r="N57" s="69"/>
      <c r="P57" s="226">
        <v>72.675756302521009</v>
      </c>
      <c r="Q57" s="226"/>
      <c r="R57" s="226">
        <v>69.842500000000001</v>
      </c>
      <c r="S57" s="224"/>
      <c r="T57" s="224">
        <v>72.974222689075617</v>
      </c>
      <c r="U57" s="224"/>
      <c r="V57" s="224">
        <v>72.82650000000001</v>
      </c>
      <c r="W57" s="11"/>
      <c r="Y57" s="226">
        <v>22727.58</v>
      </c>
      <c r="Z57" s="226">
        <v>24569.25</v>
      </c>
      <c r="AB57" s="11"/>
      <c r="AC57" s="11"/>
      <c r="AD57" s="11"/>
      <c r="AE57" s="4"/>
      <c r="AF57" s="4"/>
    </row>
    <row r="58" spans="1:32" x14ac:dyDescent="0.2">
      <c r="A58" s="55"/>
      <c r="B58" s="11"/>
      <c r="C58" s="304" t="s">
        <v>221</v>
      </c>
      <c r="D58" s="304"/>
      <c r="E58" s="303">
        <v>8085</v>
      </c>
      <c r="F58" s="11"/>
      <c r="G58" s="11"/>
      <c r="H58" s="11"/>
      <c r="I58" s="11"/>
      <c r="J58" s="11"/>
      <c r="K58" s="11"/>
      <c r="M58" s="305">
        <v>1</v>
      </c>
      <c r="N58" s="69"/>
      <c r="P58" s="226">
        <v>195.23</v>
      </c>
      <c r="Q58" s="226"/>
      <c r="R58" s="226">
        <v>195.23000000000002</v>
      </c>
      <c r="S58" s="224"/>
      <c r="T58" s="224">
        <v>194.20400000000001</v>
      </c>
      <c r="U58" s="224"/>
      <c r="V58" s="224">
        <v>194.20400000000001</v>
      </c>
      <c r="W58" s="11"/>
      <c r="Y58" s="226">
        <v>390.46</v>
      </c>
      <c r="Z58" s="226">
        <v>390.46000000000004</v>
      </c>
      <c r="AB58" s="11"/>
      <c r="AC58" s="11"/>
      <c r="AD58" s="11"/>
      <c r="AE58" s="4"/>
      <c r="AF58" s="4"/>
    </row>
    <row r="59" spans="1:32" x14ac:dyDescent="0.2">
      <c r="A59" s="55"/>
      <c r="B59" s="11"/>
      <c r="C59" s="304" t="s">
        <v>413</v>
      </c>
      <c r="D59" s="304"/>
      <c r="E59" s="303">
        <v>8032</v>
      </c>
      <c r="F59" s="11"/>
      <c r="G59" s="11"/>
      <c r="H59" s="11"/>
      <c r="I59" s="11"/>
      <c r="J59" s="11"/>
      <c r="K59" s="11"/>
      <c r="M59" s="305">
        <v>1</v>
      </c>
      <c r="N59" s="69"/>
      <c r="P59" s="226">
        <v>137.88</v>
      </c>
      <c r="Q59" s="226"/>
      <c r="R59" s="226">
        <v>141.09</v>
      </c>
      <c r="S59" s="224"/>
      <c r="T59" s="224">
        <v>138.9385</v>
      </c>
      <c r="U59" s="224"/>
      <c r="V59" s="224">
        <v>138.9385</v>
      </c>
      <c r="W59" s="11"/>
      <c r="Y59" s="226">
        <v>551.52</v>
      </c>
      <c r="Z59" s="226">
        <v>551.52</v>
      </c>
      <c r="AB59" s="11"/>
      <c r="AC59" s="11"/>
      <c r="AD59" s="11"/>
      <c r="AE59" s="4"/>
      <c r="AF59" s="4"/>
    </row>
    <row r="60" spans="1:32" x14ac:dyDescent="0.2">
      <c r="A60" s="55"/>
      <c r="B60" s="11"/>
      <c r="C60" s="304" t="s">
        <v>413</v>
      </c>
      <c r="D60" s="304"/>
      <c r="E60" s="303">
        <v>8054</v>
      </c>
      <c r="F60" s="11"/>
      <c r="G60" s="11"/>
      <c r="H60" s="11"/>
      <c r="I60" s="11"/>
      <c r="J60" s="11"/>
      <c r="K60" s="11"/>
      <c r="M60" s="305">
        <v>1</v>
      </c>
      <c r="N60" s="69"/>
      <c r="P60" s="226">
        <v>61.265000000000001</v>
      </c>
      <c r="Q60" s="226"/>
      <c r="R60" s="226">
        <v>61.265000000000001</v>
      </c>
      <c r="S60" s="224"/>
      <c r="T60" s="224">
        <v>60.947000000000003</v>
      </c>
      <c r="U60" s="224"/>
      <c r="V60" s="224">
        <v>60.947000000000003</v>
      </c>
      <c r="W60" s="11"/>
      <c r="Y60" s="226">
        <v>122.53</v>
      </c>
      <c r="Z60" s="226">
        <v>122.53</v>
      </c>
      <c r="AB60" s="11"/>
      <c r="AC60" s="11"/>
      <c r="AD60" s="11"/>
      <c r="AE60" s="4"/>
      <c r="AF60" s="4"/>
    </row>
    <row r="61" spans="1:32" x14ac:dyDescent="0.2">
      <c r="A61" s="55"/>
      <c r="B61" s="11"/>
      <c r="C61" s="304" t="s">
        <v>222</v>
      </c>
      <c r="D61" s="304"/>
      <c r="E61" s="303">
        <v>8302</v>
      </c>
      <c r="F61" s="11"/>
      <c r="G61" s="11"/>
      <c r="H61" s="11"/>
      <c r="I61" s="11"/>
      <c r="J61" s="11"/>
      <c r="K61" s="11"/>
      <c r="M61" s="305">
        <v>7115</v>
      </c>
      <c r="N61" s="69"/>
      <c r="P61" s="226">
        <v>76.826132774453015</v>
      </c>
      <c r="Q61" s="226"/>
      <c r="R61" s="226">
        <v>73.958285714285708</v>
      </c>
      <c r="S61" s="224"/>
      <c r="T61" s="224">
        <v>74.763349958983156</v>
      </c>
      <c r="U61" s="224"/>
      <c r="V61" s="224">
        <v>74.228428571428566</v>
      </c>
      <c r="W61" s="11"/>
      <c r="Y61" s="226">
        <v>1337491.7599999998</v>
      </c>
      <c r="Z61" s="226">
        <v>1378392.5100000065</v>
      </c>
      <c r="AB61" s="11"/>
      <c r="AC61" s="11"/>
      <c r="AD61" s="11"/>
      <c r="AE61" s="4"/>
      <c r="AF61" s="4"/>
    </row>
    <row r="62" spans="1:32" x14ac:dyDescent="0.2">
      <c r="A62" s="55"/>
      <c r="B62" s="11"/>
      <c r="C62" s="304" t="s">
        <v>413</v>
      </c>
      <c r="D62" s="304"/>
      <c r="E62" s="303">
        <v>8303</v>
      </c>
      <c r="F62" s="11"/>
      <c r="G62" s="11"/>
      <c r="H62" s="11"/>
      <c r="I62" s="11"/>
      <c r="J62" s="11"/>
      <c r="K62" s="11"/>
      <c r="M62" s="305">
        <v>1</v>
      </c>
      <c r="N62" s="69"/>
      <c r="P62" s="226">
        <v>75.185000000000002</v>
      </c>
      <c r="Q62" s="226"/>
      <c r="R62" s="226">
        <v>75.185000000000002</v>
      </c>
      <c r="S62" s="224"/>
      <c r="T62" s="224">
        <v>76.441999999999993</v>
      </c>
      <c r="U62" s="224"/>
      <c r="V62" s="224">
        <v>76.441999999999993</v>
      </c>
      <c r="W62" s="11"/>
      <c r="Y62" s="226">
        <v>150.37</v>
      </c>
      <c r="Z62" s="226">
        <v>150.37</v>
      </c>
      <c r="AB62" s="11"/>
      <c r="AC62" s="11"/>
      <c r="AD62" s="11"/>
      <c r="AE62" s="4"/>
      <c r="AF62" s="4"/>
    </row>
    <row r="63" spans="1:32" x14ac:dyDescent="0.2">
      <c r="A63" s="55"/>
      <c r="B63" s="11"/>
      <c r="C63" s="304" t="s">
        <v>413</v>
      </c>
      <c r="D63" s="304"/>
      <c r="E63" s="303">
        <v>8318</v>
      </c>
      <c r="F63" s="11"/>
      <c r="G63" s="11"/>
      <c r="H63" s="11"/>
      <c r="I63" s="11"/>
      <c r="J63" s="11"/>
      <c r="K63" s="11"/>
      <c r="M63" s="305">
        <v>2</v>
      </c>
      <c r="N63" s="69"/>
      <c r="P63" s="226">
        <v>85.99</v>
      </c>
      <c r="Q63" s="226"/>
      <c r="R63" s="226">
        <v>71.734999999999999</v>
      </c>
      <c r="S63" s="224"/>
      <c r="T63" s="224">
        <v>87.288499999999999</v>
      </c>
      <c r="U63" s="224"/>
      <c r="V63" s="224">
        <v>87.288499999999999</v>
      </c>
      <c r="W63" s="11"/>
      <c r="Y63" s="226">
        <v>343.96</v>
      </c>
      <c r="Z63" s="226">
        <v>343.96000000000004</v>
      </c>
      <c r="AB63" s="11"/>
      <c r="AC63" s="11"/>
      <c r="AD63" s="11"/>
      <c r="AE63" s="4"/>
      <c r="AF63" s="4"/>
    </row>
    <row r="64" spans="1:32" x14ac:dyDescent="0.2">
      <c r="A64" s="55"/>
      <c r="B64" s="11"/>
      <c r="C64" s="304" t="s">
        <v>222</v>
      </c>
      <c r="D64" s="304"/>
      <c r="E64" s="303">
        <v>8320</v>
      </c>
      <c r="F64" s="11"/>
      <c r="G64" s="11"/>
      <c r="H64" s="11"/>
      <c r="I64" s="11"/>
      <c r="J64" s="11"/>
      <c r="K64" s="11"/>
      <c r="M64" s="305">
        <v>5</v>
      </c>
      <c r="N64" s="69"/>
      <c r="P64" s="226">
        <v>66.723181818181828</v>
      </c>
      <c r="Q64" s="226"/>
      <c r="R64" s="226">
        <v>59.034999999999997</v>
      </c>
      <c r="S64" s="224"/>
      <c r="T64" s="224">
        <v>71.768090909090901</v>
      </c>
      <c r="U64" s="224"/>
      <c r="V64" s="224">
        <v>78.66</v>
      </c>
      <c r="W64" s="11"/>
      <c r="Y64" s="226">
        <v>1467.91</v>
      </c>
      <c r="Z64" s="226">
        <v>1594.6399999999999</v>
      </c>
      <c r="AB64" s="11"/>
      <c r="AC64" s="11"/>
      <c r="AD64" s="11"/>
      <c r="AE64" s="4"/>
      <c r="AF64" s="4"/>
    </row>
    <row r="65" spans="1:32" x14ac:dyDescent="0.2">
      <c r="A65" s="55"/>
      <c r="B65" s="11"/>
      <c r="C65" s="304" t="s">
        <v>222</v>
      </c>
      <c r="D65" s="304"/>
      <c r="E65" s="303">
        <v>8332</v>
      </c>
      <c r="F65" s="11"/>
      <c r="G65" s="11"/>
      <c r="H65" s="11"/>
      <c r="I65" s="11"/>
      <c r="J65" s="11"/>
      <c r="K65" s="11"/>
      <c r="M65" s="305">
        <v>12</v>
      </c>
      <c r="N65" s="69"/>
      <c r="P65" s="226">
        <v>57.167391304347824</v>
      </c>
      <c r="Q65" s="226"/>
      <c r="R65" s="226">
        <v>54.66</v>
      </c>
      <c r="S65" s="224"/>
      <c r="T65" s="224">
        <v>70.064347826086959</v>
      </c>
      <c r="U65" s="224"/>
      <c r="V65" s="224">
        <v>59.914000000000001</v>
      </c>
      <c r="W65" s="11"/>
      <c r="Y65" s="226">
        <v>1314.85</v>
      </c>
      <c r="Z65" s="226">
        <v>1591.8799999999999</v>
      </c>
      <c r="AB65" s="11"/>
      <c r="AC65" s="11"/>
      <c r="AD65" s="11"/>
      <c r="AE65" s="4"/>
      <c r="AF65" s="4"/>
    </row>
    <row r="66" spans="1:32" x14ac:dyDescent="0.2">
      <c r="A66" s="55"/>
      <c r="B66" s="11"/>
      <c r="C66" s="304" t="s">
        <v>222</v>
      </c>
      <c r="D66" s="304"/>
      <c r="E66" s="303">
        <v>8334</v>
      </c>
      <c r="F66" s="11"/>
      <c r="G66" s="11"/>
      <c r="H66" s="11"/>
      <c r="I66" s="11"/>
      <c r="J66" s="11"/>
      <c r="K66" s="11"/>
      <c r="M66" s="305">
        <v>1</v>
      </c>
      <c r="N66" s="69"/>
      <c r="P66" s="226">
        <v>86.795000000000002</v>
      </c>
      <c r="Q66" s="226"/>
      <c r="R66" s="226">
        <v>86.795000000000002</v>
      </c>
      <c r="S66" s="224"/>
      <c r="T66" s="224">
        <v>88.837999999999994</v>
      </c>
      <c r="U66" s="224"/>
      <c r="V66" s="224">
        <v>88.837999999999994</v>
      </c>
      <c r="W66" s="11"/>
      <c r="Y66" s="226">
        <v>173.59</v>
      </c>
      <c r="Z66" s="226">
        <v>173.59</v>
      </c>
      <c r="AB66" s="11"/>
      <c r="AC66" s="11"/>
      <c r="AD66" s="11"/>
      <c r="AE66" s="4"/>
      <c r="AF66" s="4"/>
    </row>
    <row r="67" spans="1:32" x14ac:dyDescent="0.2">
      <c r="A67" s="55"/>
      <c r="B67" s="11"/>
      <c r="C67" s="304" t="s">
        <v>222</v>
      </c>
      <c r="D67" s="304"/>
      <c r="E67" s="303">
        <v>8352</v>
      </c>
      <c r="F67" s="11"/>
      <c r="G67" s="11"/>
      <c r="H67" s="11"/>
      <c r="I67" s="11"/>
      <c r="J67" s="11"/>
      <c r="K67" s="11"/>
      <c r="M67" s="305">
        <v>3</v>
      </c>
      <c r="N67" s="69"/>
      <c r="P67" s="226">
        <v>82.74666666666667</v>
      </c>
      <c r="Q67" s="226"/>
      <c r="R67" s="226">
        <v>78.484999999999999</v>
      </c>
      <c r="S67" s="224"/>
      <c r="T67" s="224">
        <v>84.01733333333334</v>
      </c>
      <c r="U67" s="224"/>
      <c r="V67" s="224">
        <v>73.343000000000004</v>
      </c>
      <c r="W67" s="11"/>
      <c r="Y67" s="226">
        <v>496.48</v>
      </c>
      <c r="Z67" s="226">
        <v>496.48</v>
      </c>
      <c r="AB67" s="11"/>
      <c r="AC67" s="11"/>
      <c r="AD67" s="11"/>
      <c r="AE67" s="4"/>
      <c r="AF67" s="4"/>
    </row>
    <row r="68" spans="1:32" x14ac:dyDescent="0.2">
      <c r="A68" s="55"/>
      <c r="B68" s="11"/>
      <c r="C68" s="304" t="s">
        <v>465</v>
      </c>
      <c r="D68" s="304"/>
      <c r="E68" s="303">
        <v>8302</v>
      </c>
      <c r="F68" s="11"/>
      <c r="G68" s="11"/>
      <c r="H68" s="11"/>
      <c r="I68" s="11"/>
      <c r="J68" s="11"/>
      <c r="K68" s="11"/>
      <c r="M68" s="305">
        <v>1</v>
      </c>
      <c r="N68" s="69"/>
      <c r="P68" s="226">
        <v>78.040000000000006</v>
      </c>
      <c r="Q68" s="226"/>
      <c r="R68" s="226">
        <v>78.039999999999992</v>
      </c>
      <c r="S68" s="224"/>
      <c r="T68" s="224">
        <v>79.540999999999997</v>
      </c>
      <c r="U68" s="224"/>
      <c r="V68" s="224">
        <v>79.540999999999997</v>
      </c>
      <c r="W68" s="11"/>
      <c r="Y68" s="226">
        <v>156.08000000000001</v>
      </c>
      <c r="Z68" s="226">
        <v>156.07999999999998</v>
      </c>
      <c r="AB68" s="11"/>
      <c r="AC68" s="11"/>
      <c r="AD68" s="11"/>
      <c r="AE68" s="4"/>
      <c r="AF68" s="4"/>
    </row>
    <row r="69" spans="1:32" x14ac:dyDescent="0.2">
      <c r="A69" s="55"/>
      <c r="B69" s="11"/>
      <c r="C69" s="304" t="s">
        <v>481</v>
      </c>
      <c r="D69" s="304"/>
      <c r="E69" s="303">
        <v>8203</v>
      </c>
      <c r="F69" s="11"/>
      <c r="G69" s="11"/>
      <c r="H69" s="11"/>
      <c r="I69" s="11"/>
      <c r="J69" s="11"/>
      <c r="K69" s="11"/>
      <c r="M69" s="305">
        <v>2</v>
      </c>
      <c r="N69" s="69"/>
      <c r="P69" s="226">
        <v>122.325</v>
      </c>
      <c r="Q69" s="226"/>
      <c r="R69" s="226">
        <v>111.065</v>
      </c>
      <c r="S69" s="224"/>
      <c r="T69" s="224">
        <v>128.09199999999998</v>
      </c>
      <c r="U69" s="224"/>
      <c r="V69" s="224">
        <v>128.09199999999998</v>
      </c>
      <c r="W69" s="11"/>
      <c r="Y69" s="226">
        <v>489.3</v>
      </c>
      <c r="Z69" s="226">
        <v>489.3</v>
      </c>
      <c r="AB69" s="11"/>
      <c r="AC69" s="11"/>
      <c r="AD69" s="11"/>
      <c r="AE69" s="4"/>
      <c r="AF69" s="4"/>
    </row>
    <row r="70" spans="1:32" x14ac:dyDescent="0.2">
      <c r="A70" s="55"/>
      <c r="B70" s="11"/>
      <c r="C70" s="304" t="s">
        <v>482</v>
      </c>
      <c r="D70" s="304"/>
      <c r="E70" s="303">
        <v>8203</v>
      </c>
      <c r="F70" s="11"/>
      <c r="G70" s="11"/>
      <c r="H70" s="11"/>
      <c r="I70" s="11"/>
      <c r="J70" s="11"/>
      <c r="K70" s="11"/>
      <c r="M70" s="305">
        <v>5</v>
      </c>
      <c r="N70" s="69"/>
      <c r="P70" s="226">
        <v>66.975999999999999</v>
      </c>
      <c r="Q70" s="226"/>
      <c r="R70" s="226">
        <v>55.394999999999996</v>
      </c>
      <c r="S70" s="224"/>
      <c r="T70" s="224">
        <v>78.921199999999999</v>
      </c>
      <c r="U70" s="224"/>
      <c r="V70" s="224">
        <v>80.573999999999998</v>
      </c>
      <c r="W70" s="11"/>
      <c r="Y70" s="226">
        <v>669.76</v>
      </c>
      <c r="Z70" s="226">
        <v>770.12</v>
      </c>
      <c r="AB70" s="11"/>
      <c r="AC70" s="11"/>
      <c r="AD70" s="11"/>
      <c r="AE70" s="4"/>
      <c r="AF70" s="4"/>
    </row>
    <row r="71" spans="1:32" x14ac:dyDescent="0.2">
      <c r="A71" s="55"/>
      <c r="B71" s="11"/>
      <c r="C71" s="304" t="s">
        <v>223</v>
      </c>
      <c r="D71" s="304"/>
      <c r="E71" s="303">
        <v>8203</v>
      </c>
      <c r="F71" s="11"/>
      <c r="G71" s="11"/>
      <c r="H71" s="11"/>
      <c r="I71" s="11"/>
      <c r="J71" s="11"/>
      <c r="K71" s="11"/>
      <c r="M71" s="305">
        <v>6900</v>
      </c>
      <c r="N71" s="69"/>
      <c r="P71" s="226">
        <v>63.495713718370588</v>
      </c>
      <c r="Q71" s="226"/>
      <c r="R71" s="226">
        <v>61.734999999999999</v>
      </c>
      <c r="S71" s="224"/>
      <c r="T71" s="224">
        <v>72.297165798458863</v>
      </c>
      <c r="U71" s="224"/>
      <c r="V71" s="224">
        <v>71.129428571428562</v>
      </c>
      <c r="W71" s="11"/>
      <c r="Y71" s="226">
        <v>960832.16</v>
      </c>
      <c r="Z71" s="226">
        <v>1016723.3000000013</v>
      </c>
      <c r="AB71" s="11"/>
      <c r="AC71" s="11"/>
      <c r="AD71" s="11"/>
      <c r="AE71" s="4"/>
      <c r="AF71" s="4"/>
    </row>
    <row r="72" spans="1:32" x14ac:dyDescent="0.2">
      <c r="A72" s="55"/>
      <c r="B72" s="11"/>
      <c r="C72" s="304" t="s">
        <v>223</v>
      </c>
      <c r="D72" s="304"/>
      <c r="E72" s="303">
        <v>8230</v>
      </c>
      <c r="F72" s="11"/>
      <c r="G72" s="11"/>
      <c r="H72" s="11"/>
      <c r="I72" s="11"/>
      <c r="J72" s="11"/>
      <c r="K72" s="11"/>
      <c r="M72" s="305">
        <v>1</v>
      </c>
      <c r="N72" s="69"/>
      <c r="P72" s="226">
        <v>53.78</v>
      </c>
      <c r="Q72" s="226"/>
      <c r="R72" s="226">
        <v>53.78</v>
      </c>
      <c r="S72" s="224"/>
      <c r="T72" s="224">
        <v>53.716000000000001</v>
      </c>
      <c r="U72" s="224"/>
      <c r="V72" s="224">
        <v>53.716000000000001</v>
      </c>
      <c r="W72" s="11"/>
      <c r="Y72" s="226">
        <v>107.56</v>
      </c>
      <c r="Z72" s="226">
        <v>107.56</v>
      </c>
      <c r="AB72" s="11"/>
      <c r="AC72" s="11"/>
      <c r="AD72" s="11"/>
      <c r="AE72" s="4"/>
      <c r="AF72" s="4"/>
    </row>
    <row r="73" spans="1:32" x14ac:dyDescent="0.2">
      <c r="A73" s="55"/>
      <c r="B73" s="11"/>
      <c r="C73" s="304" t="s">
        <v>223</v>
      </c>
      <c r="D73" s="304"/>
      <c r="E73" s="303">
        <v>8302</v>
      </c>
      <c r="F73" s="11"/>
      <c r="G73" s="11"/>
      <c r="H73" s="11"/>
      <c r="I73" s="11"/>
      <c r="J73" s="11"/>
      <c r="K73" s="11"/>
      <c r="M73" s="305">
        <v>1</v>
      </c>
      <c r="N73" s="69"/>
      <c r="P73" s="226">
        <v>6.2050000000000001</v>
      </c>
      <c r="Q73" s="226"/>
      <c r="R73" s="226">
        <v>6.2050000000000001</v>
      </c>
      <c r="S73" s="224"/>
      <c r="T73" s="224">
        <v>1.0329999999999999</v>
      </c>
      <c r="U73" s="224"/>
      <c r="V73" s="224">
        <v>1.0329999999999999</v>
      </c>
      <c r="W73" s="11"/>
      <c r="Y73" s="226">
        <v>12.41</v>
      </c>
      <c r="Z73" s="226">
        <v>12.41</v>
      </c>
      <c r="AB73" s="11"/>
      <c r="AC73" s="11"/>
      <c r="AD73" s="11"/>
      <c r="AE73" s="4"/>
      <c r="AF73" s="4"/>
    </row>
    <row r="74" spans="1:32" x14ac:dyDescent="0.2">
      <c r="A74" s="55"/>
      <c r="B74" s="11"/>
      <c r="C74" s="304" t="s">
        <v>223</v>
      </c>
      <c r="D74" s="304"/>
      <c r="E74" s="303">
        <v>8406</v>
      </c>
      <c r="F74" s="11"/>
      <c r="G74" s="11"/>
      <c r="H74" s="11"/>
      <c r="I74" s="11"/>
      <c r="J74" s="11"/>
      <c r="K74" s="11"/>
      <c r="M74" s="305">
        <v>1</v>
      </c>
      <c r="N74" s="69"/>
      <c r="P74" s="226">
        <v>0</v>
      </c>
      <c r="Q74" s="226"/>
      <c r="R74" s="226">
        <v>0</v>
      </c>
      <c r="S74" s="224"/>
      <c r="T74" s="224">
        <v>0</v>
      </c>
      <c r="U74" s="224"/>
      <c r="V74" s="224">
        <v>0</v>
      </c>
      <c r="W74" s="11"/>
      <c r="Y74" s="226">
        <v>0</v>
      </c>
      <c r="Z74" s="226">
        <v>0</v>
      </c>
      <c r="AB74" s="11"/>
      <c r="AC74" s="11"/>
      <c r="AD74" s="11"/>
      <c r="AE74" s="4"/>
      <c r="AF74" s="4"/>
    </row>
    <row r="75" spans="1:32" x14ac:dyDescent="0.2">
      <c r="A75" s="55"/>
      <c r="B75" s="11"/>
      <c r="C75" s="304" t="s">
        <v>287</v>
      </c>
      <c r="D75" s="304"/>
      <c r="E75" s="303">
        <v>8094</v>
      </c>
      <c r="F75" s="11"/>
      <c r="G75" s="11"/>
      <c r="H75" s="11"/>
      <c r="I75" s="11"/>
      <c r="J75" s="11"/>
      <c r="K75" s="11"/>
      <c r="M75" s="305">
        <v>16</v>
      </c>
      <c r="N75" s="69"/>
      <c r="P75" s="226">
        <v>80.40323529411765</v>
      </c>
      <c r="Q75" s="226"/>
      <c r="R75" s="226">
        <v>79.424999999999997</v>
      </c>
      <c r="S75" s="224"/>
      <c r="T75" s="224">
        <v>88.291117647058826</v>
      </c>
      <c r="U75" s="224"/>
      <c r="V75" s="224">
        <v>83.673000000000002</v>
      </c>
      <c r="W75" s="11"/>
      <c r="Y75" s="226">
        <v>2733.71</v>
      </c>
      <c r="Z75" s="226">
        <v>2955.27</v>
      </c>
      <c r="AB75" s="11"/>
      <c r="AC75" s="11"/>
      <c r="AD75" s="11"/>
      <c r="AE75" s="4"/>
      <c r="AF75" s="4"/>
    </row>
    <row r="76" spans="1:32" x14ac:dyDescent="0.2">
      <c r="A76" s="55"/>
      <c r="B76" s="11"/>
      <c r="C76" s="304" t="s">
        <v>287</v>
      </c>
      <c r="D76" s="304"/>
      <c r="E76" s="303">
        <v>8310</v>
      </c>
      <c r="F76" s="11"/>
      <c r="G76" s="11"/>
      <c r="H76" s="11"/>
      <c r="I76" s="11"/>
      <c r="J76" s="11"/>
      <c r="K76" s="11"/>
      <c r="M76" s="305">
        <v>1</v>
      </c>
      <c r="N76" s="69"/>
      <c r="P76" s="226">
        <v>57.354999999999997</v>
      </c>
      <c r="Q76" s="226"/>
      <c r="R76" s="226">
        <v>57.354999999999997</v>
      </c>
      <c r="S76" s="224"/>
      <c r="T76" s="224">
        <v>56.814999999999998</v>
      </c>
      <c r="U76" s="224"/>
      <c r="V76" s="224">
        <v>56.814999999999998</v>
      </c>
      <c r="W76" s="11"/>
      <c r="Y76" s="226">
        <v>114.71</v>
      </c>
      <c r="Z76" s="226">
        <v>114.71</v>
      </c>
      <c r="AB76" s="11"/>
      <c r="AC76" s="11"/>
      <c r="AD76" s="11"/>
      <c r="AE76" s="4"/>
      <c r="AF76" s="4"/>
    </row>
    <row r="77" spans="1:32" x14ac:dyDescent="0.2">
      <c r="A77" s="55"/>
      <c r="B77" s="11"/>
      <c r="C77" s="304" t="s">
        <v>287</v>
      </c>
      <c r="D77" s="304"/>
      <c r="E77" s="303">
        <v>8346</v>
      </c>
      <c r="F77" s="11"/>
      <c r="G77" s="11"/>
      <c r="H77" s="11"/>
      <c r="I77" s="11"/>
      <c r="J77" s="11"/>
      <c r="K77" s="11"/>
      <c r="M77" s="305">
        <v>2</v>
      </c>
      <c r="N77" s="69"/>
      <c r="P77" s="226">
        <v>61.4375</v>
      </c>
      <c r="Q77" s="226"/>
      <c r="R77" s="226">
        <v>59.545000000000002</v>
      </c>
      <c r="S77" s="224"/>
      <c r="T77" s="224">
        <v>61.980000000000004</v>
      </c>
      <c r="U77" s="224"/>
      <c r="V77" s="224">
        <v>61.980000000000004</v>
      </c>
      <c r="W77" s="11"/>
      <c r="Y77" s="226">
        <v>245.75</v>
      </c>
      <c r="Z77" s="226">
        <v>245.75</v>
      </c>
      <c r="AB77" s="11"/>
      <c r="AC77" s="11"/>
      <c r="AD77" s="11"/>
      <c r="AE77" s="4"/>
      <c r="AF77" s="4"/>
    </row>
    <row r="78" spans="1:32" x14ac:dyDescent="0.2">
      <c r="A78" s="55"/>
      <c r="B78" s="11"/>
      <c r="C78" s="304" t="s">
        <v>288</v>
      </c>
      <c r="D78" s="304"/>
      <c r="E78" s="303">
        <v>8094</v>
      </c>
      <c r="F78" s="11"/>
      <c r="G78" s="11"/>
      <c r="H78" s="11"/>
      <c r="I78" s="11"/>
      <c r="J78" s="11"/>
      <c r="K78" s="11"/>
      <c r="M78" s="305">
        <v>164</v>
      </c>
      <c r="N78" s="69"/>
      <c r="P78" s="226">
        <v>74.459218750000005</v>
      </c>
      <c r="Q78" s="226"/>
      <c r="R78" s="226">
        <v>69.11</v>
      </c>
      <c r="S78" s="224"/>
      <c r="T78" s="224">
        <v>86.158656249999979</v>
      </c>
      <c r="U78" s="224"/>
      <c r="V78" s="224">
        <v>82.123500000000007</v>
      </c>
      <c r="W78" s="11"/>
      <c r="Y78" s="226">
        <v>23826.95</v>
      </c>
      <c r="Z78" s="226">
        <v>27108.430000000015</v>
      </c>
      <c r="AB78" s="11"/>
      <c r="AC78" s="11"/>
      <c r="AD78" s="11"/>
      <c r="AE78" s="4"/>
      <c r="AF78" s="4"/>
    </row>
    <row r="79" spans="1:32" x14ac:dyDescent="0.2">
      <c r="A79" s="55"/>
      <c r="B79" s="11"/>
      <c r="C79" s="304" t="s">
        <v>288</v>
      </c>
      <c r="D79" s="304"/>
      <c r="E79" s="303">
        <v>8310</v>
      </c>
      <c r="F79" s="11"/>
      <c r="G79" s="11"/>
      <c r="H79" s="11"/>
      <c r="I79" s="11"/>
      <c r="J79" s="11"/>
      <c r="K79" s="11"/>
      <c r="M79" s="305">
        <v>25</v>
      </c>
      <c r="N79" s="69"/>
      <c r="P79" s="226">
        <v>76.653800000000004</v>
      </c>
      <c r="Q79" s="226"/>
      <c r="R79" s="226">
        <v>65.715000000000003</v>
      </c>
      <c r="S79" s="224"/>
      <c r="T79" s="224">
        <v>83.466400000000007</v>
      </c>
      <c r="U79" s="224"/>
      <c r="V79" s="224">
        <v>74.376000000000005</v>
      </c>
      <c r="W79" s="11"/>
      <c r="Y79" s="226">
        <v>3832.69</v>
      </c>
      <c r="Z79" s="226">
        <v>4121.9399999999996</v>
      </c>
      <c r="AB79" s="11"/>
      <c r="AC79" s="11"/>
      <c r="AD79" s="11"/>
      <c r="AE79" s="4"/>
      <c r="AF79" s="4"/>
    </row>
    <row r="80" spans="1:32" x14ac:dyDescent="0.2">
      <c r="A80" s="55"/>
      <c r="B80" s="11"/>
      <c r="C80" s="304" t="s">
        <v>288</v>
      </c>
      <c r="D80" s="304"/>
      <c r="E80" s="303">
        <v>8340</v>
      </c>
      <c r="F80" s="11"/>
      <c r="G80" s="11"/>
      <c r="H80" s="11"/>
      <c r="I80" s="11"/>
      <c r="J80" s="11"/>
      <c r="K80" s="11"/>
      <c r="M80" s="305">
        <v>42</v>
      </c>
      <c r="N80" s="69"/>
      <c r="P80" s="226">
        <v>97.273974358974357</v>
      </c>
      <c r="Q80" s="226"/>
      <c r="R80" s="226">
        <v>83.5</v>
      </c>
      <c r="S80" s="224"/>
      <c r="T80" s="224">
        <v>104.38597435897435</v>
      </c>
      <c r="U80" s="224"/>
      <c r="V80" s="224">
        <v>98.135000000000005</v>
      </c>
      <c r="W80" s="11"/>
      <c r="Y80" s="226">
        <v>7587.37</v>
      </c>
      <c r="Z80" s="226">
        <v>8302.2699999999986</v>
      </c>
      <c r="AB80" s="11"/>
      <c r="AC80" s="11"/>
      <c r="AD80" s="11"/>
      <c r="AE80" s="4"/>
      <c r="AF80" s="4"/>
    </row>
    <row r="81" spans="1:32" x14ac:dyDescent="0.2">
      <c r="A81" s="55"/>
      <c r="B81" s="11"/>
      <c r="C81" s="304" t="s">
        <v>288</v>
      </c>
      <c r="D81" s="304"/>
      <c r="E81" s="303">
        <v>8346</v>
      </c>
      <c r="F81" s="11"/>
      <c r="G81" s="11"/>
      <c r="H81" s="11"/>
      <c r="I81" s="11"/>
      <c r="J81" s="11"/>
      <c r="K81" s="11"/>
      <c r="M81" s="305">
        <v>38</v>
      </c>
      <c r="N81" s="69"/>
      <c r="P81" s="226">
        <v>98.629104477611932</v>
      </c>
      <c r="Q81" s="226"/>
      <c r="R81" s="226">
        <v>75.12</v>
      </c>
      <c r="S81" s="224"/>
      <c r="T81" s="224">
        <v>111.0089552238806</v>
      </c>
      <c r="U81" s="224"/>
      <c r="V81" s="224">
        <v>96.069000000000003</v>
      </c>
      <c r="W81" s="11"/>
      <c r="Y81" s="226">
        <v>6608.15</v>
      </c>
      <c r="Z81" s="226">
        <v>7141.66</v>
      </c>
      <c r="AB81" s="11"/>
      <c r="AC81" s="11"/>
      <c r="AD81" s="11"/>
      <c r="AE81" s="4"/>
      <c r="AF81" s="4"/>
    </row>
    <row r="82" spans="1:32" x14ac:dyDescent="0.2">
      <c r="A82" s="55"/>
      <c r="B82" s="11"/>
      <c r="C82" s="304" t="s">
        <v>288</v>
      </c>
      <c r="D82" s="304"/>
      <c r="E82" s="303">
        <v>8350</v>
      </c>
      <c r="F82" s="11"/>
      <c r="G82" s="11"/>
      <c r="H82" s="11"/>
      <c r="I82" s="11"/>
      <c r="J82" s="11"/>
      <c r="K82" s="11"/>
      <c r="M82" s="305">
        <v>26</v>
      </c>
      <c r="N82" s="69"/>
      <c r="P82" s="226">
        <v>95.739347826086956</v>
      </c>
      <c r="Q82" s="226"/>
      <c r="R82" s="226">
        <v>74.06</v>
      </c>
      <c r="S82" s="224"/>
      <c r="T82" s="224">
        <v>104.51265217391305</v>
      </c>
      <c r="U82" s="224"/>
      <c r="V82" s="224">
        <v>87.805000000000007</v>
      </c>
      <c r="W82" s="11"/>
      <c r="Y82" s="226">
        <v>4404.01</v>
      </c>
      <c r="Z82" s="226">
        <v>4652.1200000000008</v>
      </c>
      <c r="AB82" s="11"/>
      <c r="AC82" s="11"/>
      <c r="AD82" s="11"/>
      <c r="AE82" s="4"/>
      <c r="AF82" s="4"/>
    </row>
    <row r="83" spans="1:32" x14ac:dyDescent="0.2">
      <c r="A83" s="55"/>
      <c r="B83" s="11"/>
      <c r="C83" s="304" t="s">
        <v>288</v>
      </c>
      <c r="D83" s="304"/>
      <c r="E83" s="303">
        <v>8360</v>
      </c>
      <c r="F83" s="11"/>
      <c r="G83" s="11"/>
      <c r="H83" s="11"/>
      <c r="I83" s="11"/>
      <c r="J83" s="11"/>
      <c r="K83" s="11"/>
      <c r="M83" s="305">
        <v>28</v>
      </c>
      <c r="N83" s="69"/>
      <c r="P83" s="226">
        <v>90.902758620689653</v>
      </c>
      <c r="Q83" s="226"/>
      <c r="R83" s="226">
        <v>77.534999999999997</v>
      </c>
      <c r="S83" s="224"/>
      <c r="T83" s="224">
        <v>95.214103448275893</v>
      </c>
      <c r="U83" s="224"/>
      <c r="V83" s="224">
        <v>86.772000000000006</v>
      </c>
      <c r="W83" s="11"/>
      <c r="Y83" s="226">
        <v>5272.36</v>
      </c>
      <c r="Z83" s="226">
        <v>5566.78</v>
      </c>
      <c r="AB83" s="11"/>
      <c r="AC83" s="11"/>
      <c r="AD83" s="11"/>
      <c r="AE83" s="4"/>
      <c r="AF83" s="4"/>
    </row>
    <row r="84" spans="1:32" x14ac:dyDescent="0.2">
      <c r="A84" s="55"/>
      <c r="B84" s="11"/>
      <c r="C84" s="304" t="s">
        <v>286</v>
      </c>
      <c r="D84" s="304"/>
      <c r="E84" s="303">
        <v>8094</v>
      </c>
      <c r="F84" s="11"/>
      <c r="G84" s="11"/>
      <c r="H84" s="11"/>
      <c r="I84" s="11"/>
      <c r="J84" s="11"/>
      <c r="K84" s="11"/>
      <c r="M84" s="305">
        <v>1</v>
      </c>
      <c r="N84" s="69"/>
      <c r="P84" s="226">
        <v>62.5</v>
      </c>
      <c r="Q84" s="226"/>
      <c r="R84" s="226">
        <v>62.5</v>
      </c>
      <c r="S84" s="224"/>
      <c r="T84" s="224">
        <v>71.277000000000001</v>
      </c>
      <c r="U84" s="224"/>
      <c r="V84" s="224">
        <v>71.277000000000001</v>
      </c>
      <c r="W84" s="11"/>
      <c r="Y84" s="226">
        <v>125</v>
      </c>
      <c r="Z84" s="226">
        <v>140.22999999999999</v>
      </c>
      <c r="AB84" s="11"/>
      <c r="AC84" s="11"/>
      <c r="AD84" s="11"/>
      <c r="AE84" s="4"/>
      <c r="AF84" s="4"/>
    </row>
    <row r="85" spans="1:32" x14ac:dyDescent="0.2">
      <c r="A85" s="55"/>
      <c r="B85" s="11"/>
      <c r="C85" s="304" t="s">
        <v>286</v>
      </c>
      <c r="D85" s="304"/>
      <c r="E85" s="303">
        <v>8310</v>
      </c>
      <c r="F85" s="11"/>
      <c r="G85" s="11"/>
      <c r="H85" s="11"/>
      <c r="I85" s="11"/>
      <c r="J85" s="11"/>
      <c r="K85" s="11"/>
      <c r="M85" s="305">
        <v>2</v>
      </c>
      <c r="N85" s="69"/>
      <c r="P85" s="226">
        <v>71.2</v>
      </c>
      <c r="Q85" s="226"/>
      <c r="R85" s="226">
        <v>62.905000000000001</v>
      </c>
      <c r="S85" s="224"/>
      <c r="T85" s="224">
        <v>72.826499999999996</v>
      </c>
      <c r="U85" s="224"/>
      <c r="V85" s="224">
        <v>72.826499999999996</v>
      </c>
      <c r="W85" s="11"/>
      <c r="Y85" s="226">
        <v>284.8</v>
      </c>
      <c r="Z85" s="226">
        <v>284.8</v>
      </c>
      <c r="AB85" s="11"/>
      <c r="AC85" s="11"/>
      <c r="AD85" s="11"/>
      <c r="AE85" s="4"/>
      <c r="AF85" s="4"/>
    </row>
    <row r="86" spans="1:32" x14ac:dyDescent="0.2">
      <c r="A86" s="55"/>
      <c r="B86" s="11"/>
      <c r="C86" s="304" t="s">
        <v>483</v>
      </c>
      <c r="D86" s="304"/>
      <c r="E86" s="303">
        <v>8346</v>
      </c>
      <c r="F86" s="11"/>
      <c r="G86" s="11"/>
      <c r="H86" s="11"/>
      <c r="I86" s="11"/>
      <c r="J86" s="11"/>
      <c r="K86" s="11"/>
      <c r="M86" s="305">
        <v>2</v>
      </c>
      <c r="N86" s="69"/>
      <c r="P86" s="226">
        <v>50.677500000000002</v>
      </c>
      <c r="Q86" s="226"/>
      <c r="R86" s="226">
        <v>48.405000000000001</v>
      </c>
      <c r="S86" s="224"/>
      <c r="T86" s="224">
        <v>49.584000000000003</v>
      </c>
      <c r="U86" s="224"/>
      <c r="V86" s="224">
        <v>49.584000000000003</v>
      </c>
      <c r="W86" s="11"/>
      <c r="Y86" s="226">
        <v>202.71</v>
      </c>
      <c r="Z86" s="226">
        <v>202.71</v>
      </c>
      <c r="AB86" s="11"/>
      <c r="AC86" s="11"/>
      <c r="AD86" s="11"/>
      <c r="AE86" s="4"/>
      <c r="AF86" s="4"/>
    </row>
    <row r="87" spans="1:32" x14ac:dyDescent="0.2">
      <c r="A87" s="55"/>
      <c r="B87" s="11"/>
      <c r="C87" s="304" t="s">
        <v>286</v>
      </c>
      <c r="D87" s="304"/>
      <c r="E87" s="303">
        <v>8360</v>
      </c>
      <c r="F87" s="11"/>
      <c r="G87" s="11"/>
      <c r="H87" s="11"/>
      <c r="I87" s="11"/>
      <c r="J87" s="11"/>
      <c r="K87" s="11"/>
      <c r="M87" s="305">
        <v>2</v>
      </c>
      <c r="N87" s="69"/>
      <c r="P87" s="226">
        <v>119.0325</v>
      </c>
      <c r="Q87" s="226"/>
      <c r="R87" s="226">
        <v>109.74000000000001</v>
      </c>
      <c r="S87" s="224"/>
      <c r="T87" s="224">
        <v>121.3775</v>
      </c>
      <c r="U87" s="224"/>
      <c r="V87" s="224">
        <v>121.3775</v>
      </c>
      <c r="W87" s="11"/>
      <c r="Y87" s="226">
        <v>476.13</v>
      </c>
      <c r="Z87" s="226">
        <v>476.13</v>
      </c>
      <c r="AB87" s="11"/>
      <c r="AC87" s="11"/>
      <c r="AD87" s="11"/>
      <c r="AE87" s="4"/>
      <c r="AF87" s="4"/>
    </row>
    <row r="88" spans="1:32" x14ac:dyDescent="0.2">
      <c r="A88" s="55"/>
      <c r="B88" s="11"/>
      <c r="C88" s="304" t="s">
        <v>224</v>
      </c>
      <c r="D88" s="304"/>
      <c r="E88" s="303">
        <v>8096</v>
      </c>
      <c r="F88" s="11"/>
      <c r="G88" s="11"/>
      <c r="H88" s="11"/>
      <c r="I88" s="11"/>
      <c r="J88" s="11"/>
      <c r="K88" s="11"/>
      <c r="M88" s="305">
        <v>1</v>
      </c>
      <c r="N88" s="69"/>
      <c r="P88" s="226">
        <v>68.185000000000002</v>
      </c>
      <c r="Q88" s="226"/>
      <c r="R88" s="226">
        <v>68.185000000000002</v>
      </c>
      <c r="S88" s="224"/>
      <c r="T88" s="224">
        <v>70.244</v>
      </c>
      <c r="U88" s="224"/>
      <c r="V88" s="224">
        <v>70.244</v>
      </c>
      <c r="W88" s="11"/>
      <c r="Y88" s="226">
        <v>136.37</v>
      </c>
      <c r="Z88" s="226">
        <v>136.37</v>
      </c>
      <c r="AB88" s="11"/>
      <c r="AC88" s="11"/>
      <c r="AD88" s="11"/>
      <c r="AE88" s="4"/>
      <c r="AF88" s="4"/>
    </row>
    <row r="89" spans="1:32" x14ac:dyDescent="0.2">
      <c r="A89" s="55"/>
      <c r="B89" s="11"/>
      <c r="C89" s="304" t="s">
        <v>224</v>
      </c>
      <c r="D89" s="304"/>
      <c r="E89" s="303">
        <v>8210</v>
      </c>
      <c r="F89" s="11"/>
      <c r="G89" s="11"/>
      <c r="H89" s="11"/>
      <c r="I89" s="11"/>
      <c r="J89" s="11"/>
      <c r="K89" s="11"/>
      <c r="M89" s="305">
        <v>1</v>
      </c>
      <c r="N89" s="69"/>
      <c r="P89" s="226">
        <v>56.505000000000003</v>
      </c>
      <c r="Q89" s="226"/>
      <c r="R89" s="226">
        <v>56.505000000000003</v>
      </c>
      <c r="S89" s="224"/>
      <c r="T89" s="224">
        <v>53.716000000000001</v>
      </c>
      <c r="U89" s="224"/>
      <c r="V89" s="224">
        <v>53.716000000000001</v>
      </c>
      <c r="W89" s="11"/>
      <c r="Y89" s="226">
        <v>113.01</v>
      </c>
      <c r="Z89" s="226">
        <v>113.01</v>
      </c>
      <c r="AB89" s="11"/>
      <c r="AC89" s="11"/>
      <c r="AD89" s="11"/>
      <c r="AE89" s="4"/>
      <c r="AF89" s="4"/>
    </row>
    <row r="90" spans="1:32" x14ac:dyDescent="0.2">
      <c r="A90" s="55"/>
      <c r="B90" s="11"/>
      <c r="C90" s="304" t="s">
        <v>224</v>
      </c>
      <c r="D90" s="304"/>
      <c r="E90" s="303">
        <v>8310</v>
      </c>
      <c r="F90" s="11"/>
      <c r="G90" s="11"/>
      <c r="H90" s="11"/>
      <c r="I90" s="11"/>
      <c r="J90" s="11"/>
      <c r="K90" s="11"/>
      <c r="M90" s="305">
        <v>598</v>
      </c>
      <c r="N90" s="69"/>
      <c r="P90" s="226">
        <v>79.905292259083723</v>
      </c>
      <c r="Q90" s="226"/>
      <c r="R90" s="226">
        <v>74.25</v>
      </c>
      <c r="S90" s="224"/>
      <c r="T90" s="224">
        <v>84.429433649289138</v>
      </c>
      <c r="U90" s="224"/>
      <c r="V90" s="224">
        <v>82.123500000000007</v>
      </c>
      <c r="W90" s="11"/>
      <c r="Y90" s="226">
        <v>107210.52</v>
      </c>
      <c r="Z90" s="226">
        <v>114947.44999999995</v>
      </c>
      <c r="AB90" s="11"/>
      <c r="AC90" s="11"/>
      <c r="AD90" s="11"/>
      <c r="AE90" s="4"/>
      <c r="AF90" s="4"/>
    </row>
    <row r="91" spans="1:32" x14ac:dyDescent="0.2">
      <c r="A91" s="55"/>
      <c r="B91" s="11"/>
      <c r="C91" s="304" t="s">
        <v>224</v>
      </c>
      <c r="D91" s="304"/>
      <c r="E91" s="303">
        <v>8326</v>
      </c>
      <c r="F91" s="11"/>
      <c r="G91" s="11"/>
      <c r="H91" s="11"/>
      <c r="I91" s="11"/>
      <c r="J91" s="11"/>
      <c r="K91" s="11"/>
      <c r="M91" s="305">
        <v>85</v>
      </c>
      <c r="N91" s="69"/>
      <c r="P91" s="226">
        <v>88.01260355029585</v>
      </c>
      <c r="Q91" s="226"/>
      <c r="R91" s="226">
        <v>81.709999999999994</v>
      </c>
      <c r="S91" s="224"/>
      <c r="T91" s="224">
        <v>97.248698224852092</v>
      </c>
      <c r="U91" s="224"/>
      <c r="V91" s="224">
        <v>89.870999999999995</v>
      </c>
      <c r="W91" s="11"/>
      <c r="Y91" s="226">
        <v>14874.13</v>
      </c>
      <c r="Z91" s="226">
        <v>15801.980000000003</v>
      </c>
      <c r="AB91" s="11"/>
      <c r="AC91" s="11"/>
      <c r="AD91" s="11"/>
      <c r="AE91" s="4"/>
      <c r="AF91" s="4"/>
    </row>
    <row r="92" spans="1:32" x14ac:dyDescent="0.2">
      <c r="A92" s="55"/>
      <c r="B92" s="11"/>
      <c r="C92" s="304" t="s">
        <v>224</v>
      </c>
      <c r="D92" s="304"/>
      <c r="E92" s="303">
        <v>8341</v>
      </c>
      <c r="F92" s="11"/>
      <c r="G92" s="11"/>
      <c r="H92" s="11"/>
      <c r="I92" s="11"/>
      <c r="J92" s="11"/>
      <c r="K92" s="11"/>
      <c r="M92" s="305">
        <v>63</v>
      </c>
      <c r="N92" s="69"/>
      <c r="P92" s="226">
        <v>79.918671875000001</v>
      </c>
      <c r="Q92" s="226"/>
      <c r="R92" s="226">
        <v>70.990000000000009</v>
      </c>
      <c r="S92" s="224"/>
      <c r="T92" s="224">
        <v>88.289218750000018</v>
      </c>
      <c r="U92" s="224"/>
      <c r="V92" s="224">
        <v>85.222499999999997</v>
      </c>
      <c r="W92" s="11"/>
      <c r="Y92" s="226">
        <v>10229.59</v>
      </c>
      <c r="Z92" s="226">
        <v>11138.119999999999</v>
      </c>
      <c r="AB92" s="11"/>
      <c r="AC92" s="11"/>
      <c r="AD92" s="11"/>
      <c r="AE92" s="4"/>
      <c r="AF92" s="4"/>
    </row>
    <row r="93" spans="1:32" x14ac:dyDescent="0.2">
      <c r="A93" s="55"/>
      <c r="B93" s="11"/>
      <c r="C93" s="304" t="s">
        <v>224</v>
      </c>
      <c r="D93" s="304"/>
      <c r="E93" s="303">
        <v>8360</v>
      </c>
      <c r="F93" s="11"/>
      <c r="G93" s="11"/>
      <c r="H93" s="11"/>
      <c r="I93" s="11"/>
      <c r="J93" s="11"/>
      <c r="K93" s="11"/>
      <c r="M93" s="305">
        <v>8</v>
      </c>
      <c r="N93" s="69"/>
      <c r="P93" s="226">
        <v>108.57062500000001</v>
      </c>
      <c r="Q93" s="226"/>
      <c r="R93" s="226">
        <v>94.09</v>
      </c>
      <c r="S93" s="224"/>
      <c r="T93" s="224">
        <v>123.4435</v>
      </c>
      <c r="U93" s="224"/>
      <c r="V93" s="224">
        <v>132.7405</v>
      </c>
      <c r="W93" s="11"/>
      <c r="Y93" s="226">
        <v>1737.13</v>
      </c>
      <c r="Z93" s="226">
        <v>1907.07</v>
      </c>
      <c r="AB93" s="11"/>
      <c r="AC93" s="11"/>
      <c r="AD93" s="11"/>
      <c r="AE93" s="4"/>
      <c r="AF93" s="4"/>
    </row>
    <row r="94" spans="1:32" x14ac:dyDescent="0.2">
      <c r="A94" s="55"/>
      <c r="B94" s="11"/>
      <c r="C94" s="304" t="s">
        <v>484</v>
      </c>
      <c r="D94" s="304"/>
      <c r="E94" s="303">
        <v>8204</v>
      </c>
      <c r="F94" s="11"/>
      <c r="G94" s="11"/>
      <c r="H94" s="11"/>
      <c r="I94" s="11"/>
      <c r="J94" s="11"/>
      <c r="K94" s="11"/>
      <c r="M94" s="305">
        <v>7</v>
      </c>
      <c r="N94" s="69"/>
      <c r="P94" s="226">
        <v>52.395833333333336</v>
      </c>
      <c r="Q94" s="226"/>
      <c r="R94" s="226">
        <v>42.674999999999997</v>
      </c>
      <c r="S94" s="224"/>
      <c r="T94" s="224">
        <v>49.928333333333335</v>
      </c>
      <c r="U94" s="224"/>
      <c r="V94" s="224">
        <v>40.8035</v>
      </c>
      <c r="W94" s="11"/>
      <c r="Y94" s="226">
        <v>628.75</v>
      </c>
      <c r="Z94" s="226">
        <v>628.74999999999989</v>
      </c>
      <c r="AB94" s="11"/>
      <c r="AC94" s="11"/>
      <c r="AD94" s="11"/>
      <c r="AE94" s="4"/>
      <c r="AF94" s="4"/>
    </row>
    <row r="95" spans="1:32" x14ac:dyDescent="0.2">
      <c r="A95" s="55"/>
      <c r="B95" s="11"/>
      <c r="C95" s="304" t="s">
        <v>485</v>
      </c>
      <c r="D95" s="304"/>
      <c r="E95" s="303">
        <v>8270</v>
      </c>
      <c r="F95" s="11"/>
      <c r="G95" s="11"/>
      <c r="H95" s="11"/>
      <c r="I95" s="11"/>
      <c r="J95" s="11"/>
      <c r="K95" s="11"/>
      <c r="M95" s="305">
        <v>1</v>
      </c>
      <c r="N95" s="69"/>
      <c r="P95" s="226">
        <v>63.5</v>
      </c>
      <c r="Q95" s="226"/>
      <c r="R95" s="226">
        <v>63.5</v>
      </c>
      <c r="S95" s="224"/>
      <c r="T95" s="224">
        <v>96.069000000000003</v>
      </c>
      <c r="U95" s="224"/>
      <c r="V95" s="224">
        <v>96.069000000000003</v>
      </c>
      <c r="W95" s="11"/>
      <c r="Y95" s="226">
        <v>127</v>
      </c>
      <c r="Z95" s="226">
        <v>183.75</v>
      </c>
      <c r="AB95" s="11"/>
      <c r="AC95" s="11"/>
      <c r="AD95" s="11"/>
      <c r="AE95" s="4"/>
      <c r="AF95" s="4"/>
    </row>
    <row r="96" spans="1:32" x14ac:dyDescent="0.2">
      <c r="A96" s="55"/>
      <c r="B96" s="11"/>
      <c r="C96" s="304" t="s">
        <v>289</v>
      </c>
      <c r="D96" s="304"/>
      <c r="E96" s="303" t="s">
        <v>486</v>
      </c>
      <c r="F96" s="11"/>
      <c r="G96" s="11"/>
      <c r="H96" s="11"/>
      <c r="I96" s="11"/>
      <c r="J96" s="11"/>
      <c r="K96" s="11"/>
      <c r="M96" s="305">
        <v>1</v>
      </c>
      <c r="N96" s="69"/>
      <c r="P96" s="226">
        <v>0</v>
      </c>
      <c r="Q96" s="226"/>
      <c r="R96" s="226">
        <v>0</v>
      </c>
      <c r="S96" s="224"/>
      <c r="T96" s="224">
        <v>0</v>
      </c>
      <c r="U96" s="224"/>
      <c r="V96" s="224">
        <v>0</v>
      </c>
      <c r="W96" s="11"/>
      <c r="Y96" s="226">
        <v>0</v>
      </c>
      <c r="Z96" s="226">
        <v>0</v>
      </c>
      <c r="AB96" s="11"/>
      <c r="AC96" s="11"/>
      <c r="AD96" s="11"/>
      <c r="AE96" s="4"/>
      <c r="AF96" s="4"/>
    </row>
    <row r="97" spans="1:32" x14ac:dyDescent="0.2">
      <c r="A97" s="55"/>
      <c r="B97" s="11"/>
      <c r="C97" s="304" t="s">
        <v>289</v>
      </c>
      <c r="D97" s="304"/>
      <c r="E97" s="303">
        <v>8210</v>
      </c>
      <c r="F97" s="11"/>
      <c r="G97" s="11"/>
      <c r="H97" s="11"/>
      <c r="I97" s="11"/>
      <c r="J97" s="11"/>
      <c r="K97" s="11"/>
      <c r="M97" s="305">
        <v>4557</v>
      </c>
      <c r="N97" s="69"/>
      <c r="P97" s="226">
        <v>75.491844856803937</v>
      </c>
      <c r="Q97" s="226"/>
      <c r="R97" s="226">
        <v>72.662999999999997</v>
      </c>
      <c r="S97" s="224"/>
      <c r="T97" s="224">
        <v>78.494812780884587</v>
      </c>
      <c r="U97" s="224"/>
      <c r="V97" s="224">
        <v>76.338699999999989</v>
      </c>
      <c r="W97" s="11"/>
      <c r="Y97" s="226">
        <v>818306.65000000014</v>
      </c>
      <c r="Z97" s="226">
        <v>863416.9099999998</v>
      </c>
      <c r="AB97" s="11"/>
      <c r="AC97" s="11"/>
      <c r="AD97" s="11"/>
      <c r="AE97" s="4"/>
      <c r="AF97" s="4"/>
    </row>
    <row r="98" spans="1:32" x14ac:dyDescent="0.2">
      <c r="A98" s="55"/>
      <c r="B98" s="11"/>
      <c r="C98" s="304" t="s">
        <v>289</v>
      </c>
      <c r="D98" s="304"/>
      <c r="E98" s="303">
        <v>8218</v>
      </c>
      <c r="F98" s="11"/>
      <c r="G98" s="11"/>
      <c r="H98" s="11"/>
      <c r="I98" s="11"/>
      <c r="J98" s="11"/>
      <c r="K98" s="11"/>
      <c r="M98" s="305">
        <v>1</v>
      </c>
      <c r="N98" s="69"/>
      <c r="P98" s="226">
        <v>0</v>
      </c>
      <c r="Q98" s="226"/>
      <c r="R98" s="226">
        <v>0</v>
      </c>
      <c r="S98" s="224"/>
      <c r="T98" s="224">
        <v>0</v>
      </c>
      <c r="U98" s="224"/>
      <c r="V98" s="224">
        <v>0</v>
      </c>
      <c r="W98" s="11"/>
      <c r="Y98" s="226">
        <v>0</v>
      </c>
      <c r="Z98" s="226">
        <v>0</v>
      </c>
      <c r="AB98" s="11"/>
      <c r="AC98" s="11"/>
      <c r="AD98" s="11"/>
      <c r="AE98" s="4"/>
      <c r="AF98" s="4"/>
    </row>
    <row r="99" spans="1:32" x14ac:dyDescent="0.2">
      <c r="A99" s="55"/>
      <c r="B99" s="11"/>
      <c r="C99" s="304" t="s">
        <v>289</v>
      </c>
      <c r="D99" s="304"/>
      <c r="E99" s="303">
        <v>8245</v>
      </c>
      <c r="F99" s="11"/>
      <c r="G99" s="11"/>
      <c r="H99" s="11"/>
      <c r="I99" s="11"/>
      <c r="J99" s="11"/>
      <c r="K99" s="11"/>
      <c r="M99" s="305">
        <v>1</v>
      </c>
      <c r="N99" s="69"/>
      <c r="P99" s="226">
        <v>28.18</v>
      </c>
      <c r="Q99" s="226"/>
      <c r="R99" s="226">
        <v>28.18</v>
      </c>
      <c r="S99" s="224"/>
      <c r="T99" s="224">
        <v>24.792000000000002</v>
      </c>
      <c r="U99" s="224"/>
      <c r="V99" s="224">
        <v>24.792000000000002</v>
      </c>
      <c r="W99" s="11"/>
      <c r="Y99" s="226">
        <v>56.36</v>
      </c>
      <c r="Z99" s="226">
        <v>56.36</v>
      </c>
      <c r="AB99" s="11"/>
      <c r="AC99" s="11"/>
      <c r="AD99" s="11"/>
      <c r="AE99" s="4"/>
      <c r="AF99" s="4"/>
    </row>
    <row r="100" spans="1:32" x14ac:dyDescent="0.2">
      <c r="A100" s="55"/>
      <c r="B100" s="11"/>
      <c r="C100" s="304" t="s">
        <v>289</v>
      </c>
      <c r="D100" s="304"/>
      <c r="E100" s="303">
        <v>8246</v>
      </c>
      <c r="F100" s="11"/>
      <c r="G100" s="11"/>
      <c r="H100" s="11"/>
      <c r="I100" s="11"/>
      <c r="J100" s="11"/>
      <c r="K100" s="11"/>
      <c r="M100" s="305">
        <v>5</v>
      </c>
      <c r="N100" s="69"/>
      <c r="P100" s="226">
        <v>62.453999999999994</v>
      </c>
      <c r="Q100" s="226"/>
      <c r="R100" s="226">
        <v>57.585000000000001</v>
      </c>
      <c r="S100" s="224"/>
      <c r="T100" s="224">
        <v>62.599799999999995</v>
      </c>
      <c r="U100" s="224"/>
      <c r="V100" s="224">
        <v>63.012999999999998</v>
      </c>
      <c r="W100" s="11"/>
      <c r="Y100" s="226">
        <v>624.54</v>
      </c>
      <c r="Z100" s="226">
        <v>624.54</v>
      </c>
      <c r="AB100" s="11"/>
      <c r="AC100" s="11"/>
      <c r="AD100" s="11"/>
      <c r="AE100" s="4"/>
      <c r="AF100" s="4"/>
    </row>
    <row r="101" spans="1:32" x14ac:dyDescent="0.2">
      <c r="A101" s="55"/>
      <c r="B101" s="11"/>
      <c r="C101" s="304" t="s">
        <v>289</v>
      </c>
      <c r="D101" s="304"/>
      <c r="E101" s="303">
        <v>8252</v>
      </c>
      <c r="F101" s="11"/>
      <c r="G101" s="11"/>
      <c r="H101" s="11"/>
      <c r="I101" s="11"/>
      <c r="J101" s="11"/>
      <c r="K101" s="11"/>
      <c r="M101" s="305">
        <v>3</v>
      </c>
      <c r="N101" s="69"/>
      <c r="P101" s="226">
        <v>28.501666666666665</v>
      </c>
      <c r="Q101" s="226"/>
      <c r="R101" s="226">
        <v>12.004999999999999</v>
      </c>
      <c r="S101" s="224"/>
      <c r="T101" s="224">
        <v>25.480666666666668</v>
      </c>
      <c r="U101" s="224"/>
      <c r="V101" s="224">
        <v>2.0659999999999998</v>
      </c>
      <c r="W101" s="11"/>
      <c r="Y101" s="226">
        <v>171.01</v>
      </c>
      <c r="Z101" s="226">
        <v>171.01</v>
      </c>
      <c r="AB101" s="11"/>
      <c r="AC101" s="11"/>
      <c r="AD101" s="11"/>
      <c r="AE101" s="4"/>
      <c r="AF101" s="4"/>
    </row>
    <row r="102" spans="1:32" x14ac:dyDescent="0.2">
      <c r="A102" s="55"/>
      <c r="B102" s="11"/>
      <c r="C102" s="304" t="s">
        <v>289</v>
      </c>
      <c r="D102" s="304"/>
      <c r="E102" s="303">
        <v>8260</v>
      </c>
      <c r="F102" s="11"/>
      <c r="G102" s="11"/>
      <c r="H102" s="11"/>
      <c r="I102" s="11"/>
      <c r="J102" s="11"/>
      <c r="K102" s="11"/>
      <c r="M102" s="305">
        <v>1</v>
      </c>
      <c r="N102" s="69"/>
      <c r="P102" s="226">
        <v>146.58500000000001</v>
      </c>
      <c r="Q102" s="226"/>
      <c r="R102" s="226">
        <v>146.58500000000001</v>
      </c>
      <c r="S102" s="224"/>
      <c r="T102" s="224">
        <v>154.94999999999999</v>
      </c>
      <c r="U102" s="224"/>
      <c r="V102" s="224">
        <v>154.94999999999999</v>
      </c>
      <c r="W102" s="11"/>
      <c r="Y102" s="226">
        <v>293.17</v>
      </c>
      <c r="Z102" s="226">
        <v>293.17</v>
      </c>
      <c r="AB102" s="11"/>
      <c r="AC102" s="11"/>
      <c r="AD102" s="11"/>
      <c r="AE102" s="4"/>
      <c r="AF102" s="4"/>
    </row>
    <row r="103" spans="1:32" x14ac:dyDescent="0.2">
      <c r="A103" s="55"/>
      <c r="B103" s="11"/>
      <c r="C103" s="304" t="s">
        <v>289</v>
      </c>
      <c r="D103" s="304"/>
      <c r="E103" s="303">
        <v>8327</v>
      </c>
      <c r="F103" s="11"/>
      <c r="G103" s="11"/>
      <c r="H103" s="11"/>
      <c r="I103" s="11"/>
      <c r="J103" s="11"/>
      <c r="K103" s="11"/>
      <c r="M103" s="305">
        <v>1</v>
      </c>
      <c r="N103" s="69"/>
      <c r="P103" s="226">
        <v>137.625</v>
      </c>
      <c r="Q103" s="226"/>
      <c r="R103" s="226">
        <v>137.625</v>
      </c>
      <c r="S103" s="224"/>
      <c r="T103" s="224">
        <v>144.62</v>
      </c>
      <c r="U103" s="224"/>
      <c r="V103" s="224">
        <v>144.62</v>
      </c>
      <c r="W103" s="11"/>
      <c r="Y103" s="226">
        <v>275.25</v>
      </c>
      <c r="Z103" s="226">
        <v>275.25</v>
      </c>
      <c r="AB103" s="11"/>
      <c r="AC103" s="11"/>
      <c r="AD103" s="11"/>
      <c r="AE103" s="4"/>
      <c r="AF103" s="4"/>
    </row>
    <row r="104" spans="1:32" x14ac:dyDescent="0.2">
      <c r="A104" s="55"/>
      <c r="B104" s="11"/>
      <c r="C104" s="304" t="s">
        <v>487</v>
      </c>
      <c r="D104" s="304"/>
      <c r="E104" s="303">
        <v>8210</v>
      </c>
      <c r="F104" s="11"/>
      <c r="G104" s="11"/>
      <c r="H104" s="11"/>
      <c r="I104" s="11"/>
      <c r="J104" s="11"/>
      <c r="K104" s="11"/>
      <c r="M104" s="305">
        <v>2</v>
      </c>
      <c r="N104" s="69"/>
      <c r="P104" s="226">
        <v>57.137500000000003</v>
      </c>
      <c r="Q104" s="226"/>
      <c r="R104" s="226">
        <v>52.76</v>
      </c>
      <c r="S104" s="224"/>
      <c r="T104" s="224">
        <v>56.814999999999998</v>
      </c>
      <c r="U104" s="224"/>
      <c r="V104" s="224">
        <v>56.814999999999998</v>
      </c>
      <c r="W104" s="11"/>
      <c r="Y104" s="226">
        <v>228.55</v>
      </c>
      <c r="Z104" s="226">
        <v>228.55</v>
      </c>
      <c r="AB104" s="11"/>
      <c r="AC104" s="11"/>
      <c r="AD104" s="11"/>
      <c r="AE104" s="4"/>
      <c r="AF104" s="4"/>
    </row>
    <row r="105" spans="1:32" x14ac:dyDescent="0.2">
      <c r="A105" s="55"/>
      <c r="B105" s="11"/>
      <c r="C105" s="304" t="s">
        <v>488</v>
      </c>
      <c r="D105" s="304"/>
      <c r="E105" s="303">
        <v>8204</v>
      </c>
      <c r="F105" s="11"/>
      <c r="G105" s="11"/>
      <c r="H105" s="11"/>
      <c r="I105" s="11"/>
      <c r="J105" s="11"/>
      <c r="K105" s="11"/>
      <c r="M105" s="305">
        <v>1</v>
      </c>
      <c r="N105" s="69"/>
      <c r="P105" s="226">
        <v>70.900000000000006</v>
      </c>
      <c r="Q105" s="226"/>
      <c r="R105" s="226">
        <v>70.900000000000006</v>
      </c>
      <c r="S105" s="224"/>
      <c r="T105" s="224">
        <v>70.244</v>
      </c>
      <c r="U105" s="224"/>
      <c r="V105" s="224">
        <v>70.244</v>
      </c>
      <c r="W105" s="11"/>
      <c r="Y105" s="226">
        <v>141.80000000000001</v>
      </c>
      <c r="Z105" s="226">
        <v>141.80000000000001</v>
      </c>
      <c r="AB105" s="11"/>
      <c r="AC105" s="11"/>
      <c r="AD105" s="11"/>
      <c r="AE105" s="4"/>
      <c r="AF105" s="4"/>
    </row>
    <row r="106" spans="1:32" x14ac:dyDescent="0.2">
      <c r="A106" s="55"/>
      <c r="B106" s="11"/>
      <c r="C106" s="304" t="s">
        <v>388</v>
      </c>
      <c r="D106" s="304"/>
      <c r="E106" s="303">
        <v>8204</v>
      </c>
      <c r="F106" s="11"/>
      <c r="G106" s="11"/>
      <c r="H106" s="11"/>
      <c r="I106" s="11"/>
      <c r="J106" s="11"/>
      <c r="K106" s="11"/>
      <c r="M106" s="305">
        <v>19</v>
      </c>
      <c r="N106" s="69"/>
      <c r="P106" s="226">
        <v>51.353529411764704</v>
      </c>
      <c r="Q106" s="226"/>
      <c r="R106" s="226">
        <v>44.19</v>
      </c>
      <c r="S106" s="224"/>
      <c r="T106" s="224">
        <v>50.191647058823534</v>
      </c>
      <c r="U106" s="224"/>
      <c r="V106" s="224">
        <v>34.088999999999999</v>
      </c>
      <c r="W106" s="11"/>
      <c r="Y106" s="226">
        <v>1746.02</v>
      </c>
      <c r="Z106" s="226">
        <v>1787.1</v>
      </c>
      <c r="AB106" s="11"/>
      <c r="AC106" s="11"/>
      <c r="AD106" s="11"/>
      <c r="AE106" s="4"/>
      <c r="AF106" s="4"/>
    </row>
    <row r="107" spans="1:32" x14ac:dyDescent="0.2">
      <c r="A107" s="55"/>
      <c r="B107" s="11"/>
      <c r="C107" s="304" t="s">
        <v>388</v>
      </c>
      <c r="D107" s="304"/>
      <c r="E107" s="303">
        <v>8212</v>
      </c>
      <c r="F107" s="11"/>
      <c r="G107" s="11"/>
      <c r="H107" s="11"/>
      <c r="I107" s="11"/>
      <c r="J107" s="11"/>
      <c r="K107" s="11"/>
      <c r="M107" s="305">
        <v>404</v>
      </c>
      <c r="N107" s="69"/>
      <c r="P107" s="226">
        <v>45.682656250000001</v>
      </c>
      <c r="Q107" s="226"/>
      <c r="R107" s="226">
        <v>37.164999999999999</v>
      </c>
      <c r="S107" s="224"/>
      <c r="T107" s="224">
        <v>43.64198697916666</v>
      </c>
      <c r="U107" s="224"/>
      <c r="V107" s="224">
        <v>36.155000000000001</v>
      </c>
      <c r="W107" s="11"/>
      <c r="Y107" s="226">
        <v>35084.28</v>
      </c>
      <c r="Z107" s="226">
        <v>35459.979999999981</v>
      </c>
      <c r="AB107" s="11"/>
      <c r="AC107" s="11"/>
      <c r="AD107" s="11"/>
      <c r="AE107" s="4"/>
      <c r="AF107" s="4"/>
    </row>
    <row r="108" spans="1:32" x14ac:dyDescent="0.2">
      <c r="A108" s="55"/>
      <c r="B108" s="11"/>
      <c r="C108" s="304" t="s">
        <v>225</v>
      </c>
      <c r="D108" s="304"/>
      <c r="E108" s="303">
        <v>8024</v>
      </c>
      <c r="F108" s="11"/>
      <c r="G108" s="11"/>
      <c r="H108" s="11"/>
      <c r="I108" s="11"/>
      <c r="J108" s="11"/>
      <c r="K108" s="11"/>
      <c r="M108" s="305">
        <v>2</v>
      </c>
      <c r="N108" s="69"/>
      <c r="P108" s="226">
        <v>46.05</v>
      </c>
      <c r="Q108" s="226"/>
      <c r="R108" s="226">
        <v>37.840000000000003</v>
      </c>
      <c r="S108" s="224"/>
      <c r="T108" s="224">
        <v>43.902500000000003</v>
      </c>
      <c r="U108" s="224"/>
      <c r="V108" s="224">
        <v>43.902500000000003</v>
      </c>
      <c r="W108" s="11"/>
      <c r="Y108" s="226">
        <v>184.2</v>
      </c>
      <c r="Z108" s="226">
        <v>184.2</v>
      </c>
      <c r="AB108" s="11"/>
      <c r="AC108" s="11"/>
      <c r="AD108" s="11"/>
      <c r="AE108" s="4"/>
      <c r="AF108" s="4"/>
    </row>
    <row r="109" spans="1:32" x14ac:dyDescent="0.2">
      <c r="A109" s="55"/>
      <c r="B109" s="11"/>
      <c r="C109" s="304" t="s">
        <v>225</v>
      </c>
      <c r="D109" s="304"/>
      <c r="E109" s="303">
        <v>8203</v>
      </c>
      <c r="F109" s="11"/>
      <c r="G109" s="11"/>
      <c r="H109" s="11"/>
      <c r="I109" s="11"/>
      <c r="J109" s="11"/>
      <c r="K109" s="11"/>
      <c r="M109" s="305">
        <v>1</v>
      </c>
      <c r="N109" s="69"/>
      <c r="P109" s="226">
        <v>43.984999999999999</v>
      </c>
      <c r="Q109" s="226"/>
      <c r="R109" s="226">
        <v>43.984999999999999</v>
      </c>
      <c r="S109" s="224"/>
      <c r="T109" s="224">
        <v>41.32</v>
      </c>
      <c r="U109" s="224"/>
      <c r="V109" s="224">
        <v>41.32</v>
      </c>
      <c r="W109" s="11"/>
      <c r="Y109" s="226">
        <v>87.97</v>
      </c>
      <c r="Z109" s="226">
        <v>87.97</v>
      </c>
      <c r="AB109" s="11"/>
      <c r="AC109" s="11"/>
      <c r="AD109" s="11"/>
      <c r="AE109" s="4"/>
      <c r="AF109" s="4"/>
    </row>
    <row r="110" spans="1:32" x14ac:dyDescent="0.2">
      <c r="A110" s="55"/>
      <c r="B110" s="11"/>
      <c r="C110" s="304" t="s">
        <v>225</v>
      </c>
      <c r="D110" s="304"/>
      <c r="E110" s="303">
        <v>8204</v>
      </c>
      <c r="F110" s="11"/>
      <c r="G110" s="11"/>
      <c r="H110" s="11"/>
      <c r="I110" s="11"/>
      <c r="J110" s="11"/>
      <c r="K110" s="11"/>
      <c r="M110" s="305">
        <v>6650</v>
      </c>
      <c r="N110" s="69"/>
      <c r="P110" s="226">
        <v>41.36992379108132</v>
      </c>
      <c r="Q110" s="226"/>
      <c r="R110" s="226">
        <v>36.691249999999997</v>
      </c>
      <c r="S110" s="224"/>
      <c r="T110" s="224">
        <v>40.410028270468509</v>
      </c>
      <c r="U110" s="224"/>
      <c r="V110" s="224">
        <v>38.479249999999993</v>
      </c>
      <c r="W110" s="11"/>
      <c r="Y110" s="226">
        <v>970500.79999999993</v>
      </c>
      <c r="Z110" s="226">
        <v>1030234.7099999991</v>
      </c>
      <c r="AB110" s="11"/>
      <c r="AC110" s="11"/>
      <c r="AD110" s="11"/>
      <c r="AE110" s="4"/>
      <c r="AF110" s="4"/>
    </row>
    <row r="111" spans="1:32" x14ac:dyDescent="0.2">
      <c r="A111" s="55"/>
      <c r="B111" s="11"/>
      <c r="C111" s="304" t="s">
        <v>225</v>
      </c>
      <c r="D111" s="304"/>
      <c r="E111" s="303">
        <v>8205</v>
      </c>
      <c r="F111" s="11"/>
      <c r="G111" s="11"/>
      <c r="H111" s="11"/>
      <c r="I111" s="11"/>
      <c r="J111" s="11"/>
      <c r="K111" s="11"/>
      <c r="M111" s="305">
        <v>1</v>
      </c>
      <c r="N111" s="69"/>
      <c r="P111" s="226">
        <v>115.01</v>
      </c>
      <c r="Q111" s="226"/>
      <c r="R111" s="226">
        <v>115.00999999999999</v>
      </c>
      <c r="S111" s="224"/>
      <c r="T111" s="224">
        <v>116.729</v>
      </c>
      <c r="U111" s="224"/>
      <c r="V111" s="224">
        <v>116.729</v>
      </c>
      <c r="W111" s="11"/>
      <c r="Y111" s="226">
        <v>230.02</v>
      </c>
      <c r="Z111" s="226">
        <v>230.01999999999998</v>
      </c>
      <c r="AB111" s="11"/>
      <c r="AC111" s="11"/>
      <c r="AD111" s="11"/>
      <c r="AE111" s="4"/>
      <c r="AF111" s="4"/>
    </row>
    <row r="112" spans="1:32" x14ac:dyDescent="0.2">
      <c r="A112" s="55"/>
      <c r="B112" s="11"/>
      <c r="C112" s="304" t="s">
        <v>225</v>
      </c>
      <c r="D112" s="304"/>
      <c r="E112" s="303">
        <v>8210</v>
      </c>
      <c r="F112" s="11"/>
      <c r="G112" s="11"/>
      <c r="H112" s="11"/>
      <c r="I112" s="11"/>
      <c r="J112" s="11"/>
      <c r="K112" s="11"/>
      <c r="M112" s="305">
        <v>3</v>
      </c>
      <c r="N112" s="69"/>
      <c r="P112" s="226">
        <v>90.106666666666669</v>
      </c>
      <c r="Q112" s="226"/>
      <c r="R112" s="226">
        <v>58.849999999999994</v>
      </c>
      <c r="S112" s="224"/>
      <c r="T112" s="224">
        <v>92.625666666666675</v>
      </c>
      <c r="U112" s="224"/>
      <c r="V112" s="224">
        <v>48.551000000000002</v>
      </c>
      <c r="W112" s="11"/>
      <c r="Y112" s="226">
        <v>540.64</v>
      </c>
      <c r="Z112" s="226">
        <v>540.6400000000001</v>
      </c>
      <c r="AB112" s="11"/>
      <c r="AC112" s="11"/>
      <c r="AD112" s="11"/>
      <c r="AE112" s="4"/>
      <c r="AF112" s="4"/>
    </row>
    <row r="113" spans="1:32" x14ac:dyDescent="0.2">
      <c r="A113" s="55"/>
      <c r="B113" s="11"/>
      <c r="C113" s="304" t="s">
        <v>225</v>
      </c>
      <c r="D113" s="304"/>
      <c r="E113" s="303">
        <v>8212</v>
      </c>
      <c r="F113" s="11"/>
      <c r="G113" s="11"/>
      <c r="H113" s="11"/>
      <c r="I113" s="11"/>
      <c r="J113" s="11"/>
      <c r="K113" s="11"/>
      <c r="M113" s="305">
        <v>8</v>
      </c>
      <c r="N113" s="69"/>
      <c r="P113" s="226">
        <v>51.852857142857147</v>
      </c>
      <c r="Q113" s="226"/>
      <c r="R113" s="226">
        <v>37.285000000000004</v>
      </c>
      <c r="S113" s="224"/>
      <c r="T113" s="224">
        <v>49.28885714285714</v>
      </c>
      <c r="U113" s="224"/>
      <c r="V113" s="224">
        <v>39.253999999999998</v>
      </c>
      <c r="W113" s="11"/>
      <c r="Y113" s="226">
        <v>725.94</v>
      </c>
      <c r="Z113" s="226">
        <v>725.94</v>
      </c>
      <c r="AB113" s="11"/>
      <c r="AC113" s="11"/>
      <c r="AD113" s="11"/>
      <c r="AE113" s="4"/>
      <c r="AF113" s="4"/>
    </row>
    <row r="114" spans="1:32" x14ac:dyDescent="0.2">
      <c r="A114" s="55"/>
      <c r="B114" s="11"/>
      <c r="C114" s="304" t="s">
        <v>225</v>
      </c>
      <c r="D114" s="304"/>
      <c r="E114" s="303">
        <v>8240</v>
      </c>
      <c r="F114" s="11"/>
      <c r="G114" s="11"/>
      <c r="H114" s="11"/>
      <c r="I114" s="11"/>
      <c r="J114" s="11"/>
      <c r="K114" s="11"/>
      <c r="M114" s="305">
        <v>2</v>
      </c>
      <c r="N114" s="69"/>
      <c r="P114" s="226">
        <v>16.204999999999998</v>
      </c>
      <c r="Q114" s="226"/>
      <c r="R114" s="226">
        <v>14.484999999999999</v>
      </c>
      <c r="S114" s="224"/>
      <c r="T114" s="224">
        <v>11.8795</v>
      </c>
      <c r="U114" s="224"/>
      <c r="V114" s="224">
        <v>11.8795</v>
      </c>
      <c r="W114" s="11"/>
      <c r="Y114" s="226">
        <v>64.819999999999993</v>
      </c>
      <c r="Z114" s="226">
        <v>64.819999999999993</v>
      </c>
      <c r="AB114" s="11"/>
      <c r="AC114" s="11"/>
      <c r="AD114" s="11"/>
      <c r="AE114" s="4"/>
      <c r="AF114" s="4"/>
    </row>
    <row r="115" spans="1:32" x14ac:dyDescent="0.2">
      <c r="A115" s="55"/>
      <c r="B115" s="11"/>
      <c r="C115" s="304" t="s">
        <v>225</v>
      </c>
      <c r="D115" s="304"/>
      <c r="E115" s="303">
        <v>8251</v>
      </c>
      <c r="F115" s="11"/>
      <c r="G115" s="11"/>
      <c r="H115" s="11"/>
      <c r="I115" s="11"/>
      <c r="J115" s="11"/>
      <c r="K115" s="11"/>
      <c r="M115" s="305">
        <v>1</v>
      </c>
      <c r="N115" s="69"/>
      <c r="P115" s="226">
        <v>99.204999999999998</v>
      </c>
      <c r="Q115" s="226"/>
      <c r="R115" s="226">
        <v>99.204999999999998</v>
      </c>
      <c r="S115" s="224"/>
      <c r="T115" s="224">
        <v>100.20099999999999</v>
      </c>
      <c r="U115" s="224"/>
      <c r="V115" s="224">
        <v>100.20099999999999</v>
      </c>
      <c r="W115" s="11"/>
      <c r="Y115" s="226">
        <v>198.41</v>
      </c>
      <c r="Z115" s="226">
        <v>198.41</v>
      </c>
      <c r="AB115" s="11"/>
      <c r="AC115" s="11"/>
      <c r="AD115" s="11"/>
      <c r="AE115" s="4"/>
      <c r="AF115" s="4"/>
    </row>
    <row r="116" spans="1:32" x14ac:dyDescent="0.2">
      <c r="A116" s="55"/>
      <c r="B116" s="11"/>
      <c r="C116" s="304" t="s">
        <v>290</v>
      </c>
      <c r="D116" s="304"/>
      <c r="E116" s="303">
        <v>8069</v>
      </c>
      <c r="F116" s="11"/>
      <c r="G116" s="11"/>
      <c r="H116" s="11"/>
      <c r="I116" s="11"/>
      <c r="J116" s="11"/>
      <c r="K116" s="11"/>
      <c r="M116" s="305">
        <v>2</v>
      </c>
      <c r="N116" s="69"/>
      <c r="P116" s="226">
        <v>30.758333333333336</v>
      </c>
      <c r="Q116" s="226"/>
      <c r="R116" s="226">
        <v>32.594999999999999</v>
      </c>
      <c r="S116" s="224"/>
      <c r="T116" s="224">
        <v>28.923999999999996</v>
      </c>
      <c r="U116" s="224"/>
      <c r="V116" s="224">
        <v>32.023000000000003</v>
      </c>
      <c r="W116" s="11"/>
      <c r="Y116" s="226">
        <v>184.55</v>
      </c>
      <c r="Z116" s="226">
        <v>184.55</v>
      </c>
      <c r="AB116" s="11"/>
      <c r="AC116" s="11"/>
      <c r="AD116" s="11"/>
      <c r="AE116" s="4"/>
      <c r="AF116" s="4"/>
    </row>
    <row r="117" spans="1:32" x14ac:dyDescent="0.2">
      <c r="A117" s="55"/>
      <c r="B117" s="11"/>
      <c r="C117" s="304" t="s">
        <v>489</v>
      </c>
      <c r="D117" s="304"/>
      <c r="E117" s="303">
        <v>8069</v>
      </c>
      <c r="F117" s="11"/>
      <c r="G117" s="11"/>
      <c r="H117" s="11"/>
      <c r="I117" s="11"/>
      <c r="J117" s="11"/>
      <c r="K117" s="11"/>
      <c r="M117" s="305">
        <v>3</v>
      </c>
      <c r="N117" s="69"/>
      <c r="P117" s="226">
        <v>68.24666666666667</v>
      </c>
      <c r="Q117" s="226"/>
      <c r="R117" s="226">
        <v>67.034999999999997</v>
      </c>
      <c r="S117" s="224"/>
      <c r="T117" s="224">
        <v>77.474999999999994</v>
      </c>
      <c r="U117" s="224"/>
      <c r="V117" s="224">
        <v>79.540999999999997</v>
      </c>
      <c r="W117" s="11"/>
      <c r="Y117" s="226">
        <v>409.48</v>
      </c>
      <c r="Z117" s="226">
        <v>482.91999999999996</v>
      </c>
      <c r="AB117" s="11"/>
      <c r="AC117" s="11"/>
      <c r="AD117" s="11"/>
      <c r="AE117" s="4"/>
      <c r="AF117" s="4"/>
    </row>
    <row r="118" spans="1:32" x14ac:dyDescent="0.2">
      <c r="A118" s="55"/>
      <c r="B118" s="11"/>
      <c r="C118" s="304" t="s">
        <v>291</v>
      </c>
      <c r="D118" s="304"/>
      <c r="E118" s="303">
        <v>8069</v>
      </c>
      <c r="F118" s="11"/>
      <c r="G118" s="11"/>
      <c r="H118" s="11"/>
      <c r="I118" s="11"/>
      <c r="J118" s="11"/>
      <c r="K118" s="11"/>
      <c r="M118" s="305">
        <v>1517</v>
      </c>
      <c r="N118" s="69"/>
      <c r="P118" s="226">
        <v>82.997718223583462</v>
      </c>
      <c r="Q118" s="226"/>
      <c r="R118" s="226">
        <v>74.42</v>
      </c>
      <c r="S118" s="224"/>
      <c r="T118" s="224">
        <v>85.55498560490031</v>
      </c>
      <c r="U118" s="224"/>
      <c r="V118" s="224">
        <v>83.673000000000002</v>
      </c>
      <c r="W118" s="11"/>
      <c r="Y118" s="226">
        <v>270987.55</v>
      </c>
      <c r="Z118" s="226">
        <v>293401.83000000007</v>
      </c>
      <c r="AB118" s="11"/>
      <c r="AC118" s="11"/>
      <c r="AD118" s="11"/>
      <c r="AE118" s="4"/>
      <c r="AF118" s="4"/>
    </row>
    <row r="119" spans="1:32" x14ac:dyDescent="0.2">
      <c r="A119" s="55"/>
      <c r="B119" s="11"/>
      <c r="C119" s="304" t="s">
        <v>291</v>
      </c>
      <c r="D119" s="304"/>
      <c r="E119" s="303">
        <v>8085</v>
      </c>
      <c r="F119" s="11"/>
      <c r="G119" s="11"/>
      <c r="H119" s="11"/>
      <c r="I119" s="11"/>
      <c r="J119" s="11"/>
      <c r="K119" s="11"/>
      <c r="M119" s="305">
        <v>1</v>
      </c>
      <c r="N119" s="69"/>
      <c r="P119" s="226">
        <v>62.314999999999998</v>
      </c>
      <c r="Q119" s="226"/>
      <c r="R119" s="226">
        <v>62.314999999999998</v>
      </c>
      <c r="S119" s="224"/>
      <c r="T119" s="224">
        <v>59.914000000000001</v>
      </c>
      <c r="U119" s="224"/>
      <c r="V119" s="224">
        <v>59.914000000000001</v>
      </c>
      <c r="W119" s="11"/>
      <c r="Y119" s="226">
        <v>124.63</v>
      </c>
      <c r="Z119" s="226">
        <v>124.63</v>
      </c>
      <c r="AB119" s="11"/>
      <c r="AC119" s="11"/>
      <c r="AD119" s="11"/>
      <c r="AE119" s="4"/>
      <c r="AF119" s="4"/>
    </row>
    <row r="120" spans="1:32" x14ac:dyDescent="0.2">
      <c r="A120" s="55"/>
      <c r="B120" s="11"/>
      <c r="C120" s="304" t="s">
        <v>292</v>
      </c>
      <c r="D120" s="304"/>
      <c r="E120" s="303">
        <v>8018</v>
      </c>
      <c r="F120" s="11"/>
      <c r="G120" s="11"/>
      <c r="H120" s="11"/>
      <c r="I120" s="11"/>
      <c r="J120" s="11"/>
      <c r="K120" s="11"/>
      <c r="M120" s="305">
        <v>88</v>
      </c>
      <c r="N120" s="69"/>
      <c r="P120" s="226">
        <v>105.81011173184356</v>
      </c>
      <c r="Q120" s="226"/>
      <c r="R120" s="226">
        <v>98.31</v>
      </c>
      <c r="S120" s="224"/>
      <c r="T120" s="224">
        <v>114.41484916201114</v>
      </c>
      <c r="U120" s="224"/>
      <c r="V120" s="224">
        <v>113.63</v>
      </c>
      <c r="W120" s="11"/>
      <c r="Y120" s="226">
        <v>18940.009999999998</v>
      </c>
      <c r="Z120" s="226">
        <v>19750.100000000006</v>
      </c>
      <c r="AB120" s="11"/>
      <c r="AC120" s="11"/>
      <c r="AD120" s="11"/>
      <c r="AE120" s="4"/>
      <c r="AF120" s="4"/>
    </row>
    <row r="121" spans="1:32" x14ac:dyDescent="0.2">
      <c r="A121" s="55"/>
      <c r="B121" s="11"/>
      <c r="C121" s="304" t="s">
        <v>490</v>
      </c>
      <c r="D121" s="304"/>
      <c r="E121" s="303">
        <v>8081</v>
      </c>
      <c r="F121" s="11"/>
      <c r="G121" s="11"/>
      <c r="H121" s="11"/>
      <c r="I121" s="11"/>
      <c r="J121" s="11"/>
      <c r="K121" s="11"/>
      <c r="M121" s="305">
        <v>1</v>
      </c>
      <c r="N121" s="69"/>
      <c r="P121" s="226">
        <v>37.284999999999997</v>
      </c>
      <c r="Q121" s="226"/>
      <c r="R121" s="226">
        <v>37.284999999999997</v>
      </c>
      <c r="S121" s="224"/>
      <c r="T121" s="224">
        <v>35.122</v>
      </c>
      <c r="U121" s="224"/>
      <c r="V121" s="224">
        <v>35.122</v>
      </c>
      <c r="W121" s="11"/>
      <c r="Y121" s="226">
        <v>74.569999999999993</v>
      </c>
      <c r="Z121" s="226">
        <v>74.569999999999993</v>
      </c>
      <c r="AB121" s="11"/>
      <c r="AC121" s="11"/>
      <c r="AD121" s="11"/>
      <c r="AE121" s="4"/>
      <c r="AF121" s="4"/>
    </row>
    <row r="122" spans="1:32" x14ac:dyDescent="0.2">
      <c r="A122" s="55"/>
      <c r="B122" s="11"/>
      <c r="C122" s="304" t="s">
        <v>491</v>
      </c>
      <c r="D122" s="304"/>
      <c r="E122" s="303">
        <v>8225</v>
      </c>
      <c r="F122" s="11"/>
      <c r="G122" s="11"/>
      <c r="H122" s="11"/>
      <c r="I122" s="11"/>
      <c r="J122" s="11"/>
      <c r="K122" s="11"/>
      <c r="M122" s="305">
        <v>1</v>
      </c>
      <c r="N122" s="69"/>
      <c r="P122" s="226">
        <v>62.835000000000001</v>
      </c>
      <c r="Q122" s="226"/>
      <c r="R122" s="226">
        <v>62.834999999999994</v>
      </c>
      <c r="S122" s="224"/>
      <c r="T122" s="224">
        <v>63.012999999999998</v>
      </c>
      <c r="U122" s="224"/>
      <c r="V122" s="224">
        <v>63.012999999999998</v>
      </c>
      <c r="W122" s="11"/>
      <c r="Y122" s="226">
        <v>125.67</v>
      </c>
      <c r="Z122" s="226">
        <v>125.66999999999999</v>
      </c>
      <c r="AB122" s="11"/>
      <c r="AC122" s="11"/>
      <c r="AD122" s="11"/>
      <c r="AE122" s="4"/>
      <c r="AF122" s="4"/>
    </row>
    <row r="123" spans="1:32" x14ac:dyDescent="0.2">
      <c r="A123" s="55"/>
      <c r="B123" s="11"/>
      <c r="C123" s="304" t="s">
        <v>293</v>
      </c>
      <c r="D123" s="304"/>
      <c r="E123" s="303">
        <v>8311</v>
      </c>
      <c r="F123" s="11"/>
      <c r="G123" s="11"/>
      <c r="H123" s="11"/>
      <c r="I123" s="11"/>
      <c r="J123" s="11"/>
      <c r="K123" s="11"/>
      <c r="M123" s="305">
        <v>357</v>
      </c>
      <c r="N123" s="69"/>
      <c r="P123" s="226">
        <v>81.768421787709499</v>
      </c>
      <c r="Q123" s="226"/>
      <c r="R123" s="226">
        <v>69.77000000000001</v>
      </c>
      <c r="S123" s="224"/>
      <c r="T123" s="224">
        <v>87.334667597765346</v>
      </c>
      <c r="U123" s="224"/>
      <c r="V123" s="224">
        <v>80.573999999999998</v>
      </c>
      <c r="W123" s="11"/>
      <c r="Y123" s="226">
        <v>58546.19</v>
      </c>
      <c r="Z123" s="226">
        <v>61518.459999999963</v>
      </c>
      <c r="AB123" s="11"/>
      <c r="AC123" s="11"/>
      <c r="AD123" s="11"/>
      <c r="AE123" s="4"/>
      <c r="AF123" s="4"/>
    </row>
    <row r="124" spans="1:32" x14ac:dyDescent="0.2">
      <c r="A124" s="55"/>
      <c r="B124" s="11"/>
      <c r="C124" s="304" t="s">
        <v>491</v>
      </c>
      <c r="D124" s="304"/>
      <c r="E124" s="303">
        <v>8332</v>
      </c>
      <c r="F124" s="11"/>
      <c r="G124" s="11"/>
      <c r="H124" s="11"/>
      <c r="I124" s="11"/>
      <c r="J124" s="11"/>
      <c r="K124" s="11"/>
      <c r="M124" s="305">
        <v>1</v>
      </c>
      <c r="N124" s="69"/>
      <c r="P124" s="226">
        <v>144.70500000000001</v>
      </c>
      <c r="Q124" s="226"/>
      <c r="R124" s="226">
        <v>144.70499999999998</v>
      </c>
      <c r="S124" s="224"/>
      <c r="T124" s="224">
        <v>152.88399999999999</v>
      </c>
      <c r="U124" s="224"/>
      <c r="V124" s="224">
        <v>152.88399999999999</v>
      </c>
      <c r="W124" s="11"/>
      <c r="Y124" s="226">
        <v>289.41000000000003</v>
      </c>
      <c r="Z124" s="226">
        <v>289.40999999999997</v>
      </c>
      <c r="AB124" s="11"/>
      <c r="AC124" s="11"/>
      <c r="AD124" s="11"/>
      <c r="AE124" s="4"/>
      <c r="AF124" s="4"/>
    </row>
    <row r="125" spans="1:32" x14ac:dyDescent="0.2">
      <c r="A125" s="55"/>
      <c r="B125" s="11"/>
      <c r="C125" s="304" t="s">
        <v>492</v>
      </c>
      <c r="D125" s="304"/>
      <c r="E125" s="303">
        <v>8302</v>
      </c>
      <c r="F125" s="11"/>
      <c r="G125" s="11"/>
      <c r="H125" s="11"/>
      <c r="I125" s="11"/>
      <c r="J125" s="11"/>
      <c r="K125" s="11"/>
      <c r="M125" s="305">
        <v>1</v>
      </c>
      <c r="N125" s="69"/>
      <c r="P125" s="226">
        <v>10.15</v>
      </c>
      <c r="Q125" s="226"/>
      <c r="R125" s="226">
        <v>10.15</v>
      </c>
      <c r="S125" s="224"/>
      <c r="T125" s="224">
        <v>0</v>
      </c>
      <c r="U125" s="224"/>
      <c r="V125" s="224">
        <v>0</v>
      </c>
      <c r="W125" s="11"/>
      <c r="Y125" s="226">
        <v>10.15</v>
      </c>
      <c r="Z125" s="226">
        <v>10.15</v>
      </c>
      <c r="AB125" s="11"/>
      <c r="AC125" s="11"/>
      <c r="AD125" s="11"/>
      <c r="AE125" s="4"/>
      <c r="AF125" s="4"/>
    </row>
    <row r="126" spans="1:32" x14ac:dyDescent="0.2">
      <c r="A126" s="55"/>
      <c r="B126" s="11"/>
      <c r="C126" s="304" t="s">
        <v>294</v>
      </c>
      <c r="D126" s="304"/>
      <c r="E126" s="303">
        <v>8002</v>
      </c>
      <c r="F126" s="11"/>
      <c r="G126" s="11"/>
      <c r="H126" s="11"/>
      <c r="I126" s="11"/>
      <c r="J126" s="11"/>
      <c r="K126" s="11"/>
      <c r="M126" s="305">
        <v>1</v>
      </c>
      <c r="N126" s="69"/>
      <c r="P126" s="226">
        <v>145.755</v>
      </c>
      <c r="Q126" s="226"/>
      <c r="R126" s="226">
        <v>145.755</v>
      </c>
      <c r="S126" s="224"/>
      <c r="T126" s="224">
        <v>149.785</v>
      </c>
      <c r="U126" s="224"/>
      <c r="V126" s="224">
        <v>149.785</v>
      </c>
      <c r="W126" s="11"/>
      <c r="Y126" s="226">
        <v>291.51</v>
      </c>
      <c r="Z126" s="226">
        <v>291.51</v>
      </c>
      <c r="AB126" s="11"/>
      <c r="AC126" s="11"/>
      <c r="AD126" s="11"/>
      <c r="AE126" s="4"/>
      <c r="AF126" s="4"/>
    </row>
    <row r="127" spans="1:32" x14ac:dyDescent="0.2">
      <c r="A127" s="55"/>
      <c r="B127" s="11"/>
      <c r="C127" s="304" t="s">
        <v>294</v>
      </c>
      <c r="D127" s="304"/>
      <c r="E127" s="303">
        <v>8003</v>
      </c>
      <c r="F127" s="11"/>
      <c r="G127" s="11"/>
      <c r="H127" s="11"/>
      <c r="I127" s="11"/>
      <c r="J127" s="11"/>
      <c r="K127" s="11"/>
      <c r="M127" s="305">
        <v>3415</v>
      </c>
      <c r="N127" s="69"/>
      <c r="P127" s="226">
        <v>54.980143509924318</v>
      </c>
      <c r="Q127" s="226"/>
      <c r="R127" s="226">
        <v>51.721666666666664</v>
      </c>
      <c r="S127" s="224"/>
      <c r="T127" s="224">
        <v>54.623680708267933</v>
      </c>
      <c r="U127" s="224"/>
      <c r="V127" s="224">
        <v>53.027333333333331</v>
      </c>
      <c r="W127" s="11"/>
      <c r="Y127" s="226">
        <v>631368.03</v>
      </c>
      <c r="Z127" s="226">
        <v>676266.54000000039</v>
      </c>
      <c r="AB127" s="11"/>
      <c r="AC127" s="11"/>
      <c r="AD127" s="11"/>
      <c r="AE127" s="4"/>
      <c r="AF127" s="4"/>
    </row>
    <row r="128" spans="1:32" x14ac:dyDescent="0.2">
      <c r="A128" s="55"/>
      <c r="B128" s="11"/>
      <c r="C128" s="304" t="s">
        <v>294</v>
      </c>
      <c r="D128" s="304"/>
      <c r="E128" s="303">
        <v>8034</v>
      </c>
      <c r="F128" s="11"/>
      <c r="G128" s="11"/>
      <c r="H128" s="11"/>
      <c r="I128" s="11"/>
      <c r="J128" s="11"/>
      <c r="K128" s="11"/>
      <c r="M128" s="305">
        <v>56</v>
      </c>
      <c r="N128" s="69"/>
      <c r="P128" s="226">
        <v>49.936481481481486</v>
      </c>
      <c r="Q128" s="226"/>
      <c r="R128" s="226">
        <v>42.864999999999995</v>
      </c>
      <c r="S128" s="224"/>
      <c r="T128" s="224">
        <v>51.458703703703698</v>
      </c>
      <c r="U128" s="224"/>
      <c r="V128" s="224">
        <v>45.968499999999999</v>
      </c>
      <c r="W128" s="11"/>
      <c r="Y128" s="226">
        <v>5393.14</v>
      </c>
      <c r="Z128" s="226">
        <v>5805.1899999999987</v>
      </c>
      <c r="AB128" s="11"/>
      <c r="AC128" s="11"/>
      <c r="AD128" s="11"/>
      <c r="AE128" s="4"/>
      <c r="AF128" s="4"/>
    </row>
    <row r="129" spans="1:32" x14ac:dyDescent="0.2">
      <c r="A129" s="55"/>
      <c r="B129" s="11"/>
      <c r="C129" s="304" t="s">
        <v>226</v>
      </c>
      <c r="D129" s="304"/>
      <c r="E129" s="303">
        <v>8089</v>
      </c>
      <c r="F129" s="11"/>
      <c r="G129" s="11"/>
      <c r="H129" s="11"/>
      <c r="I129" s="11"/>
      <c r="J129" s="11"/>
      <c r="K129" s="11"/>
      <c r="M129" s="305">
        <v>281</v>
      </c>
      <c r="N129" s="69"/>
      <c r="P129" s="226">
        <v>43.891240842490845</v>
      </c>
      <c r="Q129" s="226"/>
      <c r="R129" s="226">
        <v>40.517000000000003</v>
      </c>
      <c r="S129" s="224"/>
      <c r="T129" s="224">
        <v>44.097748351648349</v>
      </c>
      <c r="U129" s="224"/>
      <c r="V129" s="224">
        <v>43.076100000000004</v>
      </c>
      <c r="W129" s="11"/>
      <c r="Y129" s="226">
        <v>51343.06</v>
      </c>
      <c r="Z129" s="226">
        <v>54295.399999999994</v>
      </c>
      <c r="AB129" s="11"/>
      <c r="AC129" s="11"/>
      <c r="AD129" s="11"/>
      <c r="AE129" s="4"/>
      <c r="AF129" s="4"/>
    </row>
    <row r="130" spans="1:32" x14ac:dyDescent="0.2">
      <c r="A130" s="55"/>
      <c r="B130" s="11"/>
      <c r="C130" s="304" t="s">
        <v>455</v>
      </c>
      <c r="D130" s="304"/>
      <c r="E130" s="303">
        <v>8089</v>
      </c>
      <c r="F130" s="11"/>
      <c r="G130" s="11"/>
      <c r="H130" s="11"/>
      <c r="I130" s="11"/>
      <c r="J130" s="11"/>
      <c r="K130" s="11"/>
      <c r="M130" s="305">
        <v>1</v>
      </c>
      <c r="N130" s="69"/>
      <c r="P130" s="226">
        <v>72.745000000000005</v>
      </c>
      <c r="Q130" s="226"/>
      <c r="R130" s="226">
        <v>72.745000000000005</v>
      </c>
      <c r="S130" s="224"/>
      <c r="T130" s="224">
        <v>73.343000000000004</v>
      </c>
      <c r="U130" s="224"/>
      <c r="V130" s="224">
        <v>73.343000000000004</v>
      </c>
      <c r="W130" s="11"/>
      <c r="Y130" s="226">
        <v>145.49</v>
      </c>
      <c r="Z130" s="226">
        <v>145.49</v>
      </c>
      <c r="AB130" s="11"/>
      <c r="AC130" s="11"/>
      <c r="AD130" s="11"/>
      <c r="AE130" s="4"/>
      <c r="AF130" s="4"/>
    </row>
    <row r="131" spans="1:32" x14ac:dyDescent="0.2">
      <c r="A131" s="55"/>
      <c r="B131" s="11"/>
      <c r="C131" s="304" t="s">
        <v>295</v>
      </c>
      <c r="D131" s="304"/>
      <c r="E131" s="303">
        <v>8020</v>
      </c>
      <c r="F131" s="11"/>
      <c r="G131" s="11"/>
      <c r="H131" s="11"/>
      <c r="I131" s="11"/>
      <c r="J131" s="11"/>
      <c r="K131" s="11"/>
      <c r="M131" s="305">
        <v>954</v>
      </c>
      <c r="N131" s="69"/>
      <c r="P131" s="226">
        <v>73.10172405063291</v>
      </c>
      <c r="Q131" s="226"/>
      <c r="R131" s="226">
        <v>67.789999999999992</v>
      </c>
      <c r="S131" s="224"/>
      <c r="T131" s="224">
        <v>72.496705316455675</v>
      </c>
      <c r="U131" s="224"/>
      <c r="V131" s="224">
        <v>67.66149999999999</v>
      </c>
      <c r="W131" s="11"/>
      <c r="Y131" s="226">
        <v>152358.32</v>
      </c>
      <c r="Z131" s="226">
        <v>161162.00000000003</v>
      </c>
      <c r="AB131" s="11"/>
      <c r="AC131" s="11"/>
      <c r="AD131" s="11"/>
      <c r="AE131" s="4"/>
      <c r="AF131" s="4"/>
    </row>
    <row r="132" spans="1:32" x14ac:dyDescent="0.2">
      <c r="A132" s="55"/>
      <c r="B132" s="11"/>
      <c r="C132" s="304" t="s">
        <v>295</v>
      </c>
      <c r="D132" s="304"/>
      <c r="E132" s="303">
        <v>8026</v>
      </c>
      <c r="F132" s="11"/>
      <c r="G132" s="11"/>
      <c r="H132" s="11"/>
      <c r="I132" s="11"/>
      <c r="J132" s="11"/>
      <c r="K132" s="11"/>
      <c r="M132" s="305">
        <v>6</v>
      </c>
      <c r="N132" s="69"/>
      <c r="P132" s="226">
        <v>82.214166666666671</v>
      </c>
      <c r="Q132" s="226"/>
      <c r="R132" s="226">
        <v>84.73</v>
      </c>
      <c r="S132" s="224"/>
      <c r="T132" s="224">
        <v>79.540999999999997</v>
      </c>
      <c r="U132" s="224"/>
      <c r="V132" s="224">
        <v>76.442000000000007</v>
      </c>
      <c r="W132" s="11"/>
      <c r="Y132" s="226">
        <v>986.57</v>
      </c>
      <c r="Z132" s="226">
        <v>986.56999999999994</v>
      </c>
      <c r="AB132" s="11"/>
      <c r="AC132" s="11"/>
      <c r="AD132" s="11"/>
      <c r="AE132" s="4"/>
      <c r="AF132" s="4"/>
    </row>
    <row r="133" spans="1:32" x14ac:dyDescent="0.2">
      <c r="A133" s="55"/>
      <c r="B133" s="11"/>
      <c r="C133" s="304" t="s">
        <v>295</v>
      </c>
      <c r="D133" s="304"/>
      <c r="E133" s="303">
        <v>8061</v>
      </c>
      <c r="F133" s="11"/>
      <c r="G133" s="11"/>
      <c r="H133" s="11"/>
      <c r="I133" s="11"/>
      <c r="J133" s="11"/>
      <c r="K133" s="11"/>
      <c r="M133" s="305">
        <v>2</v>
      </c>
      <c r="N133" s="69"/>
      <c r="P133" s="226">
        <v>99.506666666666661</v>
      </c>
      <c r="Q133" s="226"/>
      <c r="R133" s="226">
        <v>84.805000000000007</v>
      </c>
      <c r="S133" s="224"/>
      <c r="T133" s="224">
        <v>97.790666666666652</v>
      </c>
      <c r="U133" s="224"/>
      <c r="V133" s="224">
        <v>74.376000000000005</v>
      </c>
      <c r="W133" s="11"/>
      <c r="Y133" s="226">
        <v>597.04</v>
      </c>
      <c r="Z133" s="226">
        <v>597.04000000000008</v>
      </c>
      <c r="AB133" s="11"/>
      <c r="AC133" s="11"/>
      <c r="AD133" s="11"/>
      <c r="AE133" s="4"/>
      <c r="AF133" s="4"/>
    </row>
    <row r="134" spans="1:32" x14ac:dyDescent="0.2">
      <c r="A134" s="55"/>
      <c r="B134" s="11"/>
      <c r="C134" s="304" t="s">
        <v>295</v>
      </c>
      <c r="D134" s="304"/>
      <c r="E134" s="303">
        <v>8080</v>
      </c>
      <c r="F134" s="11"/>
      <c r="G134" s="11"/>
      <c r="H134" s="11"/>
      <c r="I134" s="11"/>
      <c r="J134" s="11"/>
      <c r="K134" s="11"/>
      <c r="M134" s="305">
        <v>1</v>
      </c>
      <c r="N134" s="69"/>
      <c r="P134" s="226">
        <v>11</v>
      </c>
      <c r="Q134" s="226"/>
      <c r="R134" s="226">
        <v>11</v>
      </c>
      <c r="S134" s="224"/>
      <c r="T134" s="224">
        <v>6.1980000000000004</v>
      </c>
      <c r="U134" s="224"/>
      <c r="V134" s="224">
        <v>6.1980000000000004</v>
      </c>
      <c r="W134" s="11"/>
      <c r="Y134" s="226">
        <v>22</v>
      </c>
      <c r="Z134" s="226">
        <v>21.75</v>
      </c>
      <c r="AB134" s="11"/>
      <c r="AC134" s="11"/>
      <c r="AD134" s="11"/>
      <c r="AE134" s="4"/>
      <c r="AF134" s="4"/>
    </row>
    <row r="135" spans="1:32" x14ac:dyDescent="0.2">
      <c r="A135" s="55"/>
      <c r="B135" s="11"/>
      <c r="C135" s="304" t="s">
        <v>493</v>
      </c>
      <c r="D135" s="304"/>
      <c r="E135" s="303">
        <v>8202</v>
      </c>
      <c r="F135" s="11"/>
      <c r="G135" s="11"/>
      <c r="H135" s="11"/>
      <c r="I135" s="11"/>
      <c r="J135" s="11"/>
      <c r="K135" s="11"/>
      <c r="M135" s="305">
        <v>1</v>
      </c>
      <c r="N135" s="69"/>
      <c r="P135" s="226">
        <v>0</v>
      </c>
      <c r="Q135" s="226"/>
      <c r="R135" s="226">
        <v>0</v>
      </c>
      <c r="S135" s="224"/>
      <c r="T135" s="224">
        <v>0</v>
      </c>
      <c r="U135" s="224"/>
      <c r="V135" s="224">
        <v>0</v>
      </c>
      <c r="W135" s="11"/>
      <c r="Y135" s="226">
        <v>0</v>
      </c>
      <c r="Z135" s="226">
        <v>0</v>
      </c>
      <c r="AB135" s="11"/>
      <c r="AC135" s="11"/>
      <c r="AD135" s="11"/>
      <c r="AE135" s="4"/>
      <c r="AF135" s="4"/>
    </row>
    <row r="136" spans="1:32" x14ac:dyDescent="0.2">
      <c r="A136" s="55"/>
      <c r="B136" s="11"/>
      <c r="C136" s="304" t="s">
        <v>494</v>
      </c>
      <c r="D136" s="304"/>
      <c r="E136" s="303">
        <v>8312</v>
      </c>
      <c r="F136" s="11"/>
      <c r="G136" s="11"/>
      <c r="H136" s="11"/>
      <c r="I136" s="11"/>
      <c r="J136" s="11"/>
      <c r="K136" s="11"/>
      <c r="M136" s="305">
        <v>1</v>
      </c>
      <c r="N136" s="69"/>
      <c r="P136" s="226">
        <v>75.400000000000006</v>
      </c>
      <c r="Q136" s="226"/>
      <c r="R136" s="226">
        <v>75.400000000000006</v>
      </c>
      <c r="S136" s="224"/>
      <c r="T136" s="224">
        <v>74.376000000000005</v>
      </c>
      <c r="U136" s="224"/>
      <c r="V136" s="224">
        <v>74.376000000000005</v>
      </c>
      <c r="W136" s="11"/>
      <c r="Y136" s="226">
        <v>150.80000000000001</v>
      </c>
      <c r="Z136" s="226">
        <v>150.80000000000001</v>
      </c>
      <c r="AB136" s="11"/>
      <c r="AC136" s="11"/>
      <c r="AD136" s="11"/>
      <c r="AE136" s="4"/>
      <c r="AF136" s="4"/>
    </row>
    <row r="137" spans="1:32" x14ac:dyDescent="0.2">
      <c r="A137" s="55"/>
      <c r="B137" s="11"/>
      <c r="C137" s="304" t="s">
        <v>296</v>
      </c>
      <c r="D137" s="304"/>
      <c r="E137" s="303">
        <v>8028</v>
      </c>
      <c r="F137" s="11"/>
      <c r="G137" s="11"/>
      <c r="H137" s="11"/>
      <c r="I137" s="11"/>
      <c r="J137" s="11"/>
      <c r="K137" s="11"/>
      <c r="M137" s="305">
        <v>4</v>
      </c>
      <c r="N137" s="69"/>
      <c r="P137" s="226">
        <v>65.887142857142848</v>
      </c>
      <c r="Q137" s="226"/>
      <c r="R137" s="226">
        <v>52.85</v>
      </c>
      <c r="S137" s="224"/>
      <c r="T137" s="224">
        <v>64.046000000000006</v>
      </c>
      <c r="U137" s="224"/>
      <c r="V137" s="224">
        <v>77.474999999999994</v>
      </c>
      <c r="W137" s="11"/>
      <c r="Y137" s="226">
        <v>461.21</v>
      </c>
      <c r="Z137" s="226">
        <v>461.20999999999992</v>
      </c>
      <c r="AB137" s="11"/>
      <c r="AC137" s="11"/>
      <c r="AD137" s="11"/>
      <c r="AE137" s="4"/>
      <c r="AF137" s="4"/>
    </row>
    <row r="138" spans="1:32" x14ac:dyDescent="0.2">
      <c r="A138" s="55"/>
      <c r="B138" s="11"/>
      <c r="C138" s="304" t="s">
        <v>296</v>
      </c>
      <c r="D138" s="304"/>
      <c r="E138" s="303">
        <v>8312</v>
      </c>
      <c r="F138" s="11"/>
      <c r="G138" s="11"/>
      <c r="H138" s="11"/>
      <c r="I138" s="11"/>
      <c r="J138" s="11"/>
      <c r="K138" s="11"/>
      <c r="M138" s="305">
        <v>2617</v>
      </c>
      <c r="N138" s="69"/>
      <c r="P138" s="226">
        <v>78.653208280600253</v>
      </c>
      <c r="Q138" s="226"/>
      <c r="R138" s="226">
        <v>78.050000000000011</v>
      </c>
      <c r="S138" s="224"/>
      <c r="T138" s="224">
        <v>83.213528318501119</v>
      </c>
      <c r="U138" s="224"/>
      <c r="V138" s="224">
        <v>82.180888888888887</v>
      </c>
      <c r="W138" s="11"/>
      <c r="Y138" s="226">
        <v>466253.99</v>
      </c>
      <c r="Z138" s="226">
        <v>498421.40000000095</v>
      </c>
      <c r="AB138" s="11"/>
      <c r="AC138" s="11"/>
      <c r="AD138" s="11"/>
      <c r="AE138" s="4"/>
      <c r="AF138" s="4"/>
    </row>
    <row r="139" spans="1:32" x14ac:dyDescent="0.2">
      <c r="A139" s="55"/>
      <c r="B139" s="11"/>
      <c r="C139" s="304" t="s">
        <v>227</v>
      </c>
      <c r="D139" s="304"/>
      <c r="E139" s="303">
        <v>8012</v>
      </c>
      <c r="F139" s="11"/>
      <c r="G139" s="11"/>
      <c r="H139" s="11"/>
      <c r="I139" s="11"/>
      <c r="J139" s="11"/>
      <c r="K139" s="11"/>
      <c r="M139" s="305">
        <v>1</v>
      </c>
      <c r="N139" s="69"/>
      <c r="P139" s="226">
        <v>132.565</v>
      </c>
      <c r="Q139" s="226"/>
      <c r="R139" s="226">
        <v>132.565</v>
      </c>
      <c r="S139" s="224"/>
      <c r="T139" s="224">
        <v>141.52099999999999</v>
      </c>
      <c r="U139" s="224"/>
      <c r="V139" s="224">
        <v>141.52099999999999</v>
      </c>
      <c r="W139" s="11"/>
      <c r="Y139" s="226">
        <v>265.13</v>
      </c>
      <c r="Z139" s="226">
        <v>265.13</v>
      </c>
      <c r="AB139" s="11"/>
      <c r="AC139" s="11"/>
      <c r="AD139" s="11"/>
      <c r="AE139" s="4"/>
      <c r="AF139" s="4"/>
    </row>
    <row r="140" spans="1:32" x14ac:dyDescent="0.2">
      <c r="A140" s="55"/>
      <c r="B140" s="11"/>
      <c r="C140" s="304" t="s">
        <v>227</v>
      </c>
      <c r="D140" s="304"/>
      <c r="E140" s="303">
        <v>8021</v>
      </c>
      <c r="F140" s="11"/>
      <c r="G140" s="11"/>
      <c r="H140" s="11"/>
      <c r="I140" s="11"/>
      <c r="J140" s="11"/>
      <c r="K140" s="11"/>
      <c r="M140" s="305">
        <v>3521</v>
      </c>
      <c r="N140" s="69"/>
      <c r="P140" s="226">
        <v>81.677273935391526</v>
      </c>
      <c r="Q140" s="226"/>
      <c r="R140" s="226">
        <v>79.599878048780482</v>
      </c>
      <c r="S140" s="224"/>
      <c r="T140" s="224">
        <v>80.392104186628899</v>
      </c>
      <c r="U140" s="224"/>
      <c r="V140" s="224">
        <v>79.843341463414646</v>
      </c>
      <c r="W140" s="11"/>
      <c r="Y140" s="226">
        <v>612039.38999999978</v>
      </c>
      <c r="Z140" s="226">
        <v>650317.46000000078</v>
      </c>
      <c r="AB140" s="11"/>
      <c r="AC140" s="11"/>
      <c r="AD140" s="11"/>
      <c r="AE140" s="4"/>
      <c r="AF140" s="4"/>
    </row>
    <row r="141" spans="1:32" x14ac:dyDescent="0.2">
      <c r="A141" s="55"/>
      <c r="B141" s="11"/>
      <c r="C141" s="304" t="s">
        <v>415</v>
      </c>
      <c r="D141" s="304"/>
      <c r="E141" s="303">
        <v>8201</v>
      </c>
      <c r="F141" s="11"/>
      <c r="G141" s="11"/>
      <c r="H141" s="11"/>
      <c r="I141" s="11"/>
      <c r="J141" s="11"/>
      <c r="K141" s="11"/>
      <c r="M141" s="305">
        <v>1</v>
      </c>
      <c r="N141" s="69"/>
      <c r="P141" s="226">
        <v>93.394999999999996</v>
      </c>
      <c r="Q141" s="226"/>
      <c r="R141" s="226">
        <v>93.39500000000001</v>
      </c>
      <c r="S141" s="224"/>
      <c r="T141" s="224">
        <v>92.97</v>
      </c>
      <c r="U141" s="224"/>
      <c r="V141" s="224">
        <v>92.97</v>
      </c>
      <c r="W141" s="11"/>
      <c r="Y141" s="226">
        <v>186.79</v>
      </c>
      <c r="Z141" s="226">
        <v>186.79000000000002</v>
      </c>
      <c r="AB141" s="11"/>
      <c r="AC141" s="11"/>
      <c r="AD141" s="11"/>
      <c r="AE141" s="4"/>
      <c r="AF141" s="4"/>
    </row>
    <row r="142" spans="1:32" x14ac:dyDescent="0.2">
      <c r="A142" s="55"/>
      <c r="B142" s="11"/>
      <c r="C142" s="304" t="s">
        <v>495</v>
      </c>
      <c r="D142" s="304"/>
      <c r="E142" s="303">
        <v>8021</v>
      </c>
      <c r="F142" s="11"/>
      <c r="G142" s="11"/>
      <c r="H142" s="11"/>
      <c r="I142" s="11"/>
      <c r="J142" s="11"/>
      <c r="K142" s="11"/>
      <c r="M142" s="305">
        <v>1</v>
      </c>
      <c r="N142" s="69"/>
      <c r="P142" s="226">
        <v>71.67</v>
      </c>
      <c r="Q142" s="226"/>
      <c r="R142" s="226">
        <v>71.67</v>
      </c>
      <c r="S142" s="224"/>
      <c r="T142" s="224">
        <v>71.277000000000001</v>
      </c>
      <c r="U142" s="224"/>
      <c r="V142" s="224">
        <v>71.277000000000001</v>
      </c>
      <c r="W142" s="11"/>
      <c r="Y142" s="226">
        <v>143.34</v>
      </c>
      <c r="Z142" s="226">
        <v>143.34</v>
      </c>
      <c r="AB142" s="11"/>
      <c r="AC142" s="11"/>
      <c r="AD142" s="11"/>
      <c r="AE142" s="4"/>
      <c r="AF142" s="4"/>
    </row>
    <row r="143" spans="1:32" x14ac:dyDescent="0.2">
      <c r="A143" s="55"/>
      <c r="B143" s="11"/>
      <c r="C143" s="304" t="s">
        <v>496</v>
      </c>
      <c r="D143" s="304"/>
      <c r="E143" s="303">
        <v>8210</v>
      </c>
      <c r="F143" s="11"/>
      <c r="G143" s="11"/>
      <c r="H143" s="11"/>
      <c r="I143" s="11"/>
      <c r="J143" s="11"/>
      <c r="K143" s="11"/>
      <c r="M143" s="305">
        <v>1</v>
      </c>
      <c r="N143" s="69"/>
      <c r="P143" s="226">
        <v>10.15</v>
      </c>
      <c r="Q143" s="226"/>
      <c r="R143" s="226">
        <v>10.15</v>
      </c>
      <c r="S143" s="224"/>
      <c r="T143" s="224">
        <v>0</v>
      </c>
      <c r="U143" s="224"/>
      <c r="V143" s="224">
        <v>0</v>
      </c>
      <c r="W143" s="11"/>
      <c r="Y143" s="226">
        <v>10.15</v>
      </c>
      <c r="Z143" s="226">
        <v>10.15</v>
      </c>
      <c r="AB143" s="11"/>
      <c r="AC143" s="11"/>
      <c r="AD143" s="11"/>
      <c r="AE143" s="4"/>
      <c r="AF143" s="4"/>
    </row>
    <row r="144" spans="1:32" x14ac:dyDescent="0.2">
      <c r="A144" s="55"/>
      <c r="B144" s="11"/>
      <c r="C144" s="304" t="s">
        <v>440</v>
      </c>
      <c r="D144" s="304"/>
      <c r="E144" s="303">
        <v>8213</v>
      </c>
      <c r="F144" s="11"/>
      <c r="G144" s="11"/>
      <c r="H144" s="11"/>
      <c r="I144" s="11"/>
      <c r="J144" s="11"/>
      <c r="K144" s="11"/>
      <c r="M144" s="305">
        <v>86</v>
      </c>
      <c r="N144" s="69"/>
      <c r="P144" s="226">
        <v>92.136086956521737</v>
      </c>
      <c r="Q144" s="226"/>
      <c r="R144" s="226">
        <v>77.569999999999993</v>
      </c>
      <c r="S144" s="224"/>
      <c r="T144" s="224">
        <v>104.33321739130436</v>
      </c>
      <c r="U144" s="224"/>
      <c r="V144" s="224">
        <v>96.585499999999996</v>
      </c>
      <c r="W144" s="11"/>
      <c r="Y144" s="226">
        <v>16953.04</v>
      </c>
      <c r="Z144" s="226">
        <v>18950.799999999996</v>
      </c>
      <c r="AB144" s="11"/>
      <c r="AC144" s="11"/>
      <c r="AD144" s="11"/>
      <c r="AE144" s="4"/>
      <c r="AF144" s="4"/>
    </row>
    <row r="145" spans="1:32" x14ac:dyDescent="0.2">
      <c r="A145" s="55"/>
      <c r="B145" s="11"/>
      <c r="C145" s="304" t="s">
        <v>497</v>
      </c>
      <c r="D145" s="304"/>
      <c r="E145" s="303">
        <v>8332</v>
      </c>
      <c r="F145" s="11"/>
      <c r="G145" s="11"/>
      <c r="H145" s="11"/>
      <c r="I145" s="11"/>
      <c r="J145" s="11"/>
      <c r="K145" s="11"/>
      <c r="M145" s="305">
        <v>1</v>
      </c>
      <c r="N145" s="69"/>
      <c r="P145" s="226">
        <v>14.82</v>
      </c>
      <c r="Q145" s="226"/>
      <c r="R145" s="226">
        <v>14.82</v>
      </c>
      <c r="S145" s="224"/>
      <c r="T145" s="224">
        <v>10.33</v>
      </c>
      <c r="U145" s="224"/>
      <c r="V145" s="224">
        <v>10.33</v>
      </c>
      <c r="W145" s="11"/>
      <c r="Y145" s="226">
        <v>29.64</v>
      </c>
      <c r="Z145" s="226">
        <v>29.64</v>
      </c>
      <c r="AB145" s="11"/>
      <c r="AC145" s="11"/>
      <c r="AD145" s="11"/>
      <c r="AE145" s="4"/>
      <c r="AF145" s="4"/>
    </row>
    <row r="146" spans="1:32" x14ac:dyDescent="0.2">
      <c r="A146" s="55"/>
      <c r="B146" s="11"/>
      <c r="C146" s="304" t="s">
        <v>297</v>
      </c>
      <c r="D146" s="304"/>
      <c r="E146" s="303">
        <v>8329</v>
      </c>
      <c r="F146" s="11"/>
      <c r="G146" s="11"/>
      <c r="H146" s="11"/>
      <c r="I146" s="11"/>
      <c r="J146" s="11"/>
      <c r="K146" s="11"/>
      <c r="M146" s="305">
        <v>19</v>
      </c>
      <c r="N146" s="69"/>
      <c r="P146" s="226">
        <v>110.68974358974359</v>
      </c>
      <c r="Q146" s="226"/>
      <c r="R146" s="226">
        <v>106</v>
      </c>
      <c r="S146" s="224"/>
      <c r="T146" s="224">
        <v>119.61610256410259</v>
      </c>
      <c r="U146" s="224"/>
      <c r="V146" s="224">
        <v>113.63</v>
      </c>
      <c r="W146" s="11"/>
      <c r="Y146" s="226">
        <v>4316.8999999999996</v>
      </c>
      <c r="Z146" s="226">
        <v>4774.17</v>
      </c>
      <c r="AB146" s="11"/>
      <c r="AC146" s="11"/>
      <c r="AD146" s="11"/>
      <c r="AE146" s="4"/>
      <c r="AF146" s="4"/>
    </row>
    <row r="147" spans="1:32" x14ac:dyDescent="0.2">
      <c r="A147" s="55"/>
      <c r="B147" s="11"/>
      <c r="C147" s="304" t="s">
        <v>297</v>
      </c>
      <c r="D147" s="304"/>
      <c r="E147" s="303">
        <v>8332</v>
      </c>
      <c r="F147" s="11"/>
      <c r="G147" s="11"/>
      <c r="H147" s="11"/>
      <c r="I147" s="11"/>
      <c r="J147" s="11"/>
      <c r="K147" s="11"/>
      <c r="M147" s="305">
        <v>73</v>
      </c>
      <c r="N147" s="69"/>
      <c r="P147" s="226">
        <v>69.958243243243246</v>
      </c>
      <c r="Q147" s="226"/>
      <c r="R147" s="226">
        <v>64.325000000000003</v>
      </c>
      <c r="S147" s="224"/>
      <c r="T147" s="224">
        <v>69.155162162162185</v>
      </c>
      <c r="U147" s="224"/>
      <c r="V147" s="224">
        <v>69.210999999999999</v>
      </c>
      <c r="W147" s="11"/>
      <c r="Y147" s="226">
        <v>10353.82</v>
      </c>
      <c r="Z147" s="226">
        <v>11209.32</v>
      </c>
      <c r="AB147" s="11"/>
      <c r="AC147" s="11"/>
      <c r="AD147" s="11"/>
      <c r="AE147" s="4"/>
      <c r="AF147" s="4"/>
    </row>
    <row r="148" spans="1:32" x14ac:dyDescent="0.2">
      <c r="A148" s="55"/>
      <c r="B148" s="11"/>
      <c r="C148" s="304" t="s">
        <v>297</v>
      </c>
      <c r="D148" s="304"/>
      <c r="E148" s="303">
        <v>8349</v>
      </c>
      <c r="F148" s="11"/>
      <c r="G148" s="11"/>
      <c r="H148" s="11"/>
      <c r="I148" s="11"/>
      <c r="J148" s="11"/>
      <c r="K148" s="11"/>
      <c r="M148" s="305">
        <v>81</v>
      </c>
      <c r="N148" s="69"/>
      <c r="P148" s="226">
        <v>89.657278481012654</v>
      </c>
      <c r="Q148" s="226"/>
      <c r="R148" s="226">
        <v>84.72999999999999</v>
      </c>
      <c r="S148" s="224"/>
      <c r="T148" s="224">
        <v>101.03786075949368</v>
      </c>
      <c r="U148" s="224"/>
      <c r="V148" s="224">
        <v>101.23399999999999</v>
      </c>
      <c r="W148" s="11"/>
      <c r="Y148" s="226">
        <v>14165.85</v>
      </c>
      <c r="Z148" s="226">
        <v>16569.04</v>
      </c>
      <c r="AB148" s="11"/>
      <c r="AC148" s="11"/>
      <c r="AD148" s="11"/>
      <c r="AE148" s="4"/>
      <c r="AF148" s="4"/>
    </row>
    <row r="149" spans="1:32" x14ac:dyDescent="0.2">
      <c r="A149" s="55"/>
      <c r="B149" s="11"/>
      <c r="C149" s="304" t="s">
        <v>389</v>
      </c>
      <c r="D149" s="304"/>
      <c r="E149" s="303">
        <v>8270</v>
      </c>
      <c r="F149" s="11"/>
      <c r="G149" s="11"/>
      <c r="H149" s="11"/>
      <c r="I149" s="11"/>
      <c r="J149" s="11"/>
      <c r="K149" s="11"/>
      <c r="M149" s="305">
        <v>8</v>
      </c>
      <c r="N149" s="69"/>
      <c r="P149" s="226">
        <v>83.323157894736852</v>
      </c>
      <c r="Q149" s="226"/>
      <c r="R149" s="226">
        <v>73.03</v>
      </c>
      <c r="S149" s="224"/>
      <c r="T149" s="224">
        <v>80.573999999999998</v>
      </c>
      <c r="U149" s="224"/>
      <c r="V149" s="224">
        <v>75.409000000000006</v>
      </c>
      <c r="W149" s="11"/>
      <c r="Y149" s="226">
        <v>1583.14</v>
      </c>
      <c r="Z149" s="226">
        <v>1583.14</v>
      </c>
      <c r="AB149" s="11"/>
      <c r="AC149" s="11"/>
      <c r="AD149" s="11"/>
      <c r="AE149" s="4"/>
      <c r="AF149" s="4"/>
    </row>
    <row r="150" spans="1:32" x14ac:dyDescent="0.2">
      <c r="A150" s="55"/>
      <c r="B150" s="11"/>
      <c r="C150" s="304" t="s">
        <v>435</v>
      </c>
      <c r="D150" s="304"/>
      <c r="E150" s="303">
        <v>8023</v>
      </c>
      <c r="F150" s="11"/>
      <c r="G150" s="11"/>
      <c r="H150" s="11"/>
      <c r="I150" s="11"/>
      <c r="J150" s="11"/>
      <c r="K150" s="11"/>
      <c r="M150" s="305">
        <v>5</v>
      </c>
      <c r="N150" s="69"/>
      <c r="P150" s="226">
        <v>68.100999999999999</v>
      </c>
      <c r="Q150" s="226"/>
      <c r="R150" s="226">
        <v>69.375</v>
      </c>
      <c r="S150" s="224"/>
      <c r="T150" s="224">
        <v>64.665800000000004</v>
      </c>
      <c r="U150" s="224"/>
      <c r="V150" s="224">
        <v>59.914000000000001</v>
      </c>
      <c r="W150" s="11"/>
      <c r="Y150" s="226">
        <v>681.01</v>
      </c>
      <c r="Z150" s="226">
        <v>681.01</v>
      </c>
      <c r="AB150" s="11"/>
      <c r="AC150" s="11"/>
      <c r="AD150" s="11"/>
      <c r="AE150" s="4"/>
      <c r="AF150" s="4"/>
    </row>
    <row r="151" spans="1:32" x14ac:dyDescent="0.2">
      <c r="A151" s="55"/>
      <c r="B151" s="11"/>
      <c r="C151" s="304" t="s">
        <v>298</v>
      </c>
      <c r="D151" s="304"/>
      <c r="E151" s="303">
        <v>8023</v>
      </c>
      <c r="F151" s="11"/>
      <c r="G151" s="11"/>
      <c r="H151" s="11"/>
      <c r="I151" s="11"/>
      <c r="J151" s="11"/>
      <c r="K151" s="11"/>
      <c r="M151" s="305">
        <v>112</v>
      </c>
      <c r="N151" s="69"/>
      <c r="P151" s="226">
        <v>81.786782608695646</v>
      </c>
      <c r="Q151" s="226"/>
      <c r="R151" s="226">
        <v>77.075000000000003</v>
      </c>
      <c r="S151" s="224"/>
      <c r="T151" s="224">
        <v>83.13404347826085</v>
      </c>
      <c r="U151" s="224"/>
      <c r="V151" s="224">
        <v>81.606999999999999</v>
      </c>
      <c r="W151" s="11"/>
      <c r="Y151" s="226">
        <v>18810.96</v>
      </c>
      <c r="Z151" s="226">
        <v>19886.810000000005</v>
      </c>
      <c r="AB151" s="11"/>
      <c r="AC151" s="11"/>
      <c r="AD151" s="11"/>
      <c r="AE151" s="4"/>
      <c r="AF151" s="4"/>
    </row>
    <row r="152" spans="1:32" x14ac:dyDescent="0.2">
      <c r="A152" s="55"/>
      <c r="B152" s="11"/>
      <c r="C152" s="304" t="s">
        <v>498</v>
      </c>
      <c r="D152" s="304"/>
      <c r="E152" s="303">
        <v>8302</v>
      </c>
      <c r="F152" s="11"/>
      <c r="G152" s="11"/>
      <c r="H152" s="11"/>
      <c r="I152" s="11"/>
      <c r="J152" s="11"/>
      <c r="K152" s="11"/>
      <c r="M152" s="305">
        <v>2</v>
      </c>
      <c r="N152" s="69"/>
      <c r="P152" s="226">
        <v>91.12</v>
      </c>
      <c r="Q152" s="226"/>
      <c r="R152" s="226">
        <v>82.06</v>
      </c>
      <c r="S152" s="224"/>
      <c r="T152" s="224">
        <v>91.936999999999998</v>
      </c>
      <c r="U152" s="224"/>
      <c r="V152" s="224">
        <v>91.936999999999983</v>
      </c>
      <c r="W152" s="11"/>
      <c r="Y152" s="226">
        <v>364.48</v>
      </c>
      <c r="Z152" s="226">
        <v>364.48</v>
      </c>
      <c r="AB152" s="11"/>
      <c r="AC152" s="11"/>
      <c r="AD152" s="11"/>
      <c r="AE152" s="4"/>
      <c r="AF152" s="4"/>
    </row>
    <row r="153" spans="1:32" x14ac:dyDescent="0.2">
      <c r="A153" s="55"/>
      <c r="B153" s="11"/>
      <c r="C153" s="304" t="s">
        <v>228</v>
      </c>
      <c r="D153" s="304"/>
      <c r="E153" s="303">
        <v>8302</v>
      </c>
      <c r="F153" s="11"/>
      <c r="G153" s="11"/>
      <c r="H153" s="11"/>
      <c r="I153" s="11"/>
      <c r="J153" s="11"/>
      <c r="K153" s="11"/>
      <c r="M153" s="305">
        <v>2</v>
      </c>
      <c r="N153" s="69"/>
      <c r="P153" s="226">
        <v>88.745000000000005</v>
      </c>
      <c r="Q153" s="226"/>
      <c r="R153" s="226">
        <v>87.965000000000003</v>
      </c>
      <c r="S153" s="224"/>
      <c r="T153" s="224">
        <v>139.45499999999998</v>
      </c>
      <c r="U153" s="224"/>
      <c r="V153" s="224">
        <v>139.45499999999998</v>
      </c>
      <c r="W153" s="11"/>
      <c r="Y153" s="226">
        <v>354.98</v>
      </c>
      <c r="Z153" s="226">
        <v>540.84</v>
      </c>
      <c r="AB153" s="11"/>
      <c r="AC153" s="11"/>
      <c r="AD153" s="11"/>
      <c r="AE153" s="4"/>
      <c r="AF153" s="4"/>
    </row>
    <row r="154" spans="1:32" x14ac:dyDescent="0.2">
      <c r="A154" s="55"/>
      <c r="B154" s="11"/>
      <c r="C154" s="304" t="s">
        <v>228</v>
      </c>
      <c r="D154" s="304"/>
      <c r="E154" s="303">
        <v>8332</v>
      </c>
      <c r="F154" s="11"/>
      <c r="G154" s="11"/>
      <c r="H154" s="11"/>
      <c r="I154" s="11"/>
      <c r="J154" s="11"/>
      <c r="K154" s="11"/>
      <c r="M154" s="305">
        <v>15</v>
      </c>
      <c r="N154" s="69"/>
      <c r="P154" s="226">
        <v>99.631</v>
      </c>
      <c r="Q154" s="226"/>
      <c r="R154" s="226">
        <v>76.33</v>
      </c>
      <c r="S154" s="224"/>
      <c r="T154" s="224">
        <v>112.11493333333331</v>
      </c>
      <c r="U154" s="224"/>
      <c r="V154" s="224">
        <v>105.366</v>
      </c>
      <c r="W154" s="11"/>
      <c r="Y154" s="226">
        <v>2988.93</v>
      </c>
      <c r="Z154" s="226">
        <v>3285.75</v>
      </c>
      <c r="AB154" s="11"/>
      <c r="AC154" s="11"/>
      <c r="AD154" s="11"/>
      <c r="AE154" s="4"/>
      <c r="AF154" s="4"/>
    </row>
    <row r="155" spans="1:32" x14ac:dyDescent="0.2">
      <c r="A155" s="55"/>
      <c r="B155" s="11"/>
      <c r="C155" s="304" t="s">
        <v>228</v>
      </c>
      <c r="D155" s="304"/>
      <c r="E155" s="303">
        <v>8352</v>
      </c>
      <c r="F155" s="11"/>
      <c r="G155" s="11"/>
      <c r="H155" s="11"/>
      <c r="I155" s="11"/>
      <c r="J155" s="11"/>
      <c r="K155" s="11"/>
      <c r="M155" s="305">
        <v>69</v>
      </c>
      <c r="N155" s="69"/>
      <c r="P155" s="226">
        <v>99.198636363636354</v>
      </c>
      <c r="Q155" s="226"/>
      <c r="R155" s="226">
        <v>81.835000000000008</v>
      </c>
      <c r="S155" s="224"/>
      <c r="T155" s="224">
        <v>111.50139393939394</v>
      </c>
      <c r="U155" s="224"/>
      <c r="V155" s="224">
        <v>97.102000000000004</v>
      </c>
      <c r="W155" s="11"/>
      <c r="Y155" s="226">
        <v>13094.22</v>
      </c>
      <c r="Z155" s="226">
        <v>14528.599999999999</v>
      </c>
      <c r="AB155" s="11"/>
      <c r="AC155" s="11"/>
      <c r="AD155" s="11"/>
      <c r="AE155" s="4"/>
      <c r="AF155" s="4"/>
    </row>
    <row r="156" spans="1:32" x14ac:dyDescent="0.2">
      <c r="A156" s="55"/>
      <c r="B156" s="11"/>
      <c r="C156" s="304" t="s">
        <v>299</v>
      </c>
      <c r="D156" s="304"/>
      <c r="E156" s="303">
        <v>8251</v>
      </c>
      <c r="F156" s="11"/>
      <c r="G156" s="11"/>
      <c r="H156" s="11"/>
      <c r="I156" s="11"/>
      <c r="J156" s="11"/>
      <c r="K156" s="11"/>
      <c r="M156" s="305">
        <v>280</v>
      </c>
      <c r="N156" s="69"/>
      <c r="P156" s="226">
        <v>70.806822107081175</v>
      </c>
      <c r="Q156" s="226"/>
      <c r="R156" s="226">
        <v>62.99</v>
      </c>
      <c r="S156" s="224"/>
      <c r="T156" s="224">
        <v>73.983516407599382</v>
      </c>
      <c r="U156" s="224"/>
      <c r="V156" s="224">
        <v>72.31</v>
      </c>
      <c r="W156" s="11"/>
      <c r="Y156" s="226">
        <v>40997.15</v>
      </c>
      <c r="Z156" s="226">
        <v>43108.900000000016</v>
      </c>
      <c r="AB156" s="11"/>
      <c r="AC156" s="11"/>
      <c r="AD156" s="11"/>
      <c r="AE156" s="4"/>
      <c r="AF156" s="4"/>
    </row>
    <row r="157" spans="1:32" x14ac:dyDescent="0.2">
      <c r="A157" s="55"/>
      <c r="B157" s="11"/>
      <c r="C157" s="304" t="s">
        <v>499</v>
      </c>
      <c r="D157" s="304"/>
      <c r="E157" s="303">
        <v>8521</v>
      </c>
      <c r="F157" s="11"/>
      <c r="G157" s="11"/>
      <c r="H157" s="11"/>
      <c r="I157" s="11"/>
      <c r="J157" s="11"/>
      <c r="K157" s="11"/>
      <c r="M157" s="305">
        <v>1</v>
      </c>
      <c r="N157" s="69"/>
      <c r="P157" s="226">
        <v>26.48</v>
      </c>
      <c r="Q157" s="226"/>
      <c r="R157" s="226">
        <v>26.48</v>
      </c>
      <c r="S157" s="224"/>
      <c r="T157" s="224">
        <v>22.725999999999999</v>
      </c>
      <c r="U157" s="224"/>
      <c r="V157" s="224">
        <v>22.725999999999999</v>
      </c>
      <c r="W157" s="11"/>
      <c r="Y157" s="226">
        <v>52.96</v>
      </c>
      <c r="Z157" s="226">
        <v>52.96</v>
      </c>
      <c r="AB157" s="11"/>
      <c r="AC157" s="11"/>
      <c r="AD157" s="11"/>
      <c r="AE157" s="4"/>
      <c r="AF157" s="4"/>
    </row>
    <row r="158" spans="1:32" x14ac:dyDescent="0.2">
      <c r="A158" s="55"/>
      <c r="B158" s="11"/>
      <c r="C158" s="304" t="s">
        <v>500</v>
      </c>
      <c r="D158" s="304"/>
      <c r="E158" s="303">
        <v>8210</v>
      </c>
      <c r="F158" s="11"/>
      <c r="G158" s="11"/>
      <c r="H158" s="11"/>
      <c r="I158" s="11"/>
      <c r="J158" s="11"/>
      <c r="K158" s="11"/>
      <c r="M158" s="305">
        <v>2</v>
      </c>
      <c r="N158" s="69"/>
      <c r="P158" s="226">
        <v>34.384999999999998</v>
      </c>
      <c r="Q158" s="226"/>
      <c r="R158" s="226">
        <v>31.704999999999998</v>
      </c>
      <c r="S158" s="224"/>
      <c r="T158" s="224">
        <v>32.539500000000004</v>
      </c>
      <c r="U158" s="224"/>
      <c r="V158" s="224">
        <v>32.539500000000004</v>
      </c>
      <c r="W158" s="11"/>
      <c r="Y158" s="226">
        <v>137.54</v>
      </c>
      <c r="Z158" s="226">
        <v>137.54</v>
      </c>
      <c r="AB158" s="11"/>
      <c r="AC158" s="11"/>
      <c r="AD158" s="11"/>
      <c r="AE158" s="4"/>
      <c r="AF158" s="4"/>
    </row>
    <row r="159" spans="1:32" x14ac:dyDescent="0.2">
      <c r="A159" s="55"/>
      <c r="B159" s="11"/>
      <c r="C159" s="304" t="s">
        <v>300</v>
      </c>
      <c r="D159" s="304"/>
      <c r="E159" s="303">
        <v>8210</v>
      </c>
      <c r="F159" s="11"/>
      <c r="G159" s="11"/>
      <c r="H159" s="11"/>
      <c r="I159" s="11"/>
      <c r="J159" s="11"/>
      <c r="K159" s="11"/>
      <c r="M159" s="305">
        <v>32</v>
      </c>
      <c r="N159" s="69"/>
      <c r="P159" s="226">
        <v>96.158333333333331</v>
      </c>
      <c r="Q159" s="226"/>
      <c r="R159" s="226">
        <v>85.95</v>
      </c>
      <c r="S159" s="224"/>
      <c r="T159" s="224">
        <v>111.4607</v>
      </c>
      <c r="U159" s="224"/>
      <c r="V159" s="224">
        <v>108.465</v>
      </c>
      <c r="W159" s="11"/>
      <c r="Y159" s="226">
        <v>5769.5</v>
      </c>
      <c r="Z159" s="226">
        <v>6556.3300000000008</v>
      </c>
      <c r="AB159" s="11"/>
      <c r="AC159" s="11"/>
      <c r="AD159" s="11"/>
      <c r="AE159" s="4"/>
      <c r="AF159" s="4"/>
    </row>
    <row r="160" spans="1:32" x14ac:dyDescent="0.2">
      <c r="A160" s="55"/>
      <c r="B160" s="11"/>
      <c r="C160" s="304" t="s">
        <v>300</v>
      </c>
      <c r="D160" s="304"/>
      <c r="E160" s="303">
        <v>8230</v>
      </c>
      <c r="F160" s="11"/>
      <c r="G160" s="11"/>
      <c r="H160" s="11"/>
      <c r="I160" s="11"/>
      <c r="J160" s="11"/>
      <c r="K160" s="11"/>
      <c r="M160" s="305">
        <v>314</v>
      </c>
      <c r="N160" s="69"/>
      <c r="P160" s="226">
        <v>92.526384742951919</v>
      </c>
      <c r="Q160" s="226"/>
      <c r="R160" s="226">
        <v>83.16</v>
      </c>
      <c r="S160" s="224"/>
      <c r="T160" s="224">
        <v>106.16430514096186</v>
      </c>
      <c r="U160" s="224"/>
      <c r="V160" s="224">
        <v>104.333</v>
      </c>
      <c r="W160" s="11"/>
      <c r="Y160" s="226">
        <v>55793.41</v>
      </c>
      <c r="Z160" s="226">
        <v>63400.26</v>
      </c>
      <c r="AB160" s="11"/>
      <c r="AC160" s="11"/>
      <c r="AD160" s="11"/>
      <c r="AE160" s="4"/>
      <c r="AF160" s="4"/>
    </row>
    <row r="161" spans="1:32" x14ac:dyDescent="0.2">
      <c r="A161" s="55"/>
      <c r="B161" s="11"/>
      <c r="C161" s="304" t="s">
        <v>300</v>
      </c>
      <c r="D161" s="304"/>
      <c r="E161" s="303">
        <v>8246</v>
      </c>
      <c r="F161" s="11"/>
      <c r="G161" s="11"/>
      <c r="H161" s="11"/>
      <c r="I161" s="11"/>
      <c r="J161" s="11"/>
      <c r="K161" s="11"/>
      <c r="M161" s="305">
        <v>10</v>
      </c>
      <c r="N161" s="69"/>
      <c r="P161" s="226">
        <v>82.722272727272738</v>
      </c>
      <c r="Q161" s="226"/>
      <c r="R161" s="226">
        <v>79.594999999999999</v>
      </c>
      <c r="S161" s="224"/>
      <c r="T161" s="224">
        <v>99.074090909090913</v>
      </c>
      <c r="U161" s="224"/>
      <c r="V161" s="224">
        <v>88.837999999999994</v>
      </c>
      <c r="W161" s="11"/>
      <c r="Y161" s="226">
        <v>1819.89</v>
      </c>
      <c r="Z161" s="226">
        <v>2102.7200000000003</v>
      </c>
      <c r="AB161" s="11"/>
      <c r="AC161" s="11"/>
      <c r="AD161" s="11"/>
      <c r="AE161" s="4"/>
      <c r="AF161" s="4"/>
    </row>
    <row r="162" spans="1:32" x14ac:dyDescent="0.2">
      <c r="A162" s="55"/>
      <c r="B162" s="11"/>
      <c r="C162" s="304" t="s">
        <v>445</v>
      </c>
      <c r="D162" s="304"/>
      <c r="E162" s="303">
        <v>8230</v>
      </c>
      <c r="F162" s="11"/>
      <c r="G162" s="11"/>
      <c r="H162" s="11"/>
      <c r="I162" s="11"/>
      <c r="J162" s="11"/>
      <c r="K162" s="11"/>
      <c r="M162" s="305">
        <v>3</v>
      </c>
      <c r="N162" s="69"/>
      <c r="P162" s="226">
        <v>67.098333333333329</v>
      </c>
      <c r="Q162" s="226"/>
      <c r="R162" s="226">
        <v>60.589999999999996</v>
      </c>
      <c r="S162" s="224"/>
      <c r="T162" s="224">
        <v>65.078999999999994</v>
      </c>
      <c r="U162" s="224"/>
      <c r="V162" s="224">
        <v>66.111999999999995</v>
      </c>
      <c r="W162" s="11"/>
      <c r="Y162" s="226">
        <v>402.59</v>
      </c>
      <c r="Z162" s="226">
        <v>402.59</v>
      </c>
      <c r="AB162" s="11"/>
      <c r="AC162" s="11"/>
      <c r="AD162" s="11"/>
      <c r="AE162" s="4"/>
      <c r="AF162" s="4"/>
    </row>
    <row r="163" spans="1:32" x14ac:dyDescent="0.2">
      <c r="A163" s="55"/>
      <c r="B163" s="11"/>
      <c r="C163" s="304" t="s">
        <v>501</v>
      </c>
      <c r="D163" s="304"/>
      <c r="E163" s="303">
        <v>8246</v>
      </c>
      <c r="F163" s="11"/>
      <c r="G163" s="11"/>
      <c r="H163" s="11"/>
      <c r="I163" s="11"/>
      <c r="J163" s="11"/>
      <c r="K163" s="11"/>
      <c r="M163" s="305">
        <v>1</v>
      </c>
      <c r="N163" s="69"/>
      <c r="P163" s="226">
        <v>102.13500000000001</v>
      </c>
      <c r="Q163" s="226"/>
      <c r="R163" s="226">
        <v>102.13500000000001</v>
      </c>
      <c r="S163" s="224"/>
      <c r="T163" s="224">
        <v>107.432</v>
      </c>
      <c r="U163" s="224"/>
      <c r="V163" s="224">
        <v>107.432</v>
      </c>
      <c r="W163" s="11"/>
      <c r="Y163" s="226">
        <v>204.27</v>
      </c>
      <c r="Z163" s="226">
        <v>204.27</v>
      </c>
      <c r="AB163" s="11"/>
      <c r="AC163" s="11"/>
      <c r="AD163" s="11"/>
      <c r="AE163" s="4"/>
      <c r="AF163" s="4"/>
    </row>
    <row r="164" spans="1:32" x14ac:dyDescent="0.2">
      <c r="A164" s="55"/>
      <c r="B164" s="11"/>
      <c r="C164" s="304" t="s">
        <v>443</v>
      </c>
      <c r="D164" s="304"/>
      <c r="E164" s="303">
        <v>8090</v>
      </c>
      <c r="F164" s="11"/>
      <c r="G164" s="11"/>
      <c r="H164" s="11"/>
      <c r="I164" s="11"/>
      <c r="J164" s="11"/>
      <c r="K164" s="11"/>
      <c r="M164" s="305">
        <v>1</v>
      </c>
      <c r="N164" s="69"/>
      <c r="P164" s="226">
        <v>79.415000000000006</v>
      </c>
      <c r="Q164" s="226"/>
      <c r="R164" s="226">
        <v>79.415000000000006</v>
      </c>
      <c r="S164" s="224"/>
      <c r="T164" s="224">
        <v>80.573999999999998</v>
      </c>
      <c r="U164" s="224"/>
      <c r="V164" s="224">
        <v>80.573999999999998</v>
      </c>
      <c r="W164" s="11"/>
      <c r="Y164" s="226">
        <v>158.83000000000001</v>
      </c>
      <c r="Z164" s="226">
        <v>158.83000000000001</v>
      </c>
      <c r="AB164" s="11"/>
      <c r="AC164" s="11"/>
      <c r="AD164" s="11"/>
      <c r="AE164" s="4"/>
      <c r="AF164" s="4"/>
    </row>
    <row r="165" spans="1:32" x14ac:dyDescent="0.2">
      <c r="A165" s="55"/>
      <c r="B165" s="11"/>
      <c r="C165" s="304" t="s">
        <v>443</v>
      </c>
      <c r="D165" s="304"/>
      <c r="E165" s="303">
        <v>8096</v>
      </c>
      <c r="F165" s="11"/>
      <c r="G165" s="11"/>
      <c r="H165" s="11"/>
      <c r="I165" s="11"/>
      <c r="J165" s="11"/>
      <c r="K165" s="11"/>
      <c r="M165" s="305">
        <v>10</v>
      </c>
      <c r="N165" s="69"/>
      <c r="P165" s="226">
        <v>91.860500000000002</v>
      </c>
      <c r="Q165" s="226"/>
      <c r="R165" s="226">
        <v>88.435000000000002</v>
      </c>
      <c r="S165" s="224"/>
      <c r="T165" s="224">
        <v>94.209599999999995</v>
      </c>
      <c r="U165" s="224"/>
      <c r="V165" s="224">
        <v>90.903999999999996</v>
      </c>
      <c r="W165" s="11"/>
      <c r="Y165" s="226">
        <v>1837.21</v>
      </c>
      <c r="Z165" s="226">
        <v>1837.21</v>
      </c>
      <c r="AB165" s="11"/>
      <c r="AC165" s="11"/>
      <c r="AD165" s="11"/>
      <c r="AE165" s="4"/>
      <c r="AF165" s="4"/>
    </row>
    <row r="166" spans="1:32" x14ac:dyDescent="0.2">
      <c r="A166" s="55"/>
      <c r="B166" s="11"/>
      <c r="C166" s="304" t="s">
        <v>443</v>
      </c>
      <c r="D166" s="304"/>
      <c r="E166" s="303">
        <v>8097</v>
      </c>
      <c r="F166" s="11"/>
      <c r="G166" s="11"/>
      <c r="H166" s="11"/>
      <c r="I166" s="11"/>
      <c r="J166" s="11"/>
      <c r="K166" s="11"/>
      <c r="M166" s="305">
        <v>11</v>
      </c>
      <c r="N166" s="69"/>
      <c r="P166" s="226">
        <v>63.294583333333328</v>
      </c>
      <c r="Q166" s="226"/>
      <c r="R166" s="226">
        <v>53.5</v>
      </c>
      <c r="S166" s="224"/>
      <c r="T166" s="224">
        <v>67.48933333333332</v>
      </c>
      <c r="U166" s="224"/>
      <c r="V166" s="224">
        <v>71.276999999999987</v>
      </c>
      <c r="W166" s="11"/>
      <c r="Y166" s="226">
        <v>1519.07</v>
      </c>
      <c r="Z166" s="226">
        <v>1658.1499999999999</v>
      </c>
      <c r="AB166" s="11"/>
      <c r="AC166" s="11"/>
      <c r="AD166" s="11"/>
      <c r="AE166" s="4"/>
      <c r="AF166" s="4"/>
    </row>
    <row r="167" spans="1:32" x14ac:dyDescent="0.2">
      <c r="A167" s="55"/>
      <c r="B167" s="11"/>
      <c r="C167" s="304" t="s">
        <v>502</v>
      </c>
      <c r="D167" s="304"/>
      <c r="E167" s="303">
        <v>8096</v>
      </c>
      <c r="F167" s="11"/>
      <c r="G167" s="11"/>
      <c r="H167" s="11"/>
      <c r="I167" s="11"/>
      <c r="J167" s="11"/>
      <c r="K167" s="11"/>
      <c r="M167" s="305">
        <v>2</v>
      </c>
      <c r="N167" s="69"/>
      <c r="P167" s="226">
        <v>61.838333333333331</v>
      </c>
      <c r="Q167" s="226"/>
      <c r="R167" s="226">
        <v>58.644999999999996</v>
      </c>
      <c r="S167" s="224"/>
      <c r="T167" s="224">
        <v>60.947000000000003</v>
      </c>
      <c r="U167" s="224"/>
      <c r="V167" s="224">
        <v>50.616999999999997</v>
      </c>
      <c r="W167" s="11"/>
      <c r="Y167" s="226">
        <v>371.03</v>
      </c>
      <c r="Z167" s="226">
        <v>371.03</v>
      </c>
      <c r="AB167" s="11"/>
      <c r="AC167" s="11"/>
      <c r="AD167" s="11"/>
      <c r="AE167" s="4"/>
      <c r="AF167" s="4"/>
    </row>
    <row r="168" spans="1:32" x14ac:dyDescent="0.2">
      <c r="A168" s="55"/>
      <c r="B168" s="11"/>
      <c r="C168" s="304" t="s">
        <v>229</v>
      </c>
      <c r="D168" s="304"/>
      <c r="E168" s="303">
        <v>8051</v>
      </c>
      <c r="F168" s="11"/>
      <c r="G168" s="11"/>
      <c r="H168" s="11"/>
      <c r="I168" s="11"/>
      <c r="J168" s="11"/>
      <c r="K168" s="11"/>
      <c r="M168" s="305">
        <v>1</v>
      </c>
      <c r="N168" s="69"/>
      <c r="P168" s="226">
        <v>63.335000000000001</v>
      </c>
      <c r="Q168" s="226"/>
      <c r="R168" s="226">
        <v>57.54</v>
      </c>
      <c r="S168" s="224"/>
      <c r="T168" s="224">
        <v>56.814999999999998</v>
      </c>
      <c r="U168" s="224"/>
      <c r="V168" s="224">
        <v>56.814999999999998</v>
      </c>
      <c r="W168" s="11"/>
      <c r="Y168" s="226">
        <v>253.34</v>
      </c>
      <c r="Z168" s="226">
        <v>253.34</v>
      </c>
      <c r="AB168" s="11"/>
      <c r="AC168" s="11"/>
      <c r="AD168" s="11"/>
      <c r="AE168" s="4"/>
      <c r="AF168" s="4"/>
    </row>
    <row r="169" spans="1:32" x14ac:dyDescent="0.2">
      <c r="A169" s="55"/>
      <c r="B169" s="11"/>
      <c r="C169" s="304" t="s">
        <v>229</v>
      </c>
      <c r="D169" s="304"/>
      <c r="E169" s="303">
        <v>8080</v>
      </c>
      <c r="F169" s="11"/>
      <c r="G169" s="11"/>
      <c r="H169" s="11"/>
      <c r="I169" s="11"/>
      <c r="J169" s="11"/>
      <c r="K169" s="11"/>
      <c r="M169" s="305">
        <v>171</v>
      </c>
      <c r="N169" s="69"/>
      <c r="P169" s="226">
        <v>94.489036827195463</v>
      </c>
      <c r="Q169" s="226"/>
      <c r="R169" s="226">
        <v>88.2</v>
      </c>
      <c r="S169" s="224"/>
      <c r="T169" s="224">
        <v>108.36257790368268</v>
      </c>
      <c r="U169" s="224"/>
      <c r="V169" s="224">
        <v>104.333</v>
      </c>
      <c r="W169" s="11"/>
      <c r="Y169" s="226">
        <v>33354.629999999997</v>
      </c>
      <c r="Z169" s="226">
        <v>38102.639999999985</v>
      </c>
      <c r="AB169" s="11"/>
      <c r="AC169" s="11"/>
      <c r="AD169" s="11"/>
      <c r="AE169" s="4"/>
      <c r="AF169" s="4"/>
    </row>
    <row r="170" spans="1:32" x14ac:dyDescent="0.2">
      <c r="A170" s="55"/>
      <c r="B170" s="11"/>
      <c r="C170" s="304" t="s">
        <v>229</v>
      </c>
      <c r="D170" s="304"/>
      <c r="E170" s="303">
        <v>8090</v>
      </c>
      <c r="F170" s="11"/>
      <c r="G170" s="11"/>
      <c r="H170" s="11"/>
      <c r="I170" s="11"/>
      <c r="J170" s="11"/>
      <c r="K170" s="11"/>
      <c r="M170" s="305">
        <v>413</v>
      </c>
      <c r="N170" s="69"/>
      <c r="P170" s="226">
        <v>75.721027811366383</v>
      </c>
      <c r="Q170" s="226"/>
      <c r="R170" s="226">
        <v>70.05</v>
      </c>
      <c r="S170" s="224"/>
      <c r="T170" s="224">
        <v>84.866464328899625</v>
      </c>
      <c r="U170" s="224"/>
      <c r="V170" s="224">
        <v>79.540999999999997</v>
      </c>
      <c r="W170" s="11"/>
      <c r="Y170" s="226">
        <v>62621.29</v>
      </c>
      <c r="Z170" s="226">
        <v>70931.58</v>
      </c>
      <c r="AB170" s="11"/>
      <c r="AC170" s="11"/>
      <c r="AD170" s="11"/>
      <c r="AE170" s="4"/>
      <c r="AF170" s="4"/>
    </row>
    <row r="171" spans="1:32" x14ac:dyDescent="0.2">
      <c r="A171" s="55"/>
      <c r="B171" s="11"/>
      <c r="C171" s="304" t="s">
        <v>229</v>
      </c>
      <c r="D171" s="304"/>
      <c r="E171" s="303">
        <v>8093</v>
      </c>
      <c r="F171" s="11"/>
      <c r="G171" s="11"/>
      <c r="H171" s="11"/>
      <c r="I171" s="11"/>
      <c r="J171" s="11"/>
      <c r="K171" s="11"/>
      <c r="M171" s="305">
        <v>1</v>
      </c>
      <c r="N171" s="69"/>
      <c r="P171" s="226">
        <v>105.5</v>
      </c>
      <c r="Q171" s="226"/>
      <c r="R171" s="226">
        <v>105.5</v>
      </c>
      <c r="S171" s="224"/>
      <c r="T171" s="224">
        <v>109.498</v>
      </c>
      <c r="U171" s="224"/>
      <c r="V171" s="224">
        <v>109.498</v>
      </c>
      <c r="W171" s="11"/>
      <c r="Y171" s="226">
        <v>211</v>
      </c>
      <c r="Z171" s="226">
        <v>211</v>
      </c>
      <c r="AB171" s="11"/>
      <c r="AC171" s="11"/>
      <c r="AD171" s="11"/>
      <c r="AE171" s="4"/>
      <c r="AF171" s="4"/>
    </row>
    <row r="172" spans="1:32" x14ac:dyDescent="0.2">
      <c r="A172" s="55"/>
      <c r="B172" s="11"/>
      <c r="C172" s="304" t="s">
        <v>229</v>
      </c>
      <c r="D172" s="304"/>
      <c r="E172" s="303">
        <v>8096</v>
      </c>
      <c r="F172" s="11"/>
      <c r="G172" s="11"/>
      <c r="H172" s="11"/>
      <c r="I172" s="11"/>
      <c r="J172" s="11"/>
      <c r="K172" s="11"/>
      <c r="M172" s="305">
        <v>2891</v>
      </c>
      <c r="N172" s="69"/>
      <c r="P172" s="226">
        <v>86.129755223880593</v>
      </c>
      <c r="Q172" s="226"/>
      <c r="R172" s="226">
        <v>77</v>
      </c>
      <c r="S172" s="224"/>
      <c r="T172" s="224">
        <v>94.171668656716548</v>
      </c>
      <c r="U172" s="224"/>
      <c r="V172" s="224">
        <v>90.903999999999996</v>
      </c>
      <c r="W172" s="11"/>
      <c r="Y172" s="226">
        <v>577069.36</v>
      </c>
      <c r="Z172" s="226">
        <v>623135.97000000183</v>
      </c>
      <c r="AB172" s="11"/>
      <c r="AC172" s="11"/>
      <c r="AD172" s="11"/>
      <c r="AE172" s="4"/>
      <c r="AF172" s="4"/>
    </row>
    <row r="173" spans="1:32" x14ac:dyDescent="0.2">
      <c r="A173" s="55"/>
      <c r="B173" s="11"/>
      <c r="C173" s="304" t="s">
        <v>229</v>
      </c>
      <c r="D173" s="304"/>
      <c r="E173" s="303">
        <v>8097</v>
      </c>
      <c r="F173" s="11"/>
      <c r="G173" s="11"/>
      <c r="H173" s="11"/>
      <c r="I173" s="11"/>
      <c r="J173" s="11"/>
      <c r="K173" s="11"/>
      <c r="M173" s="305">
        <v>11</v>
      </c>
      <c r="N173" s="69"/>
      <c r="P173" s="226">
        <v>74.667083333333338</v>
      </c>
      <c r="Q173" s="226"/>
      <c r="R173" s="226">
        <v>70.789999999999992</v>
      </c>
      <c r="S173" s="224"/>
      <c r="T173" s="224">
        <v>85.73899999999999</v>
      </c>
      <c r="U173" s="224"/>
      <c r="V173" s="224">
        <v>84.705999999999989</v>
      </c>
      <c r="W173" s="11"/>
      <c r="Y173" s="226">
        <v>1792.01</v>
      </c>
      <c r="Z173" s="226">
        <v>2145.4</v>
      </c>
      <c r="AB173" s="11"/>
      <c r="AC173" s="11"/>
      <c r="AD173" s="11"/>
      <c r="AE173" s="4"/>
      <c r="AF173" s="4"/>
    </row>
    <row r="174" spans="1:32" x14ac:dyDescent="0.2">
      <c r="A174" s="55"/>
      <c r="B174" s="11"/>
      <c r="C174" s="304" t="s">
        <v>301</v>
      </c>
      <c r="D174" s="304"/>
      <c r="E174" s="303">
        <v>8315</v>
      </c>
      <c r="F174" s="11"/>
      <c r="G174" s="11"/>
      <c r="H174" s="11"/>
      <c r="I174" s="11"/>
      <c r="J174" s="11"/>
      <c r="K174" s="11"/>
      <c r="M174" s="305">
        <v>91</v>
      </c>
      <c r="N174" s="69"/>
      <c r="P174" s="226">
        <v>87.2971978021978</v>
      </c>
      <c r="Q174" s="226"/>
      <c r="R174" s="226">
        <v>76.34</v>
      </c>
      <c r="S174" s="224"/>
      <c r="T174" s="224">
        <v>94.457065934065966</v>
      </c>
      <c r="U174" s="224"/>
      <c r="V174" s="224">
        <v>86.772000000000006</v>
      </c>
      <c r="W174" s="11"/>
      <c r="Y174" s="226">
        <v>15888.09</v>
      </c>
      <c r="Z174" s="226">
        <v>17497.549999999996</v>
      </c>
      <c r="AB174" s="11"/>
      <c r="AC174" s="11"/>
      <c r="AD174" s="11"/>
      <c r="AE174" s="4"/>
      <c r="AF174" s="4"/>
    </row>
    <row r="175" spans="1:32" x14ac:dyDescent="0.2">
      <c r="A175" s="55"/>
      <c r="B175" s="11"/>
      <c r="C175" s="304" t="s">
        <v>301</v>
      </c>
      <c r="D175" s="304"/>
      <c r="E175" s="303">
        <v>8332</v>
      </c>
      <c r="F175" s="11"/>
      <c r="G175" s="11"/>
      <c r="H175" s="11"/>
      <c r="I175" s="11"/>
      <c r="J175" s="11"/>
      <c r="K175" s="11"/>
      <c r="M175" s="305">
        <v>1</v>
      </c>
      <c r="N175" s="69"/>
      <c r="P175" s="226">
        <v>80.66</v>
      </c>
      <c r="Q175" s="226"/>
      <c r="R175" s="226">
        <v>80.66</v>
      </c>
      <c r="S175" s="224"/>
      <c r="T175" s="224">
        <v>77.474999999999994</v>
      </c>
      <c r="U175" s="224"/>
      <c r="V175" s="224">
        <v>77.474999999999994</v>
      </c>
      <c r="W175" s="11"/>
      <c r="Y175" s="226">
        <v>161.32</v>
      </c>
      <c r="Z175" s="226">
        <v>161.32</v>
      </c>
      <c r="AB175" s="11"/>
      <c r="AC175" s="11"/>
      <c r="AD175" s="11"/>
      <c r="AE175" s="4"/>
      <c r="AF175" s="4"/>
    </row>
    <row r="176" spans="1:32" x14ac:dyDescent="0.2">
      <c r="A176" s="55"/>
      <c r="B176" s="11"/>
      <c r="C176" s="304" t="s">
        <v>302</v>
      </c>
      <c r="D176" s="304"/>
      <c r="E176" s="303">
        <v>8316</v>
      </c>
      <c r="F176" s="11"/>
      <c r="G176" s="11"/>
      <c r="H176" s="11"/>
      <c r="I176" s="11"/>
      <c r="J176" s="11"/>
      <c r="K176" s="11"/>
      <c r="M176" s="305">
        <v>122</v>
      </c>
      <c r="N176" s="69"/>
      <c r="P176" s="226">
        <v>76.185465116279062</v>
      </c>
      <c r="Q176" s="226"/>
      <c r="R176" s="226">
        <v>67.69</v>
      </c>
      <c r="S176" s="224"/>
      <c r="T176" s="224">
        <v>80.644720930232566</v>
      </c>
      <c r="U176" s="224"/>
      <c r="V176" s="224">
        <v>74.376000000000005</v>
      </c>
      <c r="W176" s="11"/>
      <c r="Y176" s="226">
        <v>19655.849999999999</v>
      </c>
      <c r="Z176" s="226">
        <v>21189.07</v>
      </c>
      <c r="AB176" s="11"/>
      <c r="AC176" s="11"/>
      <c r="AD176" s="11"/>
      <c r="AE176" s="4"/>
      <c r="AF176" s="4"/>
    </row>
    <row r="177" spans="1:32" x14ac:dyDescent="0.2">
      <c r="A177" s="55"/>
      <c r="B177" s="11"/>
      <c r="C177" s="304" t="s">
        <v>303</v>
      </c>
      <c r="D177" s="304"/>
      <c r="E177" s="303">
        <v>8315</v>
      </c>
      <c r="F177" s="11"/>
      <c r="G177" s="11"/>
      <c r="H177" s="11"/>
      <c r="I177" s="11"/>
      <c r="J177" s="11"/>
      <c r="K177" s="11"/>
      <c r="M177" s="305">
        <v>9</v>
      </c>
      <c r="N177" s="69"/>
      <c r="P177" s="226">
        <v>79.864736842105273</v>
      </c>
      <c r="Q177" s="226"/>
      <c r="R177" s="226">
        <v>73.09</v>
      </c>
      <c r="S177" s="224"/>
      <c r="T177" s="224">
        <v>79.377894736842109</v>
      </c>
      <c r="U177" s="224"/>
      <c r="V177" s="224">
        <v>81.606999999999999</v>
      </c>
      <c r="W177" s="11"/>
      <c r="Y177" s="226">
        <v>1517.43</v>
      </c>
      <c r="Z177" s="226">
        <v>1583.6000000000001</v>
      </c>
      <c r="AB177" s="11"/>
      <c r="AC177" s="11"/>
      <c r="AD177" s="11"/>
      <c r="AE177" s="4"/>
      <c r="AF177" s="4"/>
    </row>
    <row r="178" spans="1:32" x14ac:dyDescent="0.2">
      <c r="A178" s="55"/>
      <c r="B178" s="11"/>
      <c r="C178" s="304" t="s">
        <v>303</v>
      </c>
      <c r="D178" s="304"/>
      <c r="E178" s="303">
        <v>8345</v>
      </c>
      <c r="F178" s="11"/>
      <c r="G178" s="11"/>
      <c r="H178" s="11"/>
      <c r="I178" s="11"/>
      <c r="J178" s="11"/>
      <c r="K178" s="11"/>
      <c r="M178" s="305">
        <v>21</v>
      </c>
      <c r="N178" s="69"/>
      <c r="P178" s="226">
        <v>83.269750000000002</v>
      </c>
      <c r="Q178" s="226"/>
      <c r="R178" s="226">
        <v>80.56</v>
      </c>
      <c r="S178" s="224"/>
      <c r="T178" s="224">
        <v>97.101999999999975</v>
      </c>
      <c r="U178" s="224"/>
      <c r="V178" s="224">
        <v>92.453499999999991</v>
      </c>
      <c r="W178" s="11"/>
      <c r="Y178" s="226">
        <v>3330.79</v>
      </c>
      <c r="Z178" s="226">
        <v>3748.5200000000004</v>
      </c>
      <c r="AB178" s="11"/>
      <c r="AC178" s="11"/>
      <c r="AD178" s="11"/>
      <c r="AE178" s="4"/>
      <c r="AF178" s="4"/>
    </row>
    <row r="179" spans="1:32" x14ac:dyDescent="0.2">
      <c r="A179" s="55"/>
      <c r="B179" s="11"/>
      <c r="C179" s="304" t="s">
        <v>304</v>
      </c>
      <c r="D179" s="304"/>
      <c r="E179" s="303">
        <v>8020</v>
      </c>
      <c r="F179" s="11"/>
      <c r="G179" s="11"/>
      <c r="H179" s="11"/>
      <c r="I179" s="11"/>
      <c r="J179" s="11"/>
      <c r="K179" s="11"/>
      <c r="M179" s="305">
        <v>164</v>
      </c>
      <c r="N179" s="69"/>
      <c r="P179" s="226">
        <v>95.287413249211355</v>
      </c>
      <c r="Q179" s="226"/>
      <c r="R179" s="226">
        <v>81.06</v>
      </c>
      <c r="S179" s="224"/>
      <c r="T179" s="224">
        <v>103.44989905362776</v>
      </c>
      <c r="U179" s="224"/>
      <c r="V179" s="224">
        <v>98.135000000000005</v>
      </c>
      <c r="W179" s="11"/>
      <c r="Y179" s="226">
        <v>30206.11</v>
      </c>
      <c r="Z179" s="226">
        <v>33518.28</v>
      </c>
      <c r="AB179" s="11"/>
      <c r="AC179" s="11"/>
      <c r="AD179" s="11"/>
      <c r="AE179" s="4"/>
      <c r="AF179" s="4"/>
    </row>
    <row r="180" spans="1:32" x14ac:dyDescent="0.2">
      <c r="A180" s="55"/>
      <c r="B180" s="11"/>
      <c r="C180" s="304" t="s">
        <v>304</v>
      </c>
      <c r="D180" s="304"/>
      <c r="E180" s="303">
        <v>8056</v>
      </c>
      <c r="F180" s="11"/>
      <c r="G180" s="11"/>
      <c r="H180" s="11"/>
      <c r="I180" s="11"/>
      <c r="J180" s="11"/>
      <c r="K180" s="11"/>
      <c r="M180" s="305">
        <v>328</v>
      </c>
      <c r="N180" s="69"/>
      <c r="P180" s="226">
        <v>98.890480620155046</v>
      </c>
      <c r="Q180" s="226"/>
      <c r="R180" s="226">
        <v>91</v>
      </c>
      <c r="S180" s="224"/>
      <c r="T180" s="224">
        <v>108.93105116279068</v>
      </c>
      <c r="U180" s="224"/>
      <c r="V180" s="224">
        <v>104.333</v>
      </c>
      <c r="W180" s="11"/>
      <c r="Y180" s="226">
        <v>63784.36</v>
      </c>
      <c r="Z180" s="226">
        <v>71785.909999999974</v>
      </c>
      <c r="AB180" s="11"/>
      <c r="AC180" s="11"/>
      <c r="AD180" s="11"/>
      <c r="AE180" s="4"/>
      <c r="AF180" s="4"/>
    </row>
    <row r="181" spans="1:32" x14ac:dyDescent="0.2">
      <c r="A181" s="55"/>
      <c r="B181" s="11"/>
      <c r="C181" s="304" t="s">
        <v>304</v>
      </c>
      <c r="D181" s="304"/>
      <c r="E181" s="303">
        <v>8061</v>
      </c>
      <c r="F181" s="11"/>
      <c r="G181" s="11"/>
      <c r="H181" s="11"/>
      <c r="I181" s="11"/>
      <c r="J181" s="11"/>
      <c r="K181" s="11"/>
      <c r="M181" s="305">
        <v>250</v>
      </c>
      <c r="N181" s="69"/>
      <c r="P181" s="226">
        <v>77.309734693877544</v>
      </c>
      <c r="Q181" s="226"/>
      <c r="R181" s="226">
        <v>70.944999999999993</v>
      </c>
      <c r="S181" s="224"/>
      <c r="T181" s="224">
        <v>82.247881632653062</v>
      </c>
      <c r="U181" s="224"/>
      <c r="V181" s="224">
        <v>79.540999999999997</v>
      </c>
      <c r="W181" s="11"/>
      <c r="Y181" s="226">
        <v>37881.769999999997</v>
      </c>
      <c r="Z181" s="226">
        <v>41874.999999999985</v>
      </c>
      <c r="AB181" s="11"/>
      <c r="AC181" s="11"/>
      <c r="AD181" s="11"/>
      <c r="AE181" s="4"/>
      <c r="AF181" s="4"/>
    </row>
    <row r="182" spans="1:32" x14ac:dyDescent="0.2">
      <c r="A182" s="55"/>
      <c r="B182" s="11"/>
      <c r="C182" s="304" t="s">
        <v>304</v>
      </c>
      <c r="D182" s="304"/>
      <c r="E182" s="303">
        <v>8062</v>
      </c>
      <c r="F182" s="11"/>
      <c r="G182" s="11"/>
      <c r="H182" s="11"/>
      <c r="I182" s="11"/>
      <c r="J182" s="11"/>
      <c r="K182" s="11"/>
      <c r="M182" s="305">
        <v>1</v>
      </c>
      <c r="N182" s="69"/>
      <c r="P182" s="226">
        <v>70</v>
      </c>
      <c r="Q182" s="226"/>
      <c r="R182" s="226">
        <v>70</v>
      </c>
      <c r="S182" s="224"/>
      <c r="T182" s="224">
        <v>82.64</v>
      </c>
      <c r="U182" s="224"/>
      <c r="V182" s="224">
        <v>82.64</v>
      </c>
      <c r="W182" s="11"/>
      <c r="Y182" s="226">
        <v>140</v>
      </c>
      <c r="Z182" s="226">
        <v>167.56</v>
      </c>
      <c r="AB182" s="11"/>
      <c r="AC182" s="11"/>
      <c r="AD182" s="11"/>
      <c r="AE182" s="4"/>
      <c r="AF182" s="4"/>
    </row>
    <row r="183" spans="1:32" x14ac:dyDescent="0.2">
      <c r="A183" s="55"/>
      <c r="B183" s="11"/>
      <c r="C183" s="304" t="s">
        <v>503</v>
      </c>
      <c r="D183" s="304"/>
      <c r="E183" s="303">
        <v>8056</v>
      </c>
      <c r="F183" s="11"/>
      <c r="G183" s="11"/>
      <c r="H183" s="11"/>
      <c r="I183" s="11"/>
      <c r="J183" s="11"/>
      <c r="K183" s="11"/>
      <c r="M183" s="305">
        <v>31</v>
      </c>
      <c r="N183" s="69"/>
      <c r="P183" s="226">
        <v>101.74129032258064</v>
      </c>
      <c r="Q183" s="226"/>
      <c r="R183" s="226">
        <v>98.045000000000002</v>
      </c>
      <c r="S183" s="224"/>
      <c r="T183" s="224">
        <v>100.60087096774195</v>
      </c>
      <c r="U183" s="224"/>
      <c r="V183" s="224">
        <v>103.3</v>
      </c>
      <c r="W183" s="11"/>
      <c r="Y183" s="226">
        <v>6307.96</v>
      </c>
      <c r="Z183" s="226">
        <v>6383.6100000000006</v>
      </c>
      <c r="AB183" s="11"/>
      <c r="AC183" s="11"/>
      <c r="AD183" s="11"/>
      <c r="AE183" s="4"/>
      <c r="AF183" s="4"/>
    </row>
    <row r="184" spans="1:32" x14ac:dyDescent="0.2">
      <c r="A184" s="55"/>
      <c r="B184" s="11"/>
      <c r="C184" s="304" t="s">
        <v>503</v>
      </c>
      <c r="D184" s="304"/>
      <c r="E184" s="303">
        <v>8061</v>
      </c>
      <c r="F184" s="11"/>
      <c r="G184" s="11"/>
      <c r="H184" s="11"/>
      <c r="I184" s="11"/>
      <c r="J184" s="11"/>
      <c r="K184" s="11"/>
      <c r="M184" s="305">
        <v>1</v>
      </c>
      <c r="N184" s="69"/>
      <c r="P184" s="226">
        <v>90.525000000000006</v>
      </c>
      <c r="Q184" s="226"/>
      <c r="R184" s="226">
        <v>90.525000000000006</v>
      </c>
      <c r="S184" s="224"/>
      <c r="T184" s="224">
        <v>87.805000000000007</v>
      </c>
      <c r="U184" s="224"/>
      <c r="V184" s="224">
        <v>87.805000000000007</v>
      </c>
      <c r="W184" s="11"/>
      <c r="Y184" s="226">
        <v>181.05</v>
      </c>
      <c r="Z184" s="226">
        <v>181.05</v>
      </c>
      <c r="AB184" s="11"/>
      <c r="AC184" s="11"/>
      <c r="AD184" s="11"/>
      <c r="AE184" s="4"/>
      <c r="AF184" s="4"/>
    </row>
    <row r="185" spans="1:32" x14ac:dyDescent="0.2">
      <c r="A185" s="55"/>
      <c r="B185" s="11"/>
      <c r="C185" s="304" t="s">
        <v>504</v>
      </c>
      <c r="D185" s="304"/>
      <c r="E185" s="303">
        <v>8215</v>
      </c>
      <c r="F185" s="11"/>
      <c r="G185" s="11"/>
      <c r="H185" s="11"/>
      <c r="I185" s="11"/>
      <c r="J185" s="11"/>
      <c r="K185" s="11"/>
      <c r="M185" s="305">
        <v>3</v>
      </c>
      <c r="N185" s="69"/>
      <c r="P185" s="226">
        <v>165.92166666666665</v>
      </c>
      <c r="Q185" s="226"/>
      <c r="R185" s="226">
        <v>155.44999999999999</v>
      </c>
      <c r="S185" s="224"/>
      <c r="T185" s="224">
        <v>171.47799999999998</v>
      </c>
      <c r="U185" s="224"/>
      <c r="V185" s="224">
        <v>154.94999999999999</v>
      </c>
      <c r="W185" s="11"/>
      <c r="Y185" s="226">
        <v>995.53</v>
      </c>
      <c r="Z185" s="226">
        <v>995.53</v>
      </c>
      <c r="AB185" s="11"/>
      <c r="AC185" s="11"/>
      <c r="AD185" s="11"/>
      <c r="AE185" s="4"/>
      <c r="AF185" s="4"/>
    </row>
    <row r="186" spans="1:32" x14ac:dyDescent="0.2">
      <c r="A186" s="55"/>
      <c r="B186" s="11"/>
      <c r="C186" s="304" t="s">
        <v>505</v>
      </c>
      <c r="D186" s="304"/>
      <c r="E186" s="303">
        <v>8234</v>
      </c>
      <c r="F186" s="11"/>
      <c r="G186" s="11"/>
      <c r="H186" s="11"/>
      <c r="I186" s="11"/>
      <c r="J186" s="11"/>
      <c r="K186" s="11"/>
      <c r="M186" s="305">
        <v>1</v>
      </c>
      <c r="N186" s="69"/>
      <c r="P186" s="226">
        <v>97.575000000000003</v>
      </c>
      <c r="Q186" s="226"/>
      <c r="R186" s="226">
        <v>97.575000000000003</v>
      </c>
      <c r="S186" s="224"/>
      <c r="T186" s="224">
        <v>97.102000000000004</v>
      </c>
      <c r="U186" s="224"/>
      <c r="V186" s="224">
        <v>97.102000000000004</v>
      </c>
      <c r="W186" s="11"/>
      <c r="Y186" s="226">
        <v>195.15</v>
      </c>
      <c r="Z186" s="226">
        <v>195.15</v>
      </c>
      <c r="AB186" s="11"/>
      <c r="AC186" s="11"/>
      <c r="AD186" s="11"/>
      <c r="AE186" s="4"/>
      <c r="AF186" s="4"/>
    </row>
    <row r="187" spans="1:32" x14ac:dyDescent="0.2">
      <c r="A187" s="55"/>
      <c r="B187" s="11"/>
      <c r="C187" s="304" t="s">
        <v>449</v>
      </c>
      <c r="D187" s="304"/>
      <c r="E187" s="303">
        <v>8234</v>
      </c>
      <c r="F187" s="11"/>
      <c r="G187" s="11"/>
      <c r="H187" s="11"/>
      <c r="I187" s="11"/>
      <c r="J187" s="11"/>
      <c r="K187" s="11"/>
      <c r="M187" s="305">
        <v>1</v>
      </c>
      <c r="N187" s="69"/>
      <c r="P187" s="226">
        <v>50.65</v>
      </c>
      <c r="Q187" s="226"/>
      <c r="R187" s="226">
        <v>50.65</v>
      </c>
      <c r="S187" s="224"/>
      <c r="T187" s="224">
        <v>47.518000000000001</v>
      </c>
      <c r="U187" s="224"/>
      <c r="V187" s="224">
        <v>47.518000000000001</v>
      </c>
      <c r="W187" s="11"/>
      <c r="Y187" s="226">
        <v>101.3</v>
      </c>
      <c r="Z187" s="226">
        <v>101.3</v>
      </c>
      <c r="AB187" s="11"/>
      <c r="AC187" s="11"/>
      <c r="AD187" s="11"/>
      <c r="AE187" s="4"/>
      <c r="AF187" s="4"/>
    </row>
    <row r="188" spans="1:32" x14ac:dyDescent="0.2">
      <c r="A188" s="55"/>
      <c r="B188" s="11"/>
      <c r="C188" s="304" t="s">
        <v>230</v>
      </c>
      <c r="D188" s="304"/>
      <c r="E188" s="303">
        <v>8213</v>
      </c>
      <c r="F188" s="11"/>
      <c r="G188" s="11"/>
      <c r="H188" s="11"/>
      <c r="I188" s="11"/>
      <c r="J188" s="11"/>
      <c r="K188" s="11"/>
      <c r="M188" s="305">
        <v>1</v>
      </c>
      <c r="N188" s="69"/>
      <c r="P188" s="226">
        <v>132.31</v>
      </c>
      <c r="Q188" s="226"/>
      <c r="R188" s="226">
        <v>132.31</v>
      </c>
      <c r="S188" s="224"/>
      <c r="T188" s="224">
        <v>135.32300000000001</v>
      </c>
      <c r="U188" s="224"/>
      <c r="V188" s="224">
        <v>135.32300000000001</v>
      </c>
      <c r="W188" s="11"/>
      <c r="Y188" s="226">
        <v>264.62</v>
      </c>
      <c r="Z188" s="226">
        <v>264.62</v>
      </c>
      <c r="AB188" s="11"/>
      <c r="AC188" s="11"/>
      <c r="AD188" s="11"/>
      <c r="AE188" s="4"/>
      <c r="AF188" s="4"/>
    </row>
    <row r="189" spans="1:32" x14ac:dyDescent="0.2">
      <c r="A189" s="55"/>
      <c r="B189" s="11"/>
      <c r="C189" s="304" t="s">
        <v>230</v>
      </c>
      <c r="D189" s="304"/>
      <c r="E189" s="303">
        <v>8215</v>
      </c>
      <c r="F189" s="11"/>
      <c r="G189" s="11"/>
      <c r="H189" s="11"/>
      <c r="I189" s="11"/>
      <c r="J189" s="11"/>
      <c r="K189" s="11"/>
      <c r="M189" s="305">
        <v>3126</v>
      </c>
      <c r="N189" s="69"/>
      <c r="P189" s="226">
        <v>51.6396080168441</v>
      </c>
      <c r="Q189" s="226"/>
      <c r="R189" s="226">
        <v>49.930869565217385</v>
      </c>
      <c r="S189" s="224"/>
      <c r="T189" s="224">
        <v>50.571716987704306</v>
      </c>
      <c r="U189" s="224"/>
      <c r="V189" s="224">
        <v>50.39243478260871</v>
      </c>
      <c r="W189" s="11"/>
      <c r="Y189" s="226">
        <v>571789.35000000009</v>
      </c>
      <c r="Z189" s="226">
        <v>606353.56000000134</v>
      </c>
      <c r="AB189" s="11"/>
      <c r="AC189" s="11"/>
      <c r="AD189" s="11"/>
      <c r="AE189" s="4"/>
      <c r="AF189" s="4"/>
    </row>
    <row r="190" spans="1:32" x14ac:dyDescent="0.2">
      <c r="A190" s="55"/>
      <c r="B190" s="11"/>
      <c r="C190" s="304" t="s">
        <v>506</v>
      </c>
      <c r="D190" s="304"/>
      <c r="E190" s="303">
        <v>8234</v>
      </c>
      <c r="F190" s="11"/>
      <c r="G190" s="11"/>
      <c r="H190" s="11"/>
      <c r="I190" s="11"/>
      <c r="J190" s="11"/>
      <c r="K190" s="11"/>
      <c r="M190" s="305">
        <v>1</v>
      </c>
      <c r="N190" s="69"/>
      <c r="P190" s="226">
        <v>7.7</v>
      </c>
      <c r="Q190" s="226"/>
      <c r="R190" s="226">
        <v>7.7</v>
      </c>
      <c r="S190" s="224"/>
      <c r="T190" s="224">
        <v>2.0659999999999998</v>
      </c>
      <c r="U190" s="224"/>
      <c r="V190" s="224">
        <v>2.0659999999999998</v>
      </c>
      <c r="W190" s="11"/>
      <c r="Y190" s="226">
        <v>15.4</v>
      </c>
      <c r="Z190" s="226">
        <v>15.4</v>
      </c>
      <c r="AB190" s="11"/>
      <c r="AC190" s="11"/>
      <c r="AD190" s="11"/>
      <c r="AE190" s="4"/>
      <c r="AF190" s="4"/>
    </row>
    <row r="191" spans="1:32" x14ac:dyDescent="0.2">
      <c r="A191" s="55"/>
      <c r="B191" s="11"/>
      <c r="C191" s="304" t="s">
        <v>230</v>
      </c>
      <c r="D191" s="304"/>
      <c r="E191" s="303">
        <v>8240</v>
      </c>
      <c r="F191" s="11"/>
      <c r="G191" s="11"/>
      <c r="H191" s="11"/>
      <c r="I191" s="11"/>
      <c r="J191" s="11"/>
      <c r="K191" s="11"/>
      <c r="M191" s="305">
        <v>1</v>
      </c>
      <c r="N191" s="69"/>
      <c r="P191" s="226">
        <v>189.15</v>
      </c>
      <c r="Q191" s="226"/>
      <c r="R191" s="226">
        <v>189.14999999999998</v>
      </c>
      <c r="S191" s="224"/>
      <c r="T191" s="224">
        <v>196.27</v>
      </c>
      <c r="U191" s="224"/>
      <c r="V191" s="224">
        <v>196.27</v>
      </c>
      <c r="W191" s="11"/>
      <c r="Y191" s="226">
        <v>378.3</v>
      </c>
      <c r="Z191" s="226">
        <v>378.29999999999995</v>
      </c>
      <c r="AB191" s="11"/>
      <c r="AC191" s="11"/>
      <c r="AD191" s="11"/>
      <c r="AE191" s="4"/>
      <c r="AF191" s="4"/>
    </row>
    <row r="192" spans="1:32" x14ac:dyDescent="0.2">
      <c r="A192" s="55"/>
      <c r="B192" s="11"/>
      <c r="C192" s="304" t="s">
        <v>230</v>
      </c>
      <c r="D192" s="304"/>
      <c r="E192" s="303">
        <v>8330</v>
      </c>
      <c r="F192" s="11"/>
      <c r="G192" s="11"/>
      <c r="H192" s="11"/>
      <c r="I192" s="11"/>
      <c r="J192" s="11"/>
      <c r="K192" s="11"/>
      <c r="M192" s="305">
        <v>1</v>
      </c>
      <c r="N192" s="69"/>
      <c r="P192" s="226">
        <v>11.56</v>
      </c>
      <c r="Q192" s="226"/>
      <c r="R192" s="226">
        <v>11.56</v>
      </c>
      <c r="S192" s="224"/>
      <c r="T192" s="224">
        <v>0</v>
      </c>
      <c r="U192" s="224"/>
      <c r="V192" s="224">
        <v>0</v>
      </c>
      <c r="W192" s="11"/>
      <c r="Y192" s="226">
        <v>11.56</v>
      </c>
      <c r="Z192" s="226">
        <v>11.56</v>
      </c>
      <c r="AB192" s="11"/>
      <c r="AC192" s="11"/>
      <c r="AD192" s="11"/>
      <c r="AE192" s="4"/>
      <c r="AF192" s="4"/>
    </row>
    <row r="193" spans="1:32" x14ac:dyDescent="0.2">
      <c r="A193" s="55"/>
      <c r="B193" s="11"/>
      <c r="C193" s="304" t="s">
        <v>231</v>
      </c>
      <c r="D193" s="304"/>
      <c r="E193" s="303">
        <v>8043</v>
      </c>
      <c r="F193" s="11"/>
      <c r="G193" s="11"/>
      <c r="H193" s="11"/>
      <c r="I193" s="11"/>
      <c r="J193" s="11"/>
      <c r="K193" s="11"/>
      <c r="M193" s="305">
        <v>1</v>
      </c>
      <c r="N193" s="69"/>
      <c r="P193" s="226">
        <v>129.32</v>
      </c>
      <c r="Q193" s="226"/>
      <c r="R193" s="226">
        <v>129.32</v>
      </c>
      <c r="S193" s="224"/>
      <c r="T193" s="224">
        <v>131.191</v>
      </c>
      <c r="U193" s="224"/>
      <c r="V193" s="224">
        <v>131.191</v>
      </c>
      <c r="W193" s="11"/>
      <c r="Y193" s="226">
        <v>258.64</v>
      </c>
      <c r="Z193" s="226">
        <v>258.64</v>
      </c>
      <c r="AB193" s="11"/>
      <c r="AC193" s="11"/>
      <c r="AD193" s="11"/>
      <c r="AE193" s="4"/>
      <c r="AF193" s="4"/>
    </row>
    <row r="194" spans="1:32" x14ac:dyDescent="0.2">
      <c r="A194" s="55"/>
      <c r="B194" s="11"/>
      <c r="C194" s="304" t="s">
        <v>231</v>
      </c>
      <c r="D194" s="304"/>
      <c r="E194" s="303">
        <v>8232</v>
      </c>
      <c r="F194" s="11"/>
      <c r="G194" s="11"/>
      <c r="H194" s="11"/>
      <c r="I194" s="11"/>
      <c r="J194" s="11"/>
      <c r="K194" s="11"/>
      <c r="M194" s="305">
        <v>1</v>
      </c>
      <c r="N194" s="69"/>
      <c r="P194" s="226">
        <v>14.43</v>
      </c>
      <c r="Q194" s="226"/>
      <c r="R194" s="226">
        <v>14.43</v>
      </c>
      <c r="S194" s="224"/>
      <c r="T194" s="224">
        <v>9.2970000000000006</v>
      </c>
      <c r="U194" s="224"/>
      <c r="V194" s="224">
        <v>9.2970000000000006</v>
      </c>
      <c r="W194" s="11"/>
      <c r="Y194" s="226">
        <v>28.86</v>
      </c>
      <c r="Z194" s="226">
        <v>28.86</v>
      </c>
      <c r="AB194" s="11"/>
      <c r="AC194" s="11"/>
      <c r="AD194" s="11"/>
      <c r="AE194" s="4"/>
      <c r="AF194" s="4"/>
    </row>
    <row r="195" spans="1:32" x14ac:dyDescent="0.2">
      <c r="A195" s="55"/>
      <c r="B195" s="11"/>
      <c r="C195" s="304" t="s">
        <v>231</v>
      </c>
      <c r="D195" s="304"/>
      <c r="E195" s="303">
        <v>8233</v>
      </c>
      <c r="F195" s="11"/>
      <c r="G195" s="11"/>
      <c r="H195" s="11"/>
      <c r="I195" s="11"/>
      <c r="J195" s="11"/>
      <c r="K195" s="11"/>
      <c r="M195" s="305">
        <v>1</v>
      </c>
      <c r="N195" s="69"/>
      <c r="P195" s="226">
        <v>134.16499999999999</v>
      </c>
      <c r="Q195" s="226"/>
      <c r="R195" s="226">
        <v>134.16499999999999</v>
      </c>
      <c r="S195" s="224"/>
      <c r="T195" s="224">
        <v>136.35599999999999</v>
      </c>
      <c r="U195" s="224"/>
      <c r="V195" s="224">
        <v>136.35599999999999</v>
      </c>
      <c r="W195" s="11"/>
      <c r="Y195" s="226">
        <v>268.33</v>
      </c>
      <c r="Z195" s="226">
        <v>268.33</v>
      </c>
      <c r="AB195" s="11"/>
      <c r="AC195" s="11"/>
      <c r="AD195" s="11"/>
      <c r="AE195" s="4"/>
      <c r="AF195" s="4"/>
    </row>
    <row r="196" spans="1:32" x14ac:dyDescent="0.2">
      <c r="A196" s="55"/>
      <c r="B196" s="11"/>
      <c r="C196" s="304" t="s">
        <v>231</v>
      </c>
      <c r="D196" s="304"/>
      <c r="E196" s="303">
        <v>8234</v>
      </c>
      <c r="F196" s="11"/>
      <c r="G196" s="11"/>
      <c r="H196" s="11"/>
      <c r="I196" s="11"/>
      <c r="J196" s="11"/>
      <c r="K196" s="11"/>
      <c r="M196" s="305">
        <v>11350</v>
      </c>
      <c r="N196" s="69"/>
      <c r="P196" s="226">
        <v>41.667866741322626</v>
      </c>
      <c r="Q196" s="226"/>
      <c r="R196" s="226">
        <v>39.658913043478258</v>
      </c>
      <c r="S196" s="224"/>
      <c r="T196" s="224">
        <v>48.986523500226944</v>
      </c>
      <c r="U196" s="224"/>
      <c r="V196" s="224">
        <v>46.889217391304335</v>
      </c>
      <c r="W196" s="11"/>
      <c r="Y196" s="226">
        <v>2258618.04</v>
      </c>
      <c r="Z196" s="226">
        <v>2417630.3599999957</v>
      </c>
      <c r="AB196" s="11"/>
      <c r="AC196" s="11"/>
      <c r="AD196" s="11"/>
      <c r="AE196" s="4"/>
      <c r="AF196" s="4"/>
    </row>
    <row r="197" spans="1:32" x14ac:dyDescent="0.2">
      <c r="A197" s="55"/>
      <c r="B197" s="11"/>
      <c r="C197" s="304" t="s">
        <v>507</v>
      </c>
      <c r="D197" s="304"/>
      <c r="E197" s="303">
        <v>8234</v>
      </c>
      <c r="F197" s="11"/>
      <c r="G197" s="11"/>
      <c r="H197" s="11"/>
      <c r="I197" s="11"/>
      <c r="J197" s="11"/>
      <c r="K197" s="11"/>
      <c r="M197" s="305">
        <v>1</v>
      </c>
      <c r="N197" s="69"/>
      <c r="P197" s="226">
        <v>43</v>
      </c>
      <c r="Q197" s="226"/>
      <c r="R197" s="226">
        <v>43</v>
      </c>
      <c r="S197" s="224"/>
      <c r="T197" s="224">
        <v>72.31</v>
      </c>
      <c r="U197" s="224"/>
      <c r="V197" s="224">
        <v>72.31</v>
      </c>
      <c r="W197" s="11"/>
      <c r="Y197" s="226">
        <v>86</v>
      </c>
      <c r="Z197" s="226">
        <v>151.19999999999999</v>
      </c>
      <c r="AB197" s="11"/>
      <c r="AC197" s="11"/>
      <c r="AD197" s="11"/>
      <c r="AE197" s="4"/>
      <c r="AF197" s="4"/>
    </row>
    <row r="198" spans="1:32" x14ac:dyDescent="0.2">
      <c r="A198" s="55"/>
      <c r="B198" s="11"/>
      <c r="C198" s="304" t="s">
        <v>305</v>
      </c>
      <c r="D198" s="304"/>
      <c r="E198" s="303">
        <v>8230</v>
      </c>
      <c r="F198" s="11"/>
      <c r="G198" s="11"/>
      <c r="H198" s="11"/>
      <c r="I198" s="11"/>
      <c r="J198" s="11"/>
      <c r="K198" s="11"/>
      <c r="M198" s="305">
        <v>1</v>
      </c>
      <c r="N198" s="69"/>
      <c r="P198" s="226">
        <v>11.21</v>
      </c>
      <c r="Q198" s="226"/>
      <c r="R198" s="226">
        <v>11.21</v>
      </c>
      <c r="S198" s="224"/>
      <c r="T198" s="224">
        <v>0</v>
      </c>
      <c r="U198" s="224"/>
      <c r="V198" s="224">
        <v>0</v>
      </c>
      <c r="W198" s="11"/>
      <c r="Y198" s="226">
        <v>11.21</v>
      </c>
      <c r="Z198" s="226">
        <v>11.21</v>
      </c>
      <c r="AB198" s="11"/>
      <c r="AC198" s="11"/>
      <c r="AD198" s="11"/>
      <c r="AE198" s="4"/>
      <c r="AF198" s="4"/>
    </row>
    <row r="199" spans="1:32" x14ac:dyDescent="0.2">
      <c r="A199" s="55"/>
      <c r="B199" s="11"/>
      <c r="C199" s="304" t="s">
        <v>305</v>
      </c>
      <c r="D199" s="304"/>
      <c r="E199" s="303">
        <v>8232</v>
      </c>
      <c r="F199" s="11"/>
      <c r="G199" s="11"/>
      <c r="H199" s="11"/>
      <c r="I199" s="11"/>
      <c r="J199" s="11"/>
      <c r="K199" s="11"/>
      <c r="M199" s="305">
        <v>17</v>
      </c>
      <c r="N199" s="69"/>
      <c r="P199" s="226">
        <v>104.205</v>
      </c>
      <c r="Q199" s="226"/>
      <c r="R199" s="226">
        <v>71.715000000000003</v>
      </c>
      <c r="S199" s="224"/>
      <c r="T199" s="224">
        <v>104.87668421052635</v>
      </c>
      <c r="U199" s="224"/>
      <c r="V199" s="224">
        <v>72.31</v>
      </c>
      <c r="W199" s="11"/>
      <c r="Y199" s="226">
        <v>3959.79</v>
      </c>
      <c r="Z199" s="226">
        <v>4160.92</v>
      </c>
      <c r="AB199" s="11"/>
      <c r="AC199" s="11"/>
      <c r="AD199" s="11"/>
      <c r="AE199" s="4"/>
      <c r="AF199" s="4"/>
    </row>
    <row r="200" spans="1:32" x14ac:dyDescent="0.2">
      <c r="A200" s="55"/>
      <c r="B200" s="11"/>
      <c r="C200" s="304" t="s">
        <v>305</v>
      </c>
      <c r="D200" s="304"/>
      <c r="E200" s="303">
        <v>8234</v>
      </c>
      <c r="F200" s="11"/>
      <c r="G200" s="11"/>
      <c r="H200" s="11"/>
      <c r="I200" s="11"/>
      <c r="J200" s="11"/>
      <c r="K200" s="11"/>
      <c r="M200" s="305">
        <v>3043</v>
      </c>
      <c r="N200" s="69"/>
      <c r="P200" s="226">
        <v>98.023506087528787</v>
      </c>
      <c r="Q200" s="226"/>
      <c r="R200" s="226">
        <v>89.789999999999992</v>
      </c>
      <c r="S200" s="224"/>
      <c r="T200" s="224">
        <v>109.91066929911139</v>
      </c>
      <c r="U200" s="224"/>
      <c r="V200" s="224">
        <v>105.366</v>
      </c>
      <c r="W200" s="11"/>
      <c r="Y200" s="226">
        <v>595786.87</v>
      </c>
      <c r="Z200" s="226">
        <v>674289.03999999992</v>
      </c>
      <c r="AB200" s="11"/>
      <c r="AC200" s="11"/>
      <c r="AD200" s="11"/>
      <c r="AE200" s="4"/>
      <c r="AF200" s="4"/>
    </row>
    <row r="201" spans="1:32" x14ac:dyDescent="0.2">
      <c r="A201" s="55"/>
      <c r="B201" s="11"/>
      <c r="C201" s="304" t="s">
        <v>305</v>
      </c>
      <c r="D201" s="304"/>
      <c r="E201" s="303">
        <v>8324</v>
      </c>
      <c r="F201" s="11"/>
      <c r="G201" s="11"/>
      <c r="H201" s="11"/>
      <c r="I201" s="11"/>
      <c r="J201" s="11"/>
      <c r="K201" s="11"/>
      <c r="M201" s="305">
        <v>1</v>
      </c>
      <c r="N201" s="69"/>
      <c r="P201" s="226">
        <v>63.375</v>
      </c>
      <c r="Q201" s="226"/>
      <c r="R201" s="226">
        <v>63.375</v>
      </c>
      <c r="S201" s="224"/>
      <c r="T201" s="224">
        <v>60.947000000000003</v>
      </c>
      <c r="U201" s="224"/>
      <c r="V201" s="224">
        <v>60.947000000000003</v>
      </c>
      <c r="W201" s="11"/>
      <c r="Y201" s="226">
        <v>126.75</v>
      </c>
      <c r="Z201" s="226">
        <v>126.75</v>
      </c>
      <c r="AB201" s="11"/>
      <c r="AC201" s="11"/>
      <c r="AD201" s="11"/>
      <c r="AE201" s="4"/>
      <c r="AF201" s="4"/>
    </row>
    <row r="202" spans="1:32" x14ac:dyDescent="0.2">
      <c r="A202" s="55"/>
      <c r="B202" s="11"/>
      <c r="C202" s="304" t="s">
        <v>453</v>
      </c>
      <c r="D202" s="304"/>
      <c r="E202" s="303">
        <v>8215</v>
      </c>
      <c r="F202" s="11"/>
      <c r="G202" s="11"/>
      <c r="H202" s="11"/>
      <c r="I202" s="11"/>
      <c r="J202" s="11"/>
      <c r="K202" s="11"/>
      <c r="M202" s="305">
        <v>18</v>
      </c>
      <c r="N202" s="69"/>
      <c r="P202" s="226">
        <v>75.716744186046512</v>
      </c>
      <c r="Q202" s="226"/>
      <c r="R202" s="226">
        <v>63</v>
      </c>
      <c r="S202" s="224"/>
      <c r="T202" s="224">
        <v>84.273581395348828</v>
      </c>
      <c r="U202" s="224"/>
      <c r="V202" s="224">
        <v>80.573999999999998</v>
      </c>
      <c r="W202" s="11"/>
      <c r="Y202" s="226">
        <v>3255.82</v>
      </c>
      <c r="Z202" s="226">
        <v>3695.3499999999995</v>
      </c>
      <c r="AB202" s="11"/>
      <c r="AC202" s="11"/>
      <c r="AD202" s="11"/>
      <c r="AE202" s="4"/>
      <c r="AF202" s="4"/>
    </row>
    <row r="203" spans="1:32" x14ac:dyDescent="0.2">
      <c r="A203" s="55"/>
      <c r="B203" s="11"/>
      <c r="C203" s="304" t="s">
        <v>453</v>
      </c>
      <c r="D203" s="304"/>
      <c r="E203" s="303">
        <v>8234</v>
      </c>
      <c r="F203" s="11"/>
      <c r="G203" s="11"/>
      <c r="H203" s="11"/>
      <c r="I203" s="11"/>
      <c r="J203" s="11"/>
      <c r="K203" s="11"/>
      <c r="M203" s="305">
        <v>1</v>
      </c>
      <c r="N203" s="69"/>
      <c r="P203" s="226">
        <v>10.5</v>
      </c>
      <c r="Q203" s="226"/>
      <c r="R203" s="226">
        <v>10.5</v>
      </c>
      <c r="S203" s="224"/>
      <c r="T203" s="224">
        <v>0</v>
      </c>
      <c r="U203" s="224"/>
      <c r="V203" s="224">
        <v>0</v>
      </c>
      <c r="W203" s="11"/>
      <c r="Y203" s="226">
        <v>10.5</v>
      </c>
      <c r="Z203" s="226">
        <v>10.5</v>
      </c>
      <c r="AB203" s="11"/>
      <c r="AC203" s="11"/>
      <c r="AD203" s="11"/>
      <c r="AE203" s="4"/>
      <c r="AF203" s="4"/>
    </row>
    <row r="204" spans="1:32" x14ac:dyDescent="0.2">
      <c r="A204" s="55"/>
      <c r="B204" s="11"/>
      <c r="C204" s="304" t="s">
        <v>508</v>
      </c>
      <c r="D204" s="304"/>
      <c r="E204" s="303">
        <v>8215</v>
      </c>
      <c r="F204" s="11"/>
      <c r="G204" s="11"/>
      <c r="H204" s="11"/>
      <c r="I204" s="11"/>
      <c r="J204" s="11"/>
      <c r="K204" s="11"/>
      <c r="M204" s="305">
        <v>1</v>
      </c>
      <c r="N204" s="69"/>
      <c r="P204" s="226">
        <v>72.48</v>
      </c>
      <c r="Q204" s="226"/>
      <c r="R204" s="226">
        <v>72.47999999999999</v>
      </c>
      <c r="S204" s="224"/>
      <c r="T204" s="224">
        <v>71.277000000000001</v>
      </c>
      <c r="U204" s="224"/>
      <c r="V204" s="224">
        <v>71.277000000000001</v>
      </c>
      <c r="W204" s="11"/>
      <c r="Y204" s="226">
        <v>144.96</v>
      </c>
      <c r="Z204" s="226">
        <v>144.95999999999998</v>
      </c>
      <c r="AB204" s="11"/>
      <c r="AC204" s="11"/>
      <c r="AD204" s="11"/>
      <c r="AE204" s="4"/>
      <c r="AF204" s="4"/>
    </row>
    <row r="205" spans="1:32" x14ac:dyDescent="0.2">
      <c r="A205" s="55"/>
      <c r="B205" s="11"/>
      <c r="C205" s="304" t="s">
        <v>509</v>
      </c>
      <c r="D205" s="304"/>
      <c r="E205" s="303">
        <v>8215</v>
      </c>
      <c r="F205" s="11"/>
      <c r="G205" s="11"/>
      <c r="H205" s="11"/>
      <c r="I205" s="11"/>
      <c r="J205" s="11"/>
      <c r="K205" s="11"/>
      <c r="M205" s="305">
        <v>1</v>
      </c>
      <c r="N205" s="69"/>
      <c r="P205" s="226">
        <v>67.069999999999993</v>
      </c>
      <c r="Q205" s="226"/>
      <c r="R205" s="226">
        <v>67.069999999999993</v>
      </c>
      <c r="S205" s="224"/>
      <c r="T205" s="224">
        <v>66.111999999999995</v>
      </c>
      <c r="U205" s="224"/>
      <c r="V205" s="224">
        <v>66.111999999999995</v>
      </c>
      <c r="W205" s="11"/>
      <c r="Y205" s="226">
        <v>134.13999999999999</v>
      </c>
      <c r="Z205" s="226">
        <v>134.13999999999999</v>
      </c>
      <c r="AB205" s="11"/>
      <c r="AC205" s="11"/>
      <c r="AD205" s="11"/>
      <c r="AE205" s="4"/>
      <c r="AF205" s="4"/>
    </row>
    <row r="206" spans="1:32" x14ac:dyDescent="0.2">
      <c r="A206" s="55"/>
      <c r="B206" s="11"/>
      <c r="C206" s="304" t="s">
        <v>450</v>
      </c>
      <c r="D206" s="304"/>
      <c r="E206" s="303">
        <v>8234</v>
      </c>
      <c r="F206" s="11"/>
      <c r="G206" s="11"/>
      <c r="H206" s="11"/>
      <c r="I206" s="11"/>
      <c r="J206" s="11"/>
      <c r="K206" s="11"/>
      <c r="M206" s="305">
        <v>1</v>
      </c>
      <c r="N206" s="69"/>
      <c r="P206" s="226">
        <v>0</v>
      </c>
      <c r="Q206" s="226"/>
      <c r="R206" s="226">
        <v>0</v>
      </c>
      <c r="S206" s="224"/>
      <c r="T206" s="224">
        <v>0</v>
      </c>
      <c r="U206" s="224"/>
      <c r="V206" s="224">
        <v>0</v>
      </c>
      <c r="W206" s="11"/>
      <c r="Y206" s="226">
        <v>0</v>
      </c>
      <c r="Z206" s="226">
        <v>0</v>
      </c>
      <c r="AB206" s="11"/>
      <c r="AC206" s="11"/>
      <c r="AD206" s="11"/>
      <c r="AE206" s="4"/>
      <c r="AF206" s="4"/>
    </row>
    <row r="207" spans="1:32" x14ac:dyDescent="0.2">
      <c r="A207" s="55"/>
      <c r="B207" s="11"/>
      <c r="C207" s="304" t="s">
        <v>510</v>
      </c>
      <c r="D207" s="304"/>
      <c r="E207" s="303">
        <v>8028</v>
      </c>
      <c r="F207" s="11"/>
      <c r="G207" s="11"/>
      <c r="H207" s="11"/>
      <c r="I207" s="11"/>
      <c r="J207" s="11"/>
      <c r="K207" s="11"/>
      <c r="M207" s="305">
        <v>4</v>
      </c>
      <c r="N207" s="69"/>
      <c r="P207" s="226">
        <v>90.71</v>
      </c>
      <c r="Q207" s="226"/>
      <c r="R207" s="226">
        <v>75.39</v>
      </c>
      <c r="S207" s="224"/>
      <c r="T207" s="224">
        <v>100.45925</v>
      </c>
      <c r="U207" s="224"/>
      <c r="V207" s="224">
        <v>81.606999999999999</v>
      </c>
      <c r="W207" s="11"/>
      <c r="Y207" s="226">
        <v>725.68</v>
      </c>
      <c r="Z207" s="226">
        <v>803.48</v>
      </c>
      <c r="AB207" s="11"/>
      <c r="AC207" s="11"/>
      <c r="AD207" s="11"/>
      <c r="AE207" s="4"/>
      <c r="AF207" s="4"/>
    </row>
    <row r="208" spans="1:32" x14ac:dyDescent="0.2">
      <c r="A208" s="55"/>
      <c r="B208" s="11"/>
      <c r="C208" s="304" t="s">
        <v>306</v>
      </c>
      <c r="D208" s="304"/>
      <c r="E208" s="303">
        <v>8028</v>
      </c>
      <c r="F208" s="11"/>
      <c r="G208" s="11"/>
      <c r="H208" s="11"/>
      <c r="I208" s="11"/>
      <c r="J208" s="11"/>
      <c r="K208" s="11"/>
      <c r="M208" s="305">
        <v>24</v>
      </c>
      <c r="N208" s="69"/>
      <c r="P208" s="226">
        <v>81.914782608695646</v>
      </c>
      <c r="Q208" s="226"/>
      <c r="R208" s="226">
        <v>76.960000000000008</v>
      </c>
      <c r="S208" s="224"/>
      <c r="T208" s="224">
        <v>86.188130434782607</v>
      </c>
      <c r="U208" s="224"/>
      <c r="V208" s="224">
        <v>73.343000000000004</v>
      </c>
      <c r="W208" s="11"/>
      <c r="Y208" s="226">
        <v>3768.08</v>
      </c>
      <c r="Z208" s="226">
        <v>3963.3699999999994</v>
      </c>
      <c r="AB208" s="11"/>
      <c r="AC208" s="11"/>
      <c r="AD208" s="11"/>
      <c r="AE208" s="4"/>
      <c r="AF208" s="4"/>
    </row>
    <row r="209" spans="1:32" x14ac:dyDescent="0.2">
      <c r="A209" s="55"/>
      <c r="B209" s="11"/>
      <c r="C209" s="304" t="s">
        <v>306</v>
      </c>
      <c r="D209" s="304"/>
      <c r="E209" s="303">
        <v>8343</v>
      </c>
      <c r="F209" s="11"/>
      <c r="G209" s="11"/>
      <c r="H209" s="11"/>
      <c r="I209" s="11"/>
      <c r="J209" s="11"/>
      <c r="K209" s="11"/>
      <c r="M209" s="305">
        <v>84</v>
      </c>
      <c r="N209" s="69"/>
      <c r="P209" s="226">
        <v>101.11936046511627</v>
      </c>
      <c r="Q209" s="226"/>
      <c r="R209" s="226">
        <v>93.905000000000001</v>
      </c>
      <c r="S209" s="224"/>
      <c r="T209" s="224">
        <v>110.3868604651163</v>
      </c>
      <c r="U209" s="224"/>
      <c r="V209" s="224">
        <v>110.53100000000001</v>
      </c>
      <c r="W209" s="11"/>
      <c r="Y209" s="226">
        <v>17392.53</v>
      </c>
      <c r="Z209" s="226">
        <v>19056.060000000005</v>
      </c>
      <c r="AB209" s="11"/>
      <c r="AC209" s="11"/>
      <c r="AD209" s="11"/>
      <c r="AE209" s="4"/>
      <c r="AF209" s="4"/>
    </row>
    <row r="210" spans="1:32" x14ac:dyDescent="0.2">
      <c r="A210" s="55"/>
      <c r="B210" s="11"/>
      <c r="C210" s="304" t="s">
        <v>232</v>
      </c>
      <c r="D210" s="304"/>
      <c r="E210" s="303">
        <v>8218</v>
      </c>
      <c r="F210" s="11"/>
      <c r="G210" s="11"/>
      <c r="H210" s="11"/>
      <c r="I210" s="11"/>
      <c r="J210" s="11"/>
      <c r="K210" s="11"/>
      <c r="M210" s="305">
        <v>1</v>
      </c>
      <c r="N210" s="69"/>
      <c r="P210" s="226">
        <v>54.36</v>
      </c>
      <c r="Q210" s="226"/>
      <c r="R210" s="226">
        <v>54.36</v>
      </c>
      <c r="S210" s="224"/>
      <c r="T210" s="224">
        <v>53.716000000000001</v>
      </c>
      <c r="U210" s="224"/>
      <c r="V210" s="224">
        <v>53.716000000000001</v>
      </c>
      <c r="W210" s="11"/>
      <c r="Y210" s="226">
        <v>108.72</v>
      </c>
      <c r="Z210" s="226">
        <v>108.72</v>
      </c>
      <c r="AB210" s="11"/>
      <c r="AC210" s="11"/>
      <c r="AD210" s="11"/>
      <c r="AE210" s="4"/>
      <c r="AF210" s="4"/>
    </row>
    <row r="211" spans="1:32" x14ac:dyDescent="0.2">
      <c r="A211" s="55"/>
      <c r="B211" s="11"/>
      <c r="C211" s="304" t="s">
        <v>417</v>
      </c>
      <c r="D211" s="304"/>
      <c r="E211" s="303">
        <v>8302</v>
      </c>
      <c r="F211" s="11"/>
      <c r="G211" s="11"/>
      <c r="H211" s="11"/>
      <c r="I211" s="11"/>
      <c r="J211" s="11"/>
      <c r="K211" s="11"/>
      <c r="M211" s="305">
        <v>2</v>
      </c>
      <c r="N211" s="69"/>
      <c r="P211" s="226">
        <v>43.765000000000001</v>
      </c>
      <c r="Q211" s="226"/>
      <c r="R211" s="226">
        <v>42.405000000000001</v>
      </c>
      <c r="S211" s="224"/>
      <c r="T211" s="224">
        <v>59.913999999999994</v>
      </c>
      <c r="U211" s="224"/>
      <c r="V211" s="224">
        <v>59.914000000000001</v>
      </c>
      <c r="W211" s="11"/>
      <c r="Y211" s="226">
        <v>175.06</v>
      </c>
      <c r="Z211" s="226">
        <v>242.5</v>
      </c>
      <c r="AB211" s="11"/>
      <c r="AC211" s="11"/>
      <c r="AD211" s="11"/>
      <c r="AE211" s="4"/>
      <c r="AF211" s="4"/>
    </row>
    <row r="212" spans="1:32" x14ac:dyDescent="0.2">
      <c r="A212" s="55"/>
      <c r="B212" s="11"/>
      <c r="C212" s="304" t="s">
        <v>232</v>
      </c>
      <c r="D212" s="304"/>
      <c r="E212" s="303">
        <v>8318</v>
      </c>
      <c r="F212" s="11"/>
      <c r="G212" s="11"/>
      <c r="H212" s="11"/>
      <c r="I212" s="11"/>
      <c r="J212" s="11"/>
      <c r="K212" s="11"/>
      <c r="M212" s="305">
        <v>1875</v>
      </c>
      <c r="N212" s="69"/>
      <c r="P212" s="226">
        <v>96.875911869287961</v>
      </c>
      <c r="Q212" s="226"/>
      <c r="R212" s="226">
        <v>95.62444444444445</v>
      </c>
      <c r="S212" s="224"/>
      <c r="T212" s="224">
        <v>98.626947059860697</v>
      </c>
      <c r="U212" s="224"/>
      <c r="V212" s="224">
        <v>97.962833333333336</v>
      </c>
      <c r="W212" s="11"/>
      <c r="Y212" s="226">
        <v>319421.58999999997</v>
      </c>
      <c r="Z212" s="226">
        <v>341937.37999999971</v>
      </c>
      <c r="AB212" s="11"/>
      <c r="AC212" s="11"/>
      <c r="AD212" s="11"/>
      <c r="AE212" s="4"/>
      <c r="AF212" s="4"/>
    </row>
    <row r="213" spans="1:32" x14ac:dyDescent="0.2">
      <c r="A213" s="55"/>
      <c r="B213" s="11"/>
      <c r="C213" s="304" t="s">
        <v>307</v>
      </c>
      <c r="D213" s="304"/>
      <c r="E213" s="303">
        <v>8217</v>
      </c>
      <c r="F213" s="11"/>
      <c r="G213" s="11"/>
      <c r="H213" s="11"/>
      <c r="I213" s="11"/>
      <c r="J213" s="11"/>
      <c r="K213" s="11"/>
      <c r="M213" s="305">
        <v>55</v>
      </c>
      <c r="N213" s="69"/>
      <c r="P213" s="226">
        <v>105.8777966101695</v>
      </c>
      <c r="Q213" s="226"/>
      <c r="R213" s="226">
        <v>95.685000000000002</v>
      </c>
      <c r="S213" s="224"/>
      <c r="T213" s="224">
        <v>117.83203389830511</v>
      </c>
      <c r="U213" s="224"/>
      <c r="V213" s="224">
        <v>102.267</v>
      </c>
      <c r="W213" s="11"/>
      <c r="Y213" s="226">
        <v>12493.58</v>
      </c>
      <c r="Z213" s="226">
        <v>13757</v>
      </c>
      <c r="AB213" s="11"/>
      <c r="AC213" s="11"/>
      <c r="AD213" s="11"/>
      <c r="AE213" s="4"/>
      <c r="AF213" s="4"/>
    </row>
    <row r="214" spans="1:32" x14ac:dyDescent="0.2">
      <c r="A214" s="55"/>
      <c r="B214" s="11"/>
      <c r="C214" s="304" t="s">
        <v>308</v>
      </c>
      <c r="D214" s="304"/>
      <c r="E214" s="303">
        <v>8081</v>
      </c>
      <c r="F214" s="11"/>
      <c r="G214" s="11"/>
      <c r="H214" s="11"/>
      <c r="I214" s="11"/>
      <c r="J214" s="11"/>
      <c r="K214" s="11"/>
      <c r="M214" s="305">
        <v>29</v>
      </c>
      <c r="N214" s="69"/>
      <c r="P214" s="226">
        <v>86.293717948717941</v>
      </c>
      <c r="Q214" s="226"/>
      <c r="R214" s="226">
        <v>87.289999999999992</v>
      </c>
      <c r="S214" s="224"/>
      <c r="T214" s="224">
        <v>102.90658974358975</v>
      </c>
      <c r="U214" s="224"/>
      <c r="V214" s="224">
        <v>106.399</v>
      </c>
      <c r="W214" s="11"/>
      <c r="Y214" s="226">
        <v>6730.91</v>
      </c>
      <c r="Z214" s="226">
        <v>7865.0700000000006</v>
      </c>
      <c r="AB214" s="11"/>
      <c r="AC214" s="11"/>
      <c r="AD214" s="11"/>
      <c r="AE214" s="4"/>
      <c r="AF214" s="4"/>
    </row>
    <row r="215" spans="1:32" x14ac:dyDescent="0.2">
      <c r="A215" s="55"/>
      <c r="B215" s="11"/>
      <c r="C215" s="304" t="s">
        <v>511</v>
      </c>
      <c r="D215" s="304"/>
      <c r="E215" s="303">
        <v>8204</v>
      </c>
      <c r="F215" s="11"/>
      <c r="G215" s="11"/>
      <c r="H215" s="11"/>
      <c r="I215" s="11"/>
      <c r="J215" s="11"/>
      <c r="K215" s="11"/>
      <c r="M215" s="305">
        <v>3</v>
      </c>
      <c r="N215" s="69"/>
      <c r="P215" s="226">
        <v>96.893333333333331</v>
      </c>
      <c r="Q215" s="226"/>
      <c r="R215" s="226">
        <v>89.56</v>
      </c>
      <c r="S215" s="224"/>
      <c r="T215" s="224">
        <v>99.168000000000006</v>
      </c>
      <c r="U215" s="224"/>
      <c r="V215" s="224">
        <v>103.3</v>
      </c>
      <c r="W215" s="11"/>
      <c r="Y215" s="226">
        <v>581.36</v>
      </c>
      <c r="Z215" s="226">
        <v>581.3599999999999</v>
      </c>
      <c r="AB215" s="11"/>
      <c r="AC215" s="11"/>
      <c r="AD215" s="11"/>
      <c r="AE215" s="4"/>
      <c r="AF215" s="4"/>
    </row>
    <row r="216" spans="1:32" x14ac:dyDescent="0.2">
      <c r="A216" s="55"/>
      <c r="B216" s="11"/>
      <c r="C216" s="304" t="s">
        <v>512</v>
      </c>
      <c r="D216" s="304"/>
      <c r="E216" s="303">
        <v>8319</v>
      </c>
      <c r="F216" s="11"/>
      <c r="G216" s="11"/>
      <c r="H216" s="11"/>
      <c r="I216" s="11"/>
      <c r="J216" s="11"/>
      <c r="K216" s="11"/>
      <c r="M216" s="305">
        <v>1</v>
      </c>
      <c r="N216" s="69"/>
      <c r="P216" s="226">
        <v>51.6</v>
      </c>
      <c r="Q216" s="226"/>
      <c r="R216" s="226">
        <v>51.6</v>
      </c>
      <c r="S216" s="224"/>
      <c r="T216" s="224">
        <v>47.518000000000001</v>
      </c>
      <c r="U216" s="224"/>
      <c r="V216" s="224">
        <v>47.518000000000001</v>
      </c>
      <c r="W216" s="11"/>
      <c r="Y216" s="226">
        <v>103.2</v>
      </c>
      <c r="Z216" s="226">
        <v>103.2</v>
      </c>
      <c r="AB216" s="11"/>
      <c r="AC216" s="11"/>
      <c r="AD216" s="11"/>
      <c r="AE216" s="4"/>
      <c r="AF216" s="4"/>
    </row>
    <row r="217" spans="1:32" x14ac:dyDescent="0.2">
      <c r="A217" s="55"/>
      <c r="B217" s="11"/>
      <c r="C217" s="304" t="s">
        <v>512</v>
      </c>
      <c r="D217" s="304"/>
      <c r="E217" s="303">
        <v>8342</v>
      </c>
      <c r="F217" s="11"/>
      <c r="G217" s="11"/>
      <c r="H217" s="11"/>
      <c r="I217" s="11"/>
      <c r="J217" s="11"/>
      <c r="K217" s="11"/>
      <c r="M217" s="305">
        <v>7</v>
      </c>
      <c r="N217" s="69"/>
      <c r="P217" s="226">
        <v>81.278333333333336</v>
      </c>
      <c r="Q217" s="226"/>
      <c r="R217" s="226">
        <v>73.460000000000008</v>
      </c>
      <c r="S217" s="224"/>
      <c r="T217" s="224">
        <v>103.12783333333334</v>
      </c>
      <c r="U217" s="224"/>
      <c r="V217" s="224">
        <v>102.267</v>
      </c>
      <c r="W217" s="11"/>
      <c r="Y217" s="226">
        <v>975.34</v>
      </c>
      <c r="Z217" s="226">
        <v>1192.55</v>
      </c>
      <c r="AB217" s="11"/>
      <c r="AC217" s="11"/>
      <c r="AD217" s="11"/>
      <c r="AE217" s="4"/>
      <c r="AF217" s="4"/>
    </row>
    <row r="218" spans="1:32" x14ac:dyDescent="0.2">
      <c r="A218" s="55"/>
      <c r="B218" s="11"/>
      <c r="C218" s="304" t="s">
        <v>513</v>
      </c>
      <c r="D218" s="304"/>
      <c r="E218" s="303">
        <v>8053</v>
      </c>
      <c r="F218" s="11"/>
      <c r="G218" s="11"/>
      <c r="H218" s="11"/>
      <c r="I218" s="11"/>
      <c r="J218" s="11"/>
      <c r="K218" s="11"/>
      <c r="M218" s="305">
        <v>5</v>
      </c>
      <c r="N218" s="69"/>
      <c r="P218" s="226">
        <v>105.401</v>
      </c>
      <c r="Q218" s="226"/>
      <c r="R218" s="226">
        <v>100.955</v>
      </c>
      <c r="S218" s="224"/>
      <c r="T218" s="224">
        <v>105.57259999999999</v>
      </c>
      <c r="U218" s="224"/>
      <c r="V218" s="224">
        <v>104.333</v>
      </c>
      <c r="W218" s="11"/>
      <c r="Y218" s="226">
        <v>1054.01</v>
      </c>
      <c r="Z218" s="226">
        <v>1054.01</v>
      </c>
      <c r="AB218" s="11"/>
      <c r="AC218" s="11"/>
      <c r="AD218" s="11"/>
      <c r="AE218" s="4"/>
      <c r="AF218" s="4"/>
    </row>
    <row r="219" spans="1:32" x14ac:dyDescent="0.2">
      <c r="A219" s="55"/>
      <c r="B219" s="11"/>
      <c r="C219" s="304" t="s">
        <v>514</v>
      </c>
      <c r="D219" s="304"/>
      <c r="E219" s="303">
        <v>8053</v>
      </c>
      <c r="F219" s="11"/>
      <c r="G219" s="11"/>
      <c r="H219" s="11"/>
      <c r="I219" s="11"/>
      <c r="J219" s="11"/>
      <c r="K219" s="11"/>
      <c r="M219" s="305">
        <v>7</v>
      </c>
      <c r="N219" s="69"/>
      <c r="P219" s="226">
        <v>156.66214285714287</v>
      </c>
      <c r="Q219" s="226"/>
      <c r="R219" s="226">
        <v>141.75</v>
      </c>
      <c r="S219" s="224"/>
      <c r="T219" s="224">
        <v>155.983</v>
      </c>
      <c r="U219" s="224"/>
      <c r="V219" s="224">
        <v>165.28</v>
      </c>
      <c r="W219" s="11"/>
      <c r="Y219" s="226">
        <v>2193.27</v>
      </c>
      <c r="Z219" s="226">
        <v>2193.2700000000004</v>
      </c>
      <c r="AB219" s="11"/>
      <c r="AC219" s="11"/>
      <c r="AD219" s="11"/>
      <c r="AE219" s="4"/>
      <c r="AF219" s="4"/>
    </row>
    <row r="220" spans="1:32" x14ac:dyDescent="0.2">
      <c r="A220" s="55"/>
      <c r="B220" s="11"/>
      <c r="C220" s="304" t="s">
        <v>309</v>
      </c>
      <c r="D220" s="304"/>
      <c r="E220" s="303">
        <v>8004</v>
      </c>
      <c r="F220" s="11"/>
      <c r="G220" s="11"/>
      <c r="H220" s="11"/>
      <c r="I220" s="11"/>
      <c r="J220" s="11"/>
      <c r="K220" s="11"/>
      <c r="M220" s="305">
        <v>6</v>
      </c>
      <c r="N220" s="69"/>
      <c r="P220" s="226">
        <v>87.695833333333326</v>
      </c>
      <c r="Q220" s="226"/>
      <c r="R220" s="226">
        <v>79.460000000000008</v>
      </c>
      <c r="S220" s="224"/>
      <c r="T220" s="224">
        <v>136.35599999999999</v>
      </c>
      <c r="U220" s="224"/>
      <c r="V220" s="224">
        <v>140.488</v>
      </c>
      <c r="W220" s="11"/>
      <c r="Y220" s="226">
        <v>1052.3499999999999</v>
      </c>
      <c r="Z220" s="226">
        <v>1614.6399999999999</v>
      </c>
      <c r="AB220" s="11"/>
      <c r="AC220" s="11"/>
      <c r="AD220" s="11"/>
      <c r="AE220" s="4"/>
      <c r="AF220" s="4"/>
    </row>
    <row r="221" spans="1:32" x14ac:dyDescent="0.2">
      <c r="A221" s="55"/>
      <c r="B221" s="11"/>
      <c r="C221" s="304" t="s">
        <v>309</v>
      </c>
      <c r="D221" s="304"/>
      <c r="E221" s="303">
        <v>8053</v>
      </c>
      <c r="F221" s="11"/>
      <c r="G221" s="11"/>
      <c r="H221" s="11"/>
      <c r="I221" s="11"/>
      <c r="J221" s="11"/>
      <c r="K221" s="11"/>
      <c r="M221" s="305">
        <v>1011</v>
      </c>
      <c r="N221" s="69"/>
      <c r="P221" s="226">
        <v>92.51801852804941</v>
      </c>
      <c r="Q221" s="226"/>
      <c r="R221" s="226">
        <v>82</v>
      </c>
      <c r="S221" s="224"/>
      <c r="T221" s="224">
        <v>102.55922285126094</v>
      </c>
      <c r="U221" s="224"/>
      <c r="V221" s="224">
        <v>97.102000000000004</v>
      </c>
      <c r="W221" s="11"/>
      <c r="Y221" s="226">
        <v>179762.51</v>
      </c>
      <c r="Z221" s="226">
        <v>202976.56999999983</v>
      </c>
      <c r="AB221" s="11"/>
      <c r="AC221" s="11"/>
      <c r="AD221" s="11"/>
      <c r="AE221" s="4"/>
      <c r="AF221" s="4"/>
    </row>
    <row r="222" spans="1:32" x14ac:dyDescent="0.2">
      <c r="A222" s="55"/>
      <c r="B222" s="11"/>
      <c r="C222" s="304" t="s">
        <v>515</v>
      </c>
      <c r="D222" s="304"/>
      <c r="E222" s="303">
        <v>8025</v>
      </c>
      <c r="F222" s="11"/>
      <c r="G222" s="11"/>
      <c r="H222" s="11"/>
      <c r="I222" s="11"/>
      <c r="J222" s="11"/>
      <c r="K222" s="11"/>
      <c r="M222" s="305">
        <v>1</v>
      </c>
      <c r="N222" s="69"/>
      <c r="P222" s="226">
        <v>86.484999999999999</v>
      </c>
      <c r="Q222" s="226"/>
      <c r="R222" s="226">
        <v>86.485000000000014</v>
      </c>
      <c r="S222" s="224"/>
      <c r="T222" s="224">
        <v>83.673000000000002</v>
      </c>
      <c r="U222" s="224"/>
      <c r="V222" s="224">
        <v>83.673000000000002</v>
      </c>
      <c r="W222" s="11"/>
      <c r="Y222" s="226">
        <v>172.97</v>
      </c>
      <c r="Z222" s="226">
        <v>172.97000000000003</v>
      </c>
      <c r="AB222" s="11"/>
      <c r="AC222" s="11"/>
      <c r="AD222" s="11"/>
      <c r="AE222" s="4"/>
      <c r="AF222" s="4"/>
    </row>
    <row r="223" spans="1:32" x14ac:dyDescent="0.2">
      <c r="A223" s="55"/>
      <c r="B223" s="11"/>
      <c r="C223" s="304" t="s">
        <v>446</v>
      </c>
      <c r="D223" s="304"/>
      <c r="E223" s="303">
        <v>8302</v>
      </c>
      <c r="F223" s="11"/>
      <c r="G223" s="11"/>
      <c r="H223" s="11"/>
      <c r="I223" s="11"/>
      <c r="J223" s="11"/>
      <c r="K223" s="11"/>
      <c r="M223" s="305">
        <v>40</v>
      </c>
      <c r="N223" s="69"/>
      <c r="P223" s="226">
        <v>79.918933333333328</v>
      </c>
      <c r="Q223" s="226"/>
      <c r="R223" s="226">
        <v>64.08</v>
      </c>
      <c r="S223" s="224"/>
      <c r="T223" s="224">
        <v>83.659226666666655</v>
      </c>
      <c r="U223" s="224"/>
      <c r="V223" s="224">
        <v>81.606999999999999</v>
      </c>
      <c r="W223" s="11"/>
      <c r="Y223" s="226">
        <v>5993.92</v>
      </c>
      <c r="Z223" s="226">
        <v>6200.1100000000006</v>
      </c>
      <c r="AB223" s="11"/>
      <c r="AC223" s="11"/>
      <c r="AD223" s="11"/>
      <c r="AE223" s="4"/>
      <c r="AF223" s="4"/>
    </row>
    <row r="224" spans="1:32" x14ac:dyDescent="0.2">
      <c r="A224" s="55"/>
      <c r="B224" s="11"/>
      <c r="C224" s="304" t="s">
        <v>446</v>
      </c>
      <c r="D224" s="304"/>
      <c r="E224" s="303">
        <v>8320</v>
      </c>
      <c r="F224" s="11"/>
      <c r="G224" s="11"/>
      <c r="H224" s="11"/>
      <c r="I224" s="11"/>
      <c r="J224" s="11"/>
      <c r="K224" s="11"/>
      <c r="M224" s="305">
        <v>4</v>
      </c>
      <c r="N224" s="69"/>
      <c r="P224" s="226">
        <v>52.838999999999999</v>
      </c>
      <c r="Q224" s="226"/>
      <c r="R224" s="226">
        <v>49.120000000000005</v>
      </c>
      <c r="S224" s="224"/>
      <c r="T224" s="224">
        <v>66.731799999999993</v>
      </c>
      <c r="U224" s="224"/>
      <c r="V224" s="224">
        <v>52.683</v>
      </c>
      <c r="W224" s="11"/>
      <c r="Y224" s="226">
        <v>528.39</v>
      </c>
      <c r="Z224" s="226">
        <v>724.23</v>
      </c>
      <c r="AB224" s="11"/>
      <c r="AC224" s="11"/>
      <c r="AD224" s="11"/>
      <c r="AE224" s="4"/>
      <c r="AF224" s="4"/>
    </row>
    <row r="225" spans="1:32" x14ac:dyDescent="0.2">
      <c r="A225" s="55"/>
      <c r="B225" s="11"/>
      <c r="C225" s="304" t="s">
        <v>446</v>
      </c>
      <c r="D225" s="304"/>
      <c r="E225" s="303">
        <v>8332</v>
      </c>
      <c r="F225" s="11"/>
      <c r="G225" s="11"/>
      <c r="H225" s="11"/>
      <c r="I225" s="11"/>
      <c r="J225" s="11"/>
      <c r="K225" s="11"/>
      <c r="M225" s="305">
        <v>21</v>
      </c>
      <c r="N225" s="69"/>
      <c r="P225" s="226">
        <v>89.504651162790694</v>
      </c>
      <c r="Q225" s="226"/>
      <c r="R225" s="226">
        <v>76.849999999999994</v>
      </c>
      <c r="S225" s="224"/>
      <c r="T225" s="224">
        <v>90.855953488372108</v>
      </c>
      <c r="U225" s="224"/>
      <c r="V225" s="224">
        <v>97.102000000000004</v>
      </c>
      <c r="W225" s="11"/>
      <c r="Y225" s="226">
        <v>3848.7</v>
      </c>
      <c r="Z225" s="226">
        <v>3961.6399999999994</v>
      </c>
      <c r="AB225" s="11"/>
      <c r="AC225" s="11"/>
      <c r="AD225" s="11"/>
      <c r="AE225" s="4"/>
      <c r="AF225" s="4"/>
    </row>
    <row r="226" spans="1:32" x14ac:dyDescent="0.2">
      <c r="A226" s="55"/>
      <c r="B226" s="11"/>
      <c r="C226" s="304" t="s">
        <v>310</v>
      </c>
      <c r="D226" s="304"/>
      <c r="E226" s="303">
        <v>8302</v>
      </c>
      <c r="F226" s="11"/>
      <c r="G226" s="11"/>
      <c r="H226" s="11"/>
      <c r="I226" s="11"/>
      <c r="J226" s="11"/>
      <c r="K226" s="11"/>
      <c r="M226" s="305">
        <v>1</v>
      </c>
      <c r="N226" s="69"/>
      <c r="P226" s="226">
        <v>102.13500000000001</v>
      </c>
      <c r="Q226" s="226"/>
      <c r="R226" s="226">
        <v>102.13500000000001</v>
      </c>
      <c r="S226" s="224"/>
      <c r="T226" s="224">
        <v>107.432</v>
      </c>
      <c r="U226" s="224"/>
      <c r="V226" s="224">
        <v>107.432</v>
      </c>
      <c r="W226" s="11"/>
      <c r="Y226" s="226">
        <v>204.27</v>
      </c>
      <c r="Z226" s="226">
        <v>204.27</v>
      </c>
      <c r="AB226" s="11"/>
      <c r="AC226" s="11"/>
      <c r="AD226" s="11"/>
      <c r="AE226" s="4"/>
      <c r="AF226" s="4"/>
    </row>
    <row r="227" spans="1:32" x14ac:dyDescent="0.2">
      <c r="A227" s="55"/>
      <c r="B227" s="11"/>
      <c r="C227" s="304" t="s">
        <v>310</v>
      </c>
      <c r="D227" s="304"/>
      <c r="E227" s="303">
        <v>8320</v>
      </c>
      <c r="F227" s="11"/>
      <c r="G227" s="11"/>
      <c r="H227" s="11"/>
      <c r="I227" s="11"/>
      <c r="J227" s="11"/>
      <c r="K227" s="11"/>
      <c r="M227" s="305">
        <v>49</v>
      </c>
      <c r="N227" s="69"/>
      <c r="P227" s="226">
        <v>63.808111111111103</v>
      </c>
      <c r="Q227" s="226"/>
      <c r="R227" s="226">
        <v>59.41</v>
      </c>
      <c r="S227" s="224"/>
      <c r="T227" s="224">
        <v>65.606977777777757</v>
      </c>
      <c r="U227" s="224"/>
      <c r="V227" s="224">
        <v>55.781999999999996</v>
      </c>
      <c r="W227" s="11"/>
      <c r="Y227" s="226">
        <v>5742.73</v>
      </c>
      <c r="Z227" s="226">
        <v>5939.7599999999984</v>
      </c>
      <c r="AB227" s="11"/>
      <c r="AC227" s="11"/>
      <c r="AD227" s="11"/>
      <c r="AE227" s="4"/>
      <c r="AF227" s="4"/>
    </row>
    <row r="228" spans="1:32" x14ac:dyDescent="0.2">
      <c r="A228" s="55"/>
      <c r="B228" s="11"/>
      <c r="C228" s="304" t="s">
        <v>311</v>
      </c>
      <c r="D228" s="304"/>
      <c r="E228" s="303">
        <v>8037</v>
      </c>
      <c r="F228" s="11"/>
      <c r="G228" s="11"/>
      <c r="H228" s="11"/>
      <c r="I228" s="11"/>
      <c r="J228" s="11"/>
      <c r="K228" s="11"/>
      <c r="M228" s="305">
        <v>76</v>
      </c>
      <c r="N228" s="69"/>
      <c r="P228" s="226">
        <v>97.431301369863007</v>
      </c>
      <c r="Q228" s="226"/>
      <c r="R228" s="226">
        <v>88.18</v>
      </c>
      <c r="S228" s="224"/>
      <c r="T228" s="224">
        <v>113.74320547945202</v>
      </c>
      <c r="U228" s="224"/>
      <c r="V228" s="224">
        <v>106.399</v>
      </c>
      <c r="W228" s="11"/>
      <c r="Y228" s="226">
        <v>14224.97</v>
      </c>
      <c r="Z228" s="226">
        <v>16003.579999999998</v>
      </c>
      <c r="AB228" s="11"/>
      <c r="AC228" s="11"/>
      <c r="AD228" s="11"/>
      <c r="AE228" s="4"/>
      <c r="AF228" s="4"/>
    </row>
    <row r="229" spans="1:32" x14ac:dyDescent="0.2">
      <c r="A229" s="55"/>
      <c r="B229" s="11"/>
      <c r="C229" s="304" t="s">
        <v>311</v>
      </c>
      <c r="D229" s="304"/>
      <c r="E229" s="303">
        <v>8094</v>
      </c>
      <c r="F229" s="11"/>
      <c r="G229" s="11"/>
      <c r="H229" s="11"/>
      <c r="I229" s="11"/>
      <c r="J229" s="11"/>
      <c r="K229" s="11"/>
      <c r="M229" s="305">
        <v>23</v>
      </c>
      <c r="N229" s="69"/>
      <c r="P229" s="226">
        <v>83.783947368421053</v>
      </c>
      <c r="Q229" s="226"/>
      <c r="R229" s="226">
        <v>82.224999999999994</v>
      </c>
      <c r="S229" s="224"/>
      <c r="T229" s="224">
        <v>96.612684210526325</v>
      </c>
      <c r="U229" s="224"/>
      <c r="V229" s="224">
        <v>88.837999999999994</v>
      </c>
      <c r="W229" s="11"/>
      <c r="Y229" s="226">
        <v>3183.79</v>
      </c>
      <c r="Z229" s="226">
        <v>3596.1600000000003</v>
      </c>
      <c r="AB229" s="11"/>
      <c r="AC229" s="11"/>
      <c r="AD229" s="11"/>
      <c r="AE229" s="4"/>
      <c r="AF229" s="4"/>
    </row>
    <row r="230" spans="1:32" x14ac:dyDescent="0.2">
      <c r="A230" s="55"/>
      <c r="B230" s="11"/>
      <c r="C230" s="304" t="s">
        <v>516</v>
      </c>
      <c r="D230" s="304"/>
      <c r="E230" s="303">
        <v>8321</v>
      </c>
      <c r="F230" s="11"/>
      <c r="G230" s="11"/>
      <c r="H230" s="11"/>
      <c r="I230" s="11"/>
      <c r="J230" s="11"/>
      <c r="K230" s="11"/>
      <c r="M230" s="305">
        <v>1</v>
      </c>
      <c r="N230" s="69"/>
      <c r="P230" s="226">
        <v>60.32</v>
      </c>
      <c r="Q230" s="226"/>
      <c r="R230" s="226">
        <v>60.32</v>
      </c>
      <c r="S230" s="224"/>
      <c r="T230" s="224">
        <v>60.947000000000003</v>
      </c>
      <c r="U230" s="224"/>
      <c r="V230" s="224">
        <v>60.947000000000003</v>
      </c>
      <c r="W230" s="11"/>
      <c r="Y230" s="226">
        <v>120.64</v>
      </c>
      <c r="Z230" s="226">
        <v>120.64</v>
      </c>
      <c r="AB230" s="11"/>
      <c r="AC230" s="11"/>
      <c r="AD230" s="11"/>
      <c r="AE230" s="4"/>
      <c r="AF230" s="4"/>
    </row>
    <row r="231" spans="1:32" x14ac:dyDescent="0.2">
      <c r="A231" s="55"/>
      <c r="B231" s="11"/>
      <c r="C231" s="304" t="s">
        <v>312</v>
      </c>
      <c r="D231" s="304"/>
      <c r="E231" s="303">
        <v>8260</v>
      </c>
      <c r="F231" s="11"/>
      <c r="G231" s="11"/>
      <c r="H231" s="11"/>
      <c r="I231" s="11"/>
      <c r="J231" s="11"/>
      <c r="K231" s="11"/>
      <c r="M231" s="305">
        <v>1</v>
      </c>
      <c r="N231" s="69"/>
      <c r="P231" s="226">
        <v>69.64</v>
      </c>
      <c r="Q231" s="226"/>
      <c r="R231" s="226">
        <v>69.64</v>
      </c>
      <c r="S231" s="224"/>
      <c r="T231" s="224">
        <v>71.277000000000001</v>
      </c>
      <c r="U231" s="224"/>
      <c r="V231" s="224">
        <v>71.277000000000001</v>
      </c>
      <c r="W231" s="11"/>
      <c r="Y231" s="226">
        <v>139.28</v>
      </c>
      <c r="Z231" s="226">
        <v>139.28</v>
      </c>
      <c r="AB231" s="11"/>
      <c r="AC231" s="11"/>
      <c r="AD231" s="11"/>
      <c r="AE231" s="4"/>
      <c r="AF231" s="4"/>
    </row>
    <row r="232" spans="1:32" x14ac:dyDescent="0.2">
      <c r="A232" s="55"/>
      <c r="B232" s="11"/>
      <c r="C232" s="304" t="s">
        <v>312</v>
      </c>
      <c r="D232" s="304"/>
      <c r="E232" s="303">
        <v>8321</v>
      </c>
      <c r="F232" s="11"/>
      <c r="G232" s="11"/>
      <c r="H232" s="11"/>
      <c r="I232" s="11"/>
      <c r="J232" s="11"/>
      <c r="K232" s="11"/>
      <c r="M232" s="305">
        <v>35</v>
      </c>
      <c r="N232" s="69"/>
      <c r="P232" s="226">
        <v>44.739062500000003</v>
      </c>
      <c r="Q232" s="226"/>
      <c r="R232" s="226">
        <v>18.925000000000001</v>
      </c>
      <c r="S232" s="224"/>
      <c r="T232" s="224">
        <v>41.804218750000004</v>
      </c>
      <c r="U232" s="224"/>
      <c r="V232" s="224">
        <v>22.209499999999998</v>
      </c>
      <c r="W232" s="11"/>
      <c r="Y232" s="226">
        <v>2863.3</v>
      </c>
      <c r="Z232" s="226">
        <v>2863.3</v>
      </c>
      <c r="AB232" s="11"/>
      <c r="AC232" s="11"/>
      <c r="AD232" s="11"/>
      <c r="AE232" s="4"/>
      <c r="AF232" s="4"/>
    </row>
    <row r="233" spans="1:32" x14ac:dyDescent="0.2">
      <c r="A233" s="55"/>
      <c r="B233" s="11"/>
      <c r="C233" s="304" t="s">
        <v>312</v>
      </c>
      <c r="D233" s="304"/>
      <c r="E233" s="303">
        <v>8345</v>
      </c>
      <c r="F233" s="11"/>
      <c r="G233" s="11"/>
      <c r="H233" s="11"/>
      <c r="I233" s="11"/>
      <c r="J233" s="11"/>
      <c r="K233" s="11"/>
      <c r="M233" s="305">
        <v>74</v>
      </c>
      <c r="N233" s="69"/>
      <c r="P233" s="226">
        <v>37.915833333333332</v>
      </c>
      <c r="Q233" s="226"/>
      <c r="R233" s="226">
        <v>13.530000000000001</v>
      </c>
      <c r="S233" s="224"/>
      <c r="T233" s="224">
        <v>34.01248148148148</v>
      </c>
      <c r="U233" s="224"/>
      <c r="V233" s="224">
        <v>12.912500000000001</v>
      </c>
      <c r="W233" s="11"/>
      <c r="Y233" s="226">
        <v>4094.91</v>
      </c>
      <c r="Z233" s="226">
        <v>4094.91</v>
      </c>
      <c r="AB233" s="11"/>
      <c r="AC233" s="11"/>
      <c r="AD233" s="11"/>
      <c r="AE233" s="4"/>
      <c r="AF233" s="4"/>
    </row>
    <row r="234" spans="1:32" x14ac:dyDescent="0.2">
      <c r="A234" s="55"/>
      <c r="B234" s="11"/>
      <c r="C234" s="304" t="s">
        <v>517</v>
      </c>
      <c r="D234" s="304"/>
      <c r="E234" s="303">
        <v>8345</v>
      </c>
      <c r="F234" s="11"/>
      <c r="G234" s="11"/>
      <c r="H234" s="11"/>
      <c r="I234" s="11"/>
      <c r="J234" s="11"/>
      <c r="K234" s="11"/>
      <c r="M234" s="305">
        <v>1</v>
      </c>
      <c r="N234" s="69"/>
      <c r="P234" s="226">
        <v>92.97</v>
      </c>
      <c r="Q234" s="226"/>
      <c r="R234" s="226">
        <v>92.97</v>
      </c>
      <c r="S234" s="224"/>
      <c r="T234" s="224">
        <v>97.102000000000004</v>
      </c>
      <c r="U234" s="224"/>
      <c r="V234" s="224">
        <v>97.102000000000004</v>
      </c>
      <c r="W234" s="11"/>
      <c r="Y234" s="226">
        <v>185.94</v>
      </c>
      <c r="Z234" s="226">
        <v>185.94</v>
      </c>
      <c r="AB234" s="11"/>
      <c r="AC234" s="11"/>
      <c r="AD234" s="11"/>
      <c r="AE234" s="4"/>
      <c r="AF234" s="4"/>
    </row>
    <row r="235" spans="1:32" x14ac:dyDescent="0.2">
      <c r="A235" s="55"/>
      <c r="B235" s="11"/>
      <c r="C235" s="304" t="s">
        <v>518</v>
      </c>
      <c r="D235" s="304"/>
      <c r="E235" s="303">
        <v>8094</v>
      </c>
      <c r="F235" s="11"/>
      <c r="G235" s="11"/>
      <c r="H235" s="11"/>
      <c r="I235" s="11"/>
      <c r="J235" s="11"/>
      <c r="K235" s="11"/>
      <c r="M235" s="305">
        <v>1</v>
      </c>
      <c r="N235" s="69"/>
      <c r="P235" s="226">
        <v>51.414999999999999</v>
      </c>
      <c r="Q235" s="226"/>
      <c r="R235" s="226">
        <v>51.415000000000006</v>
      </c>
      <c r="S235" s="224"/>
      <c r="T235" s="224">
        <v>49.584000000000003</v>
      </c>
      <c r="U235" s="224"/>
      <c r="V235" s="224">
        <v>49.584000000000003</v>
      </c>
      <c r="W235" s="11"/>
      <c r="Y235" s="226">
        <v>102.83</v>
      </c>
      <c r="Z235" s="226">
        <v>102.83000000000001</v>
      </c>
      <c r="AB235" s="11"/>
      <c r="AC235" s="11"/>
      <c r="AD235" s="11"/>
      <c r="AE235" s="4"/>
      <c r="AF235" s="4"/>
    </row>
    <row r="236" spans="1:32" x14ac:dyDescent="0.2">
      <c r="A236" s="55"/>
      <c r="B236" s="11"/>
      <c r="C236" s="304" t="s">
        <v>518</v>
      </c>
      <c r="D236" s="304"/>
      <c r="E236" s="303">
        <v>8322</v>
      </c>
      <c r="F236" s="11"/>
      <c r="G236" s="11"/>
      <c r="H236" s="11"/>
      <c r="I236" s="11"/>
      <c r="J236" s="11"/>
      <c r="K236" s="11"/>
      <c r="M236" s="305">
        <v>5</v>
      </c>
      <c r="N236" s="69"/>
      <c r="P236" s="226">
        <v>101.6525</v>
      </c>
      <c r="Q236" s="226"/>
      <c r="R236" s="226">
        <v>95.12</v>
      </c>
      <c r="S236" s="224"/>
      <c r="T236" s="224">
        <v>102.7835</v>
      </c>
      <c r="U236" s="224"/>
      <c r="V236" s="224">
        <v>90.903999999999996</v>
      </c>
      <c r="W236" s="11"/>
      <c r="Y236" s="226">
        <v>1626.44</v>
      </c>
      <c r="Z236" s="226">
        <v>1626.44</v>
      </c>
      <c r="AB236" s="11"/>
      <c r="AC236" s="11"/>
      <c r="AD236" s="11"/>
      <c r="AE236" s="4"/>
      <c r="AF236" s="4"/>
    </row>
    <row r="237" spans="1:32" x14ac:dyDescent="0.2">
      <c r="A237" s="55"/>
      <c r="B237" s="11"/>
      <c r="C237" s="304" t="s">
        <v>518</v>
      </c>
      <c r="D237" s="304"/>
      <c r="E237" s="303">
        <v>8344</v>
      </c>
      <c r="F237" s="11"/>
      <c r="G237" s="11"/>
      <c r="H237" s="11"/>
      <c r="I237" s="11"/>
      <c r="J237" s="11"/>
      <c r="K237" s="11"/>
      <c r="M237" s="305">
        <v>2</v>
      </c>
      <c r="N237" s="69"/>
      <c r="P237" s="226">
        <v>46.642499999999998</v>
      </c>
      <c r="Q237" s="226"/>
      <c r="R237" s="226">
        <v>44.42</v>
      </c>
      <c r="S237" s="224"/>
      <c r="T237" s="224">
        <v>53.716000000000001</v>
      </c>
      <c r="U237" s="224"/>
      <c r="V237" s="224">
        <v>53.716000000000001</v>
      </c>
      <c r="W237" s="11"/>
      <c r="Y237" s="226">
        <v>186.57</v>
      </c>
      <c r="Z237" s="226">
        <v>223.21000000000004</v>
      </c>
      <c r="AB237" s="11"/>
      <c r="AC237" s="11"/>
      <c r="AD237" s="11"/>
      <c r="AE237" s="4"/>
      <c r="AF237" s="4"/>
    </row>
    <row r="238" spans="1:32" x14ac:dyDescent="0.2">
      <c r="A238" s="55"/>
      <c r="B238" s="11"/>
      <c r="C238" s="304" t="s">
        <v>313</v>
      </c>
      <c r="D238" s="304"/>
      <c r="E238" s="303">
        <v>8322</v>
      </c>
      <c r="F238" s="11"/>
      <c r="G238" s="11"/>
      <c r="H238" s="11"/>
      <c r="I238" s="11"/>
      <c r="J238" s="11"/>
      <c r="K238" s="11"/>
      <c r="M238" s="305">
        <v>454</v>
      </c>
      <c r="N238" s="69"/>
      <c r="P238" s="226">
        <v>83.61533039647577</v>
      </c>
      <c r="Q238" s="226"/>
      <c r="R238" s="226">
        <v>75.91</v>
      </c>
      <c r="S238" s="224"/>
      <c r="T238" s="224">
        <v>90.382949339207016</v>
      </c>
      <c r="U238" s="224"/>
      <c r="V238" s="224">
        <v>84.706000000000003</v>
      </c>
      <c r="W238" s="11"/>
      <c r="Y238" s="226">
        <v>75922.720000000001</v>
      </c>
      <c r="Z238" s="226">
        <v>82749.47</v>
      </c>
      <c r="AB238" s="11"/>
      <c r="AC238" s="11"/>
      <c r="AD238" s="11"/>
      <c r="AE238" s="4"/>
      <c r="AF238" s="4"/>
    </row>
    <row r="239" spans="1:32" x14ac:dyDescent="0.2">
      <c r="A239" s="55"/>
      <c r="B239" s="11"/>
      <c r="C239" s="304" t="s">
        <v>313</v>
      </c>
      <c r="D239" s="304"/>
      <c r="E239" s="303">
        <v>8328</v>
      </c>
      <c r="F239" s="11"/>
      <c r="G239" s="11"/>
      <c r="H239" s="11"/>
      <c r="I239" s="11"/>
      <c r="J239" s="11"/>
      <c r="K239" s="11"/>
      <c r="M239" s="305">
        <v>96</v>
      </c>
      <c r="N239" s="69"/>
      <c r="P239" s="226">
        <v>74.818520408163266</v>
      </c>
      <c r="Q239" s="226"/>
      <c r="R239" s="226">
        <v>69.56</v>
      </c>
      <c r="S239" s="224"/>
      <c r="T239" s="224">
        <v>78.792602040816334</v>
      </c>
      <c r="U239" s="224"/>
      <c r="V239" s="224">
        <v>74.376000000000005</v>
      </c>
      <c r="W239" s="11"/>
      <c r="Y239" s="226">
        <v>14664.43</v>
      </c>
      <c r="Z239" s="226">
        <v>15680.630000000001</v>
      </c>
      <c r="AB239" s="11"/>
      <c r="AC239" s="11"/>
      <c r="AD239" s="11"/>
      <c r="AE239" s="4"/>
      <c r="AF239" s="4"/>
    </row>
    <row r="240" spans="1:32" x14ac:dyDescent="0.2">
      <c r="A240" s="55"/>
      <c r="B240" s="11"/>
      <c r="C240" s="304" t="s">
        <v>313</v>
      </c>
      <c r="D240" s="304"/>
      <c r="E240" s="303">
        <v>8344</v>
      </c>
      <c r="F240" s="11"/>
      <c r="G240" s="11"/>
      <c r="H240" s="11"/>
      <c r="I240" s="11"/>
      <c r="J240" s="11"/>
      <c r="K240" s="11"/>
      <c r="M240" s="305">
        <v>9</v>
      </c>
      <c r="N240" s="69"/>
      <c r="P240" s="226">
        <v>70.86388888888888</v>
      </c>
      <c r="Q240" s="226"/>
      <c r="R240" s="226">
        <v>61.594999999999999</v>
      </c>
      <c r="S240" s="224"/>
      <c r="T240" s="224">
        <v>71.39177777777779</v>
      </c>
      <c r="U240" s="224"/>
      <c r="V240" s="224">
        <v>53.716000000000001</v>
      </c>
      <c r="W240" s="11"/>
      <c r="Y240" s="226">
        <v>1275.55</v>
      </c>
      <c r="Z240" s="226">
        <v>1296.3400000000001</v>
      </c>
      <c r="AB240" s="11"/>
      <c r="AC240" s="11"/>
      <c r="AD240" s="11"/>
      <c r="AE240" s="4"/>
      <c r="AF240" s="4"/>
    </row>
    <row r="241" spans="1:32" x14ac:dyDescent="0.2">
      <c r="A241" s="55"/>
      <c r="B241" s="11"/>
      <c r="C241" s="304" t="s">
        <v>519</v>
      </c>
      <c r="D241" s="304"/>
      <c r="E241" s="303">
        <v>99999</v>
      </c>
      <c r="F241" s="11"/>
      <c r="G241" s="11"/>
      <c r="H241" s="11"/>
      <c r="I241" s="11"/>
      <c r="J241" s="11"/>
      <c r="K241" s="11"/>
      <c r="M241" s="305">
        <v>1</v>
      </c>
      <c r="N241" s="69"/>
      <c r="P241" s="226">
        <v>93.882499999999993</v>
      </c>
      <c r="Q241" s="226"/>
      <c r="R241" s="226">
        <v>90.35</v>
      </c>
      <c r="S241" s="224"/>
      <c r="T241" s="224">
        <v>92.453499999999991</v>
      </c>
      <c r="U241" s="224"/>
      <c r="V241" s="224">
        <v>92.453499999999991</v>
      </c>
      <c r="W241" s="11"/>
      <c r="Y241" s="226">
        <v>375.53</v>
      </c>
      <c r="Z241" s="226">
        <v>375.53</v>
      </c>
      <c r="AB241" s="11"/>
      <c r="AC241" s="11"/>
      <c r="AD241" s="11"/>
      <c r="AE241" s="4"/>
      <c r="AF241" s="4"/>
    </row>
    <row r="242" spans="1:32" x14ac:dyDescent="0.2">
      <c r="A242" s="55"/>
      <c r="B242" s="11"/>
      <c r="C242" s="304" t="s">
        <v>233</v>
      </c>
      <c r="D242" s="304"/>
      <c r="E242" s="303">
        <v>8094</v>
      </c>
      <c r="F242" s="11"/>
      <c r="G242" s="11"/>
      <c r="H242" s="11"/>
      <c r="I242" s="11"/>
      <c r="J242" s="11"/>
      <c r="K242" s="11"/>
      <c r="M242" s="305">
        <v>2</v>
      </c>
      <c r="N242" s="69"/>
      <c r="P242" s="226">
        <v>45.822499999999998</v>
      </c>
      <c r="Q242" s="226"/>
      <c r="R242" s="226">
        <v>38.295000000000002</v>
      </c>
      <c r="S242" s="224"/>
      <c r="T242" s="224">
        <v>43.385999999999996</v>
      </c>
      <c r="U242" s="224"/>
      <c r="V242" s="224">
        <v>43.385999999999996</v>
      </c>
      <c r="W242" s="11"/>
      <c r="Y242" s="226">
        <v>183.29</v>
      </c>
      <c r="Z242" s="226">
        <v>183.29000000000002</v>
      </c>
      <c r="AB242" s="11"/>
      <c r="AC242" s="11"/>
      <c r="AD242" s="11"/>
      <c r="AE242" s="4"/>
      <c r="AF242" s="4"/>
    </row>
    <row r="243" spans="1:32" x14ac:dyDescent="0.2">
      <c r="A243" s="55"/>
      <c r="B243" s="11"/>
      <c r="C243" s="304" t="s">
        <v>233</v>
      </c>
      <c r="D243" s="304"/>
      <c r="E243" s="303">
        <v>8322</v>
      </c>
      <c r="F243" s="11"/>
      <c r="G243" s="11"/>
      <c r="H243" s="11"/>
      <c r="I243" s="11"/>
      <c r="J243" s="11"/>
      <c r="K243" s="11"/>
      <c r="M243" s="305">
        <v>2213</v>
      </c>
      <c r="N243" s="69"/>
      <c r="P243" s="226">
        <v>116.2312620747585</v>
      </c>
      <c r="Q243" s="226"/>
      <c r="R243" s="226">
        <v>112.44</v>
      </c>
      <c r="S243" s="224"/>
      <c r="T243" s="224">
        <v>120.92925073498522</v>
      </c>
      <c r="U243" s="224"/>
      <c r="V243" s="224">
        <v>118.10633333333332</v>
      </c>
      <c r="W243" s="11"/>
      <c r="Y243" s="226">
        <v>413050.41000000003</v>
      </c>
      <c r="Z243" s="226">
        <v>430019.34999999969</v>
      </c>
      <c r="AB243" s="11"/>
      <c r="AC243" s="11"/>
      <c r="AD243" s="11"/>
      <c r="AE243" s="4"/>
      <c r="AF243" s="4"/>
    </row>
    <row r="244" spans="1:32" x14ac:dyDescent="0.2">
      <c r="A244" s="55"/>
      <c r="B244" s="11"/>
      <c r="C244" s="304" t="s">
        <v>233</v>
      </c>
      <c r="D244" s="304"/>
      <c r="E244" s="303">
        <v>8328</v>
      </c>
      <c r="F244" s="11"/>
      <c r="G244" s="11"/>
      <c r="H244" s="11"/>
      <c r="I244" s="11"/>
      <c r="J244" s="11"/>
      <c r="K244" s="11"/>
      <c r="M244" s="305">
        <v>1</v>
      </c>
      <c r="N244" s="69"/>
      <c r="P244" s="226">
        <v>71.165000000000006</v>
      </c>
      <c r="Q244" s="226"/>
      <c r="R244" s="226">
        <v>71.164999999999992</v>
      </c>
      <c r="S244" s="224"/>
      <c r="T244" s="224">
        <v>70.244</v>
      </c>
      <c r="U244" s="224"/>
      <c r="V244" s="224">
        <v>70.244</v>
      </c>
      <c r="W244" s="11"/>
      <c r="Y244" s="226">
        <v>142.33000000000001</v>
      </c>
      <c r="Z244" s="226">
        <v>142.32999999999998</v>
      </c>
      <c r="AB244" s="11"/>
      <c r="AC244" s="11"/>
      <c r="AD244" s="11"/>
      <c r="AE244" s="4"/>
      <c r="AF244" s="4"/>
    </row>
    <row r="245" spans="1:32" x14ac:dyDescent="0.2">
      <c r="A245" s="55"/>
      <c r="B245" s="11"/>
      <c r="C245" s="304" t="s">
        <v>233</v>
      </c>
      <c r="D245" s="304"/>
      <c r="E245" s="303">
        <v>8332</v>
      </c>
      <c r="F245" s="11"/>
      <c r="G245" s="11"/>
      <c r="H245" s="11"/>
      <c r="I245" s="11"/>
      <c r="J245" s="11"/>
      <c r="K245" s="11"/>
      <c r="M245" s="305">
        <v>4</v>
      </c>
      <c r="N245" s="69"/>
      <c r="P245" s="226">
        <v>61.24</v>
      </c>
      <c r="Q245" s="226"/>
      <c r="R245" s="226">
        <v>57.94</v>
      </c>
      <c r="S245" s="224"/>
      <c r="T245" s="224">
        <v>59.914000000000009</v>
      </c>
      <c r="U245" s="224"/>
      <c r="V245" s="224">
        <v>60.947000000000003</v>
      </c>
      <c r="W245" s="11"/>
      <c r="Y245" s="226">
        <v>367.44</v>
      </c>
      <c r="Z245" s="226">
        <v>367.43999999999994</v>
      </c>
      <c r="AB245" s="11"/>
      <c r="AC245" s="11"/>
      <c r="AD245" s="11"/>
      <c r="AE245" s="4"/>
      <c r="AF245" s="4"/>
    </row>
    <row r="246" spans="1:32" x14ac:dyDescent="0.2">
      <c r="A246" s="55"/>
      <c r="B246" s="11"/>
      <c r="C246" s="304" t="s">
        <v>233</v>
      </c>
      <c r="D246" s="304"/>
      <c r="E246" s="303">
        <v>8343</v>
      </c>
      <c r="F246" s="11"/>
      <c r="G246" s="11"/>
      <c r="H246" s="11"/>
      <c r="I246" s="11"/>
      <c r="J246" s="11"/>
      <c r="K246" s="11"/>
      <c r="M246" s="305">
        <v>2</v>
      </c>
      <c r="N246" s="69"/>
      <c r="P246" s="226">
        <v>101.46</v>
      </c>
      <c r="Q246" s="226"/>
      <c r="R246" s="226">
        <v>100.2</v>
      </c>
      <c r="S246" s="224"/>
      <c r="T246" s="224">
        <v>101.7505</v>
      </c>
      <c r="U246" s="224"/>
      <c r="V246" s="224">
        <v>101.7505</v>
      </c>
      <c r="W246" s="11"/>
      <c r="Y246" s="226">
        <v>405.84</v>
      </c>
      <c r="Z246" s="226">
        <v>405.84000000000003</v>
      </c>
      <c r="AB246" s="11"/>
      <c r="AC246" s="11"/>
      <c r="AD246" s="11"/>
      <c r="AE246" s="4"/>
      <c r="AF246" s="4"/>
    </row>
    <row r="247" spans="1:32" x14ac:dyDescent="0.2">
      <c r="A247" s="55"/>
      <c r="B247" s="11"/>
      <c r="C247" s="304" t="s">
        <v>233</v>
      </c>
      <c r="D247" s="304"/>
      <c r="E247" s="303">
        <v>8344</v>
      </c>
      <c r="F247" s="11"/>
      <c r="G247" s="11"/>
      <c r="H247" s="11"/>
      <c r="I247" s="11"/>
      <c r="J247" s="11"/>
      <c r="K247" s="11"/>
      <c r="M247" s="305">
        <v>1</v>
      </c>
      <c r="N247" s="69"/>
      <c r="P247" s="226">
        <v>97.105000000000004</v>
      </c>
      <c r="Q247" s="226"/>
      <c r="R247" s="226">
        <v>97.10499999999999</v>
      </c>
      <c r="S247" s="224"/>
      <c r="T247" s="224">
        <v>97.102000000000004</v>
      </c>
      <c r="U247" s="224"/>
      <c r="V247" s="224">
        <v>97.102000000000004</v>
      </c>
      <c r="W247" s="11"/>
      <c r="Y247" s="226">
        <v>194.21</v>
      </c>
      <c r="Z247" s="226">
        <v>194.20999999999998</v>
      </c>
      <c r="AB247" s="11"/>
      <c r="AC247" s="11"/>
      <c r="AD247" s="11"/>
      <c r="AE247" s="4"/>
      <c r="AF247" s="4"/>
    </row>
    <row r="248" spans="1:32" x14ac:dyDescent="0.2">
      <c r="A248" s="55"/>
      <c r="B248" s="11"/>
      <c r="C248" s="304" t="s">
        <v>233</v>
      </c>
      <c r="D248" s="304"/>
      <c r="E248" s="303">
        <v>8360</v>
      </c>
      <c r="F248" s="11"/>
      <c r="G248" s="11"/>
      <c r="H248" s="11"/>
      <c r="I248" s="11"/>
      <c r="J248" s="11"/>
      <c r="K248" s="11"/>
      <c r="M248" s="305">
        <v>1</v>
      </c>
      <c r="N248" s="69"/>
      <c r="P248" s="226">
        <v>89.44</v>
      </c>
      <c r="Q248" s="226"/>
      <c r="R248" s="226">
        <v>89.44</v>
      </c>
      <c r="S248" s="224"/>
      <c r="T248" s="224">
        <v>88.837999999999994</v>
      </c>
      <c r="U248" s="224"/>
      <c r="V248" s="224">
        <v>88.837999999999994</v>
      </c>
      <c r="W248" s="11"/>
      <c r="Y248" s="226">
        <v>178.88</v>
      </c>
      <c r="Z248" s="226">
        <v>178.88</v>
      </c>
      <c r="AB248" s="11"/>
      <c r="AC248" s="11"/>
      <c r="AD248" s="11"/>
      <c r="AE248" s="4"/>
      <c r="AF248" s="4"/>
    </row>
    <row r="249" spans="1:32" x14ac:dyDescent="0.2">
      <c r="A249" s="55"/>
      <c r="B249" s="11"/>
      <c r="C249" s="304" t="s">
        <v>520</v>
      </c>
      <c r="D249" s="304"/>
      <c r="E249" s="303">
        <v>8322</v>
      </c>
      <c r="F249" s="11"/>
      <c r="G249" s="11"/>
      <c r="H249" s="11"/>
      <c r="I249" s="11"/>
      <c r="J249" s="11"/>
      <c r="K249" s="11"/>
      <c r="M249" s="305">
        <v>1</v>
      </c>
      <c r="N249" s="69"/>
      <c r="P249" s="226">
        <v>64.617500000000007</v>
      </c>
      <c r="Q249" s="226"/>
      <c r="R249" s="226">
        <v>64.83</v>
      </c>
      <c r="S249" s="224"/>
      <c r="T249" s="224">
        <v>68.177999999999997</v>
      </c>
      <c r="U249" s="224"/>
      <c r="V249" s="224">
        <v>68.177999999999997</v>
      </c>
      <c r="W249" s="11"/>
      <c r="Y249" s="226">
        <v>258.47000000000003</v>
      </c>
      <c r="Z249" s="226">
        <v>304.09000000000003</v>
      </c>
      <c r="AB249" s="11"/>
      <c r="AC249" s="11"/>
      <c r="AD249" s="11"/>
      <c r="AE249" s="4"/>
      <c r="AF249" s="4"/>
    </row>
    <row r="250" spans="1:32" x14ac:dyDescent="0.2">
      <c r="A250" s="55"/>
      <c r="B250" s="11"/>
      <c r="C250" s="304" t="s">
        <v>457</v>
      </c>
      <c r="D250" s="304"/>
      <c r="E250" s="303">
        <v>8205</v>
      </c>
      <c r="F250" s="11"/>
      <c r="G250" s="11"/>
      <c r="H250" s="11"/>
      <c r="I250" s="11"/>
      <c r="J250" s="11"/>
      <c r="K250" s="11"/>
      <c r="M250" s="305">
        <v>11</v>
      </c>
      <c r="N250" s="69"/>
      <c r="P250" s="226">
        <v>82.537000000000006</v>
      </c>
      <c r="Q250" s="226"/>
      <c r="R250" s="226">
        <v>81.88</v>
      </c>
      <c r="S250" s="224"/>
      <c r="T250" s="224">
        <v>83.776300000000006</v>
      </c>
      <c r="U250" s="224"/>
      <c r="V250" s="224">
        <v>76.442000000000007</v>
      </c>
      <c r="W250" s="11"/>
      <c r="Y250" s="226">
        <v>1650.74</v>
      </c>
      <c r="Z250" s="226">
        <v>1650.74</v>
      </c>
      <c r="AB250" s="11"/>
      <c r="AC250" s="11"/>
      <c r="AD250" s="11"/>
      <c r="AE250" s="4"/>
      <c r="AF250" s="4"/>
    </row>
    <row r="251" spans="1:32" x14ac:dyDescent="0.2">
      <c r="A251" s="55"/>
      <c r="B251" s="11"/>
      <c r="C251" s="304" t="s">
        <v>457</v>
      </c>
      <c r="D251" s="304"/>
      <c r="E251" s="303">
        <v>8215</v>
      </c>
      <c r="F251" s="11"/>
      <c r="G251" s="11"/>
      <c r="H251" s="11"/>
      <c r="I251" s="11"/>
      <c r="J251" s="11"/>
      <c r="K251" s="11"/>
      <c r="M251" s="305">
        <v>2</v>
      </c>
      <c r="N251" s="69"/>
      <c r="P251" s="226">
        <v>44.52</v>
      </c>
      <c r="Q251" s="226"/>
      <c r="R251" s="226">
        <v>39.555</v>
      </c>
      <c r="S251" s="224"/>
      <c r="T251" s="224">
        <v>41.32</v>
      </c>
      <c r="U251" s="224"/>
      <c r="V251" s="224">
        <v>41.319999999999993</v>
      </c>
      <c r="W251" s="11"/>
      <c r="Y251" s="226">
        <v>178.08</v>
      </c>
      <c r="Z251" s="226">
        <v>178.07999999999998</v>
      </c>
      <c r="AB251" s="11"/>
      <c r="AC251" s="11"/>
      <c r="AD251" s="11"/>
      <c r="AE251" s="4"/>
      <c r="AF251" s="4"/>
    </row>
    <row r="252" spans="1:32" x14ac:dyDescent="0.2">
      <c r="A252" s="55"/>
      <c r="B252" s="11"/>
      <c r="C252" s="304" t="s">
        <v>521</v>
      </c>
      <c r="D252" s="304"/>
      <c r="E252" s="303">
        <v>8205</v>
      </c>
      <c r="F252" s="11"/>
      <c r="G252" s="11"/>
      <c r="H252" s="11"/>
      <c r="I252" s="11"/>
      <c r="J252" s="11"/>
      <c r="K252" s="11"/>
      <c r="M252" s="305">
        <v>1</v>
      </c>
      <c r="N252" s="69"/>
      <c r="P252" s="226">
        <v>75.37</v>
      </c>
      <c r="Q252" s="226"/>
      <c r="R252" s="226">
        <v>75.37</v>
      </c>
      <c r="S252" s="224"/>
      <c r="T252" s="224">
        <v>76.441999999999993</v>
      </c>
      <c r="U252" s="224"/>
      <c r="V252" s="224">
        <v>76.441999999999993</v>
      </c>
      <c r="W252" s="11"/>
      <c r="Y252" s="226">
        <v>150.74</v>
      </c>
      <c r="Z252" s="226">
        <v>150.74</v>
      </c>
      <c r="AB252" s="11"/>
      <c r="AC252" s="11"/>
      <c r="AD252" s="11"/>
      <c r="AE252" s="4"/>
      <c r="AF252" s="4"/>
    </row>
    <row r="253" spans="1:32" x14ac:dyDescent="0.2">
      <c r="A253" s="55"/>
      <c r="B253" s="11"/>
      <c r="C253" s="304" t="s">
        <v>234</v>
      </c>
      <c r="D253" s="304"/>
      <c r="E253" s="303">
        <v>8201</v>
      </c>
      <c r="F253" s="11"/>
      <c r="G253" s="11"/>
      <c r="H253" s="11"/>
      <c r="I253" s="11"/>
      <c r="J253" s="11"/>
      <c r="K253" s="11"/>
      <c r="M253" s="305">
        <v>13</v>
      </c>
      <c r="N253" s="69"/>
      <c r="P253" s="226">
        <v>52.350480769230771</v>
      </c>
      <c r="Q253" s="226"/>
      <c r="R253" s="226">
        <v>45.017499999999998</v>
      </c>
      <c r="S253" s="224"/>
      <c r="T253" s="224">
        <v>51.669865384615385</v>
      </c>
      <c r="U253" s="224"/>
      <c r="V253" s="224">
        <v>48.809249999999999</v>
      </c>
      <c r="W253" s="11"/>
      <c r="Y253" s="226">
        <v>1813.68</v>
      </c>
      <c r="Z253" s="226">
        <v>1875.89</v>
      </c>
      <c r="AB253" s="11"/>
      <c r="AC253" s="11"/>
      <c r="AD253" s="11"/>
      <c r="AE253" s="4"/>
      <c r="AF253" s="4"/>
    </row>
    <row r="254" spans="1:32" x14ac:dyDescent="0.2">
      <c r="A254" s="55"/>
      <c r="B254" s="11"/>
      <c r="C254" s="304" t="s">
        <v>234</v>
      </c>
      <c r="D254" s="304"/>
      <c r="E254" s="303">
        <v>82015</v>
      </c>
      <c r="F254" s="11"/>
      <c r="G254" s="11"/>
      <c r="H254" s="11"/>
      <c r="I254" s="11"/>
      <c r="J254" s="11"/>
      <c r="K254" s="11"/>
      <c r="M254" s="305">
        <v>1</v>
      </c>
      <c r="N254" s="69"/>
      <c r="P254" s="226">
        <v>0</v>
      </c>
      <c r="Q254" s="226"/>
      <c r="R254" s="226">
        <v>0</v>
      </c>
      <c r="S254" s="224"/>
      <c r="T254" s="224">
        <v>0</v>
      </c>
      <c r="U254" s="224"/>
      <c r="V254" s="224">
        <v>0</v>
      </c>
      <c r="W254" s="11"/>
      <c r="Y254" s="226">
        <v>0</v>
      </c>
      <c r="Z254" s="226">
        <v>0</v>
      </c>
      <c r="AB254" s="11"/>
      <c r="AC254" s="11"/>
      <c r="AD254" s="11"/>
      <c r="AE254" s="4"/>
      <c r="AF254" s="4"/>
    </row>
    <row r="255" spans="1:32" x14ac:dyDescent="0.2">
      <c r="A255" s="55"/>
      <c r="B255" s="11"/>
      <c r="C255" s="304" t="s">
        <v>234</v>
      </c>
      <c r="D255" s="304"/>
      <c r="E255" s="303">
        <v>8205</v>
      </c>
      <c r="F255" s="11"/>
      <c r="G255" s="11"/>
      <c r="H255" s="11"/>
      <c r="I255" s="11"/>
      <c r="J255" s="11"/>
      <c r="K255" s="11"/>
      <c r="M255" s="305">
        <v>10369</v>
      </c>
      <c r="N255" s="69"/>
      <c r="P255" s="226">
        <v>79.159491592203466</v>
      </c>
      <c r="Q255" s="226"/>
      <c r="R255" s="226">
        <v>74.848658536585361</v>
      </c>
      <c r="S255" s="224"/>
      <c r="T255" s="224">
        <v>84.251297980624841</v>
      </c>
      <c r="U255" s="224"/>
      <c r="V255" s="224">
        <v>82.43843902439022</v>
      </c>
      <c r="W255" s="11"/>
      <c r="Y255" s="226">
        <v>1954836.63</v>
      </c>
      <c r="Z255" s="226">
        <v>2114366.550000011</v>
      </c>
      <c r="AB255" s="11"/>
      <c r="AC255" s="11"/>
      <c r="AD255" s="11"/>
      <c r="AE255" s="4"/>
      <c r="AF255" s="4"/>
    </row>
    <row r="256" spans="1:32" x14ac:dyDescent="0.2">
      <c r="A256" s="55"/>
      <c r="B256" s="11"/>
      <c r="C256" s="304" t="s">
        <v>234</v>
      </c>
      <c r="D256" s="304"/>
      <c r="E256" s="303">
        <v>8213</v>
      </c>
      <c r="F256" s="11"/>
      <c r="G256" s="11"/>
      <c r="H256" s="11"/>
      <c r="I256" s="11"/>
      <c r="J256" s="11"/>
      <c r="K256" s="11"/>
      <c r="M256" s="305">
        <v>16</v>
      </c>
      <c r="N256" s="69"/>
      <c r="P256" s="226">
        <v>99.518666666666661</v>
      </c>
      <c r="Q256" s="226"/>
      <c r="R256" s="226">
        <v>91.465000000000003</v>
      </c>
      <c r="S256" s="224"/>
      <c r="T256" s="224">
        <v>120.44779999999997</v>
      </c>
      <c r="U256" s="224"/>
      <c r="V256" s="224">
        <v>130.15799999999999</v>
      </c>
      <c r="W256" s="11"/>
      <c r="Y256" s="226">
        <v>2985.56</v>
      </c>
      <c r="Z256" s="226">
        <v>3543.46</v>
      </c>
      <c r="AB256" s="11"/>
      <c r="AC256" s="11"/>
      <c r="AD256" s="11"/>
      <c r="AE256" s="4"/>
      <c r="AF256" s="4"/>
    </row>
    <row r="257" spans="1:32" x14ac:dyDescent="0.2">
      <c r="A257" s="55"/>
      <c r="B257" s="11"/>
      <c r="C257" s="304" t="s">
        <v>234</v>
      </c>
      <c r="D257" s="304"/>
      <c r="E257" s="303">
        <v>8215</v>
      </c>
      <c r="F257" s="11"/>
      <c r="G257" s="11"/>
      <c r="H257" s="11"/>
      <c r="I257" s="11"/>
      <c r="J257" s="11"/>
      <c r="K257" s="11"/>
      <c r="M257" s="305">
        <v>144</v>
      </c>
      <c r="N257" s="69"/>
      <c r="P257" s="226">
        <v>100.11914814814814</v>
      </c>
      <c r="Q257" s="226"/>
      <c r="R257" s="226">
        <v>87.88</v>
      </c>
      <c r="S257" s="224"/>
      <c r="T257" s="224">
        <v>115.7572148148148</v>
      </c>
      <c r="U257" s="224"/>
      <c r="V257" s="224">
        <v>110.53100000000001</v>
      </c>
      <c r="W257" s="11"/>
      <c r="Y257" s="226">
        <v>27032.17</v>
      </c>
      <c r="Z257" s="226">
        <v>31010.51999999999</v>
      </c>
      <c r="AB257" s="11"/>
      <c r="AC257" s="11"/>
      <c r="AD257" s="11"/>
      <c r="AE257" s="4"/>
      <c r="AF257" s="4"/>
    </row>
    <row r="258" spans="1:32" x14ac:dyDescent="0.2">
      <c r="A258" s="55"/>
      <c r="B258" s="11"/>
      <c r="C258" s="304" t="s">
        <v>234</v>
      </c>
      <c r="D258" s="304"/>
      <c r="E258" s="303">
        <v>8231</v>
      </c>
      <c r="F258" s="11"/>
      <c r="G258" s="11"/>
      <c r="H258" s="11"/>
      <c r="I258" s="11"/>
      <c r="J258" s="11"/>
      <c r="K258" s="11"/>
      <c r="M258" s="305">
        <v>2</v>
      </c>
      <c r="N258" s="69"/>
      <c r="P258" s="226">
        <v>177.8775</v>
      </c>
      <c r="Q258" s="226"/>
      <c r="R258" s="226">
        <v>174.88499999999999</v>
      </c>
      <c r="S258" s="224"/>
      <c r="T258" s="224">
        <v>189.03899999999999</v>
      </c>
      <c r="U258" s="224"/>
      <c r="V258" s="224">
        <v>189.03899999999999</v>
      </c>
      <c r="W258" s="11"/>
      <c r="Y258" s="226">
        <v>711.51</v>
      </c>
      <c r="Z258" s="226">
        <v>711.51</v>
      </c>
      <c r="AB258" s="11"/>
      <c r="AC258" s="11"/>
      <c r="AD258" s="11"/>
      <c r="AE258" s="4"/>
      <c r="AF258" s="4"/>
    </row>
    <row r="259" spans="1:32" x14ac:dyDescent="0.2">
      <c r="A259" s="55"/>
      <c r="B259" s="11"/>
      <c r="C259" s="304" t="s">
        <v>234</v>
      </c>
      <c r="D259" s="304"/>
      <c r="E259" s="303">
        <v>8240</v>
      </c>
      <c r="F259" s="11"/>
      <c r="G259" s="11"/>
      <c r="H259" s="11"/>
      <c r="I259" s="11"/>
      <c r="J259" s="11"/>
      <c r="K259" s="11"/>
      <c r="M259" s="305">
        <v>27</v>
      </c>
      <c r="N259" s="69"/>
      <c r="P259" s="226">
        <v>119.19565217391305</v>
      </c>
      <c r="Q259" s="226"/>
      <c r="R259" s="226">
        <v>99</v>
      </c>
      <c r="S259" s="224"/>
      <c r="T259" s="224">
        <v>133.30191304347824</v>
      </c>
      <c r="U259" s="224"/>
      <c r="V259" s="224">
        <v>115.696</v>
      </c>
      <c r="W259" s="11"/>
      <c r="Y259" s="226">
        <v>5483</v>
      </c>
      <c r="Z259" s="226">
        <v>6056.0500000000011</v>
      </c>
      <c r="AB259" s="11"/>
      <c r="AC259" s="11"/>
      <c r="AD259" s="11"/>
      <c r="AE259" s="4"/>
      <c r="AF259" s="4"/>
    </row>
    <row r="260" spans="1:32" x14ac:dyDescent="0.2">
      <c r="A260" s="55"/>
      <c r="B260" s="11"/>
      <c r="C260" s="304" t="s">
        <v>234</v>
      </c>
      <c r="D260" s="304"/>
      <c r="E260" s="303">
        <v>8330</v>
      </c>
      <c r="F260" s="11"/>
      <c r="G260" s="11"/>
      <c r="H260" s="11"/>
      <c r="I260" s="11"/>
      <c r="J260" s="11"/>
      <c r="K260" s="11"/>
      <c r="M260" s="305">
        <v>1</v>
      </c>
      <c r="N260" s="69"/>
      <c r="P260" s="226">
        <v>188.33</v>
      </c>
      <c r="Q260" s="226"/>
      <c r="R260" s="226">
        <v>188.32999999999998</v>
      </c>
      <c r="S260" s="224"/>
      <c r="T260" s="224">
        <v>202.46799999999999</v>
      </c>
      <c r="U260" s="224"/>
      <c r="V260" s="224">
        <v>202.46799999999999</v>
      </c>
      <c r="W260" s="11"/>
      <c r="Y260" s="226">
        <v>376.66</v>
      </c>
      <c r="Z260" s="226">
        <v>376.65999999999997</v>
      </c>
      <c r="AB260" s="11"/>
      <c r="AC260" s="11"/>
      <c r="AD260" s="11"/>
      <c r="AE260" s="4"/>
      <c r="AF260" s="4"/>
    </row>
    <row r="261" spans="1:32" x14ac:dyDescent="0.2">
      <c r="A261" s="55"/>
      <c r="B261" s="11"/>
      <c r="C261" s="304" t="s">
        <v>234</v>
      </c>
      <c r="D261" s="304"/>
      <c r="E261" s="303">
        <v>8759</v>
      </c>
      <c r="F261" s="11"/>
      <c r="G261" s="11"/>
      <c r="H261" s="11"/>
      <c r="I261" s="11"/>
      <c r="J261" s="11"/>
      <c r="K261" s="11"/>
      <c r="M261" s="305">
        <v>1</v>
      </c>
      <c r="N261" s="69"/>
      <c r="P261" s="226">
        <v>11.56</v>
      </c>
      <c r="Q261" s="226"/>
      <c r="R261" s="226">
        <v>11.56</v>
      </c>
      <c r="S261" s="224"/>
      <c r="T261" s="224">
        <v>0</v>
      </c>
      <c r="U261" s="224"/>
      <c r="V261" s="224">
        <v>0</v>
      </c>
      <c r="W261" s="11"/>
      <c r="Y261" s="226">
        <v>11.56</v>
      </c>
      <c r="Z261" s="226">
        <v>11.56</v>
      </c>
      <c r="AB261" s="11"/>
      <c r="AC261" s="11"/>
      <c r="AD261" s="11"/>
      <c r="AE261" s="4"/>
      <c r="AF261" s="4"/>
    </row>
    <row r="262" spans="1:32" x14ac:dyDescent="0.2">
      <c r="A262" s="55"/>
      <c r="B262" s="11"/>
      <c r="C262" s="304" t="s">
        <v>234</v>
      </c>
      <c r="D262" s="304"/>
      <c r="E262" s="303">
        <v>9205</v>
      </c>
      <c r="F262" s="11"/>
      <c r="G262" s="11"/>
      <c r="H262" s="11"/>
      <c r="I262" s="11"/>
      <c r="J262" s="11"/>
      <c r="K262" s="11"/>
      <c r="M262" s="305">
        <v>1</v>
      </c>
      <c r="N262" s="69"/>
      <c r="P262" s="226">
        <v>114.6</v>
      </c>
      <c r="Q262" s="226"/>
      <c r="R262" s="226">
        <v>114.6</v>
      </c>
      <c r="S262" s="224"/>
      <c r="T262" s="224">
        <v>120.861</v>
      </c>
      <c r="U262" s="224"/>
      <c r="V262" s="224">
        <v>120.861</v>
      </c>
      <c r="W262" s="11"/>
      <c r="Y262" s="226">
        <v>229.2</v>
      </c>
      <c r="Z262" s="226">
        <v>229.2</v>
      </c>
      <c r="AB262" s="11"/>
      <c r="AC262" s="11"/>
      <c r="AD262" s="11"/>
      <c r="AE262" s="4"/>
      <c r="AF262" s="4"/>
    </row>
    <row r="263" spans="1:32" x14ac:dyDescent="0.2">
      <c r="A263" s="55"/>
      <c r="B263" s="11"/>
      <c r="C263" s="304" t="s">
        <v>235</v>
      </c>
      <c r="D263" s="304"/>
      <c r="E263" s="303">
        <v>8026</v>
      </c>
      <c r="F263" s="11"/>
      <c r="G263" s="11"/>
      <c r="H263" s="11"/>
      <c r="I263" s="11"/>
      <c r="J263" s="11"/>
      <c r="K263" s="11"/>
      <c r="M263" s="305">
        <v>826</v>
      </c>
      <c r="N263" s="69"/>
      <c r="P263" s="226">
        <v>103.65552910052909</v>
      </c>
      <c r="Q263" s="226"/>
      <c r="R263" s="226">
        <v>99.16</v>
      </c>
      <c r="S263" s="224"/>
      <c r="T263" s="224">
        <v>107.28260670193994</v>
      </c>
      <c r="U263" s="224"/>
      <c r="V263" s="224">
        <v>104.333</v>
      </c>
      <c r="W263" s="11"/>
      <c r="Y263" s="226">
        <v>155008.43000000002</v>
      </c>
      <c r="Z263" s="226">
        <v>170123.03000000012</v>
      </c>
      <c r="AB263" s="11"/>
      <c r="AC263" s="11"/>
      <c r="AD263" s="11"/>
      <c r="AE263" s="4"/>
      <c r="AF263" s="4"/>
    </row>
    <row r="264" spans="1:32" x14ac:dyDescent="0.2">
      <c r="A264" s="55"/>
      <c r="B264" s="11"/>
      <c r="C264" s="304" t="s">
        <v>235</v>
      </c>
      <c r="D264" s="304"/>
      <c r="E264" s="303">
        <v>8027</v>
      </c>
      <c r="F264" s="11"/>
      <c r="G264" s="11"/>
      <c r="H264" s="11"/>
      <c r="I264" s="11"/>
      <c r="J264" s="11"/>
      <c r="K264" s="11"/>
      <c r="M264" s="305">
        <v>1</v>
      </c>
      <c r="N264" s="69"/>
      <c r="P264" s="226">
        <v>57.244999999999997</v>
      </c>
      <c r="Q264" s="226"/>
      <c r="R264" s="226">
        <v>57.245000000000005</v>
      </c>
      <c r="S264" s="224"/>
      <c r="T264" s="224">
        <v>53.716000000000001</v>
      </c>
      <c r="U264" s="224"/>
      <c r="V264" s="224">
        <v>53.716000000000001</v>
      </c>
      <c r="W264" s="11"/>
      <c r="Y264" s="226">
        <v>114.49</v>
      </c>
      <c r="Z264" s="226">
        <v>114.49000000000001</v>
      </c>
      <c r="AB264" s="11"/>
      <c r="AC264" s="11"/>
      <c r="AD264" s="11"/>
      <c r="AE264" s="4"/>
      <c r="AF264" s="4"/>
    </row>
    <row r="265" spans="1:32" x14ac:dyDescent="0.2">
      <c r="A265" s="55"/>
      <c r="B265" s="11"/>
      <c r="C265" s="304" t="s">
        <v>314</v>
      </c>
      <c r="D265" s="304"/>
      <c r="E265" s="303">
        <v>8027</v>
      </c>
      <c r="F265" s="11"/>
      <c r="G265" s="11"/>
      <c r="H265" s="11"/>
      <c r="I265" s="11"/>
      <c r="J265" s="11"/>
      <c r="K265" s="11"/>
      <c r="M265" s="305">
        <v>1150</v>
      </c>
      <c r="N265" s="69"/>
      <c r="P265" s="226">
        <v>67.585089145687164</v>
      </c>
      <c r="Q265" s="226"/>
      <c r="R265" s="226">
        <v>66.363</v>
      </c>
      <c r="S265" s="224"/>
      <c r="T265" s="224">
        <v>65.631979116797353</v>
      </c>
      <c r="U265" s="224"/>
      <c r="V265" s="224">
        <v>64.872399999999999</v>
      </c>
      <c r="W265" s="11"/>
      <c r="Y265" s="226">
        <v>204912.49</v>
      </c>
      <c r="Z265" s="226">
        <v>220416.69000000029</v>
      </c>
      <c r="AB265" s="11"/>
      <c r="AC265" s="11"/>
      <c r="AD265" s="11"/>
      <c r="AE265" s="4"/>
      <c r="AF265" s="4"/>
    </row>
    <row r="266" spans="1:32" x14ac:dyDescent="0.2">
      <c r="A266" s="55"/>
      <c r="B266" s="11"/>
      <c r="C266" s="304" t="s">
        <v>236</v>
      </c>
      <c r="D266" s="304"/>
      <c r="E266" s="303">
        <v>8020</v>
      </c>
      <c r="F266" s="11"/>
      <c r="G266" s="11"/>
      <c r="H266" s="11"/>
      <c r="I266" s="11"/>
      <c r="J266" s="11"/>
      <c r="K266" s="11"/>
      <c r="M266" s="305">
        <v>7</v>
      </c>
      <c r="N266" s="69"/>
      <c r="P266" s="226">
        <v>99.739000000000004</v>
      </c>
      <c r="Q266" s="226"/>
      <c r="R266" s="226">
        <v>95.525000000000006</v>
      </c>
      <c r="S266" s="224"/>
      <c r="T266" s="224">
        <v>107.74189999999999</v>
      </c>
      <c r="U266" s="224"/>
      <c r="V266" s="224">
        <v>109.49799999999999</v>
      </c>
      <c r="W266" s="11"/>
      <c r="Y266" s="226">
        <v>1994.78</v>
      </c>
      <c r="Z266" s="226">
        <v>2152.0300000000002</v>
      </c>
      <c r="AB266" s="11"/>
      <c r="AC266" s="11"/>
      <c r="AD266" s="11"/>
      <c r="AE266" s="4"/>
      <c r="AF266" s="4"/>
    </row>
    <row r="267" spans="1:32" x14ac:dyDescent="0.2">
      <c r="A267" s="55"/>
      <c r="B267" s="11"/>
      <c r="C267" s="304" t="s">
        <v>236</v>
      </c>
      <c r="D267" s="304"/>
      <c r="E267" s="303">
        <v>8028</v>
      </c>
      <c r="F267" s="11"/>
      <c r="G267" s="11"/>
      <c r="H267" s="11"/>
      <c r="I267" s="11"/>
      <c r="J267" s="11"/>
      <c r="K267" s="11"/>
      <c r="M267" s="305">
        <v>6047</v>
      </c>
      <c r="N267" s="69"/>
      <c r="P267" s="226">
        <v>72.534690016238955</v>
      </c>
      <c r="Q267" s="226"/>
      <c r="R267" s="226">
        <v>71.528139534883721</v>
      </c>
      <c r="S267" s="224"/>
      <c r="T267" s="224">
        <v>73.459396567320354</v>
      </c>
      <c r="U267" s="224"/>
      <c r="V267" s="224">
        <v>73.475127906976752</v>
      </c>
      <c r="W267" s="11"/>
      <c r="Y267" s="226">
        <v>1071475.8399999994</v>
      </c>
      <c r="Z267" s="226">
        <v>1145650.5600000026</v>
      </c>
      <c r="AB267" s="11"/>
      <c r="AC267" s="11"/>
      <c r="AD267" s="11"/>
      <c r="AE267" s="4"/>
      <c r="AF267" s="4"/>
    </row>
    <row r="268" spans="1:32" x14ac:dyDescent="0.2">
      <c r="A268" s="55"/>
      <c r="B268" s="11"/>
      <c r="C268" s="304" t="s">
        <v>236</v>
      </c>
      <c r="D268" s="304"/>
      <c r="E268" s="303">
        <v>8062</v>
      </c>
      <c r="F268" s="11"/>
      <c r="G268" s="11"/>
      <c r="H268" s="11"/>
      <c r="I268" s="11"/>
      <c r="J268" s="11"/>
      <c r="K268" s="11"/>
      <c r="M268" s="305">
        <v>4</v>
      </c>
      <c r="N268" s="69"/>
      <c r="P268" s="226">
        <v>70.016249999999999</v>
      </c>
      <c r="Q268" s="226"/>
      <c r="R268" s="226">
        <v>68.944999999999993</v>
      </c>
      <c r="S268" s="224"/>
      <c r="T268" s="224">
        <v>84.447749999999999</v>
      </c>
      <c r="U268" s="224"/>
      <c r="V268" s="224">
        <v>83.673000000000002</v>
      </c>
      <c r="W268" s="11"/>
      <c r="Y268" s="226">
        <v>560.13</v>
      </c>
      <c r="Z268" s="226">
        <v>666.76</v>
      </c>
      <c r="AB268" s="11"/>
      <c r="AC268" s="11"/>
      <c r="AD268" s="11"/>
      <c r="AE268" s="4"/>
      <c r="AF268" s="4"/>
    </row>
    <row r="269" spans="1:32" x14ac:dyDescent="0.2">
      <c r="A269" s="55"/>
      <c r="B269" s="11"/>
      <c r="C269" s="304" t="s">
        <v>236</v>
      </c>
      <c r="D269" s="304"/>
      <c r="E269" s="303">
        <v>8071</v>
      </c>
      <c r="F269" s="11"/>
      <c r="G269" s="11"/>
      <c r="H269" s="11"/>
      <c r="I269" s="11"/>
      <c r="J269" s="11"/>
      <c r="K269" s="11"/>
      <c r="M269" s="305">
        <v>5</v>
      </c>
      <c r="N269" s="69"/>
      <c r="P269" s="226">
        <v>117.65599999999999</v>
      </c>
      <c r="Q269" s="226"/>
      <c r="R269" s="226">
        <v>120.745</v>
      </c>
      <c r="S269" s="224"/>
      <c r="T269" s="224">
        <v>119.20819999999999</v>
      </c>
      <c r="U269" s="224"/>
      <c r="V269" s="224">
        <v>118.795</v>
      </c>
      <c r="W269" s="11"/>
      <c r="Y269" s="226">
        <v>1176.56</v>
      </c>
      <c r="Z269" s="226">
        <v>1258.3699999999999</v>
      </c>
      <c r="AB269" s="11"/>
      <c r="AC269" s="11"/>
      <c r="AD269" s="11"/>
      <c r="AE269" s="4"/>
      <c r="AF269" s="4"/>
    </row>
    <row r="270" spans="1:32" x14ac:dyDescent="0.2">
      <c r="A270" s="55"/>
      <c r="B270" s="11"/>
      <c r="C270" s="304" t="s">
        <v>236</v>
      </c>
      <c r="D270" s="304"/>
      <c r="E270" s="303">
        <v>8208</v>
      </c>
      <c r="F270" s="11"/>
      <c r="G270" s="11"/>
      <c r="H270" s="11"/>
      <c r="I270" s="11"/>
      <c r="J270" s="11"/>
      <c r="K270" s="11"/>
      <c r="M270" s="305">
        <v>6</v>
      </c>
      <c r="N270" s="69"/>
      <c r="P270" s="226">
        <v>97.21</v>
      </c>
      <c r="Q270" s="226"/>
      <c r="R270" s="226">
        <v>87.06</v>
      </c>
      <c r="S270" s="224"/>
      <c r="T270" s="224">
        <v>99.856666666666669</v>
      </c>
      <c r="U270" s="224"/>
      <c r="V270" s="224">
        <v>101.23400000000001</v>
      </c>
      <c r="W270" s="11"/>
      <c r="Y270" s="226">
        <v>1166.52</v>
      </c>
      <c r="Z270" s="226">
        <v>1166.52</v>
      </c>
      <c r="AB270" s="11"/>
      <c r="AC270" s="11"/>
      <c r="AD270" s="11"/>
      <c r="AE270" s="4"/>
      <c r="AF270" s="4"/>
    </row>
    <row r="271" spans="1:32" x14ac:dyDescent="0.2">
      <c r="A271" s="55"/>
      <c r="B271" s="11"/>
      <c r="C271" s="304" t="s">
        <v>236</v>
      </c>
      <c r="D271" s="304"/>
      <c r="E271" s="303">
        <v>8312</v>
      </c>
      <c r="F271" s="11"/>
      <c r="G271" s="11"/>
      <c r="H271" s="11"/>
      <c r="I271" s="11"/>
      <c r="J271" s="11"/>
      <c r="K271" s="11"/>
      <c r="M271" s="305">
        <v>1</v>
      </c>
      <c r="N271" s="69"/>
      <c r="P271" s="226">
        <v>0</v>
      </c>
      <c r="Q271" s="226"/>
      <c r="R271" s="226">
        <v>0</v>
      </c>
      <c r="S271" s="224"/>
      <c r="T271" s="224">
        <v>0</v>
      </c>
      <c r="U271" s="224"/>
      <c r="V271" s="224">
        <v>0</v>
      </c>
      <c r="W271" s="11"/>
      <c r="Y271" s="226">
        <v>0</v>
      </c>
      <c r="Z271" s="226">
        <v>0</v>
      </c>
      <c r="AB271" s="11"/>
      <c r="AC271" s="11"/>
      <c r="AD271" s="11"/>
      <c r="AE271" s="4"/>
      <c r="AF271" s="4"/>
    </row>
    <row r="272" spans="1:32" x14ac:dyDescent="0.2">
      <c r="A272" s="55"/>
      <c r="B272" s="11"/>
      <c r="C272" s="304" t="s">
        <v>236</v>
      </c>
      <c r="D272" s="304"/>
      <c r="E272" s="303">
        <v>8343</v>
      </c>
      <c r="F272" s="11"/>
      <c r="G272" s="11"/>
      <c r="H272" s="11"/>
      <c r="I272" s="11"/>
      <c r="J272" s="11"/>
      <c r="K272" s="11"/>
      <c r="M272" s="305">
        <v>1</v>
      </c>
      <c r="N272" s="69"/>
      <c r="P272" s="226">
        <v>164.19</v>
      </c>
      <c r="Q272" s="226"/>
      <c r="R272" s="226">
        <v>164.19</v>
      </c>
      <c r="S272" s="224"/>
      <c r="T272" s="224">
        <v>172.511</v>
      </c>
      <c r="U272" s="224"/>
      <c r="V272" s="224">
        <v>172.511</v>
      </c>
      <c r="W272" s="11"/>
      <c r="Y272" s="226">
        <v>328.38</v>
      </c>
      <c r="Z272" s="226">
        <v>328.38</v>
      </c>
      <c r="AB272" s="11"/>
      <c r="AC272" s="11"/>
      <c r="AD272" s="11"/>
      <c r="AE272" s="4"/>
      <c r="AF272" s="4"/>
    </row>
    <row r="273" spans="1:32" x14ac:dyDescent="0.2">
      <c r="A273" s="55"/>
      <c r="B273" s="11"/>
      <c r="C273" s="304" t="s">
        <v>237</v>
      </c>
      <c r="D273" s="304"/>
      <c r="E273" s="303">
        <v>8012</v>
      </c>
      <c r="F273" s="11"/>
      <c r="G273" s="11"/>
      <c r="H273" s="11"/>
      <c r="I273" s="11"/>
      <c r="J273" s="11"/>
      <c r="K273" s="11"/>
      <c r="M273" s="305">
        <v>2</v>
      </c>
      <c r="N273" s="69"/>
      <c r="P273" s="226">
        <v>60.947499999999998</v>
      </c>
      <c r="Q273" s="226"/>
      <c r="R273" s="226">
        <v>61.495000000000005</v>
      </c>
      <c r="S273" s="224"/>
      <c r="T273" s="224">
        <v>80.573999999999998</v>
      </c>
      <c r="U273" s="224"/>
      <c r="V273" s="224">
        <v>80.573999999999998</v>
      </c>
      <c r="W273" s="11"/>
      <c r="Y273" s="226">
        <v>243.79</v>
      </c>
      <c r="Z273" s="226">
        <v>321.09000000000003</v>
      </c>
      <c r="AB273" s="11"/>
      <c r="AC273" s="11"/>
      <c r="AD273" s="11"/>
      <c r="AE273" s="4"/>
      <c r="AF273" s="4"/>
    </row>
    <row r="274" spans="1:32" x14ac:dyDescent="0.2">
      <c r="A274" s="55"/>
      <c r="B274" s="11"/>
      <c r="C274" s="304" t="s">
        <v>237</v>
      </c>
      <c r="D274" s="304"/>
      <c r="E274" s="303">
        <v>8029</v>
      </c>
      <c r="F274" s="11"/>
      <c r="G274" s="11"/>
      <c r="H274" s="11"/>
      <c r="I274" s="11"/>
      <c r="J274" s="11"/>
      <c r="K274" s="11"/>
      <c r="M274" s="305">
        <v>1364</v>
      </c>
      <c r="N274" s="69"/>
      <c r="P274" s="226">
        <v>88.086416346489699</v>
      </c>
      <c r="Q274" s="226"/>
      <c r="R274" s="226">
        <v>79.88</v>
      </c>
      <c r="S274" s="224"/>
      <c r="T274" s="224">
        <v>96.353672371638226</v>
      </c>
      <c r="U274" s="224"/>
      <c r="V274" s="224">
        <v>95.036000000000001</v>
      </c>
      <c r="W274" s="11"/>
      <c r="Y274" s="226">
        <v>252191.41</v>
      </c>
      <c r="Z274" s="226">
        <v>274324.24999999994</v>
      </c>
      <c r="AB274" s="11"/>
      <c r="AC274" s="11"/>
      <c r="AD274" s="11"/>
      <c r="AE274" s="4"/>
      <c r="AF274" s="4"/>
    </row>
    <row r="275" spans="1:32" x14ac:dyDescent="0.2">
      <c r="A275" s="55"/>
      <c r="B275" s="11"/>
      <c r="C275" s="304" t="s">
        <v>462</v>
      </c>
      <c r="D275" s="304"/>
      <c r="E275" s="303">
        <v>8021</v>
      </c>
      <c r="F275" s="11"/>
      <c r="G275" s="11"/>
      <c r="H275" s="11"/>
      <c r="I275" s="11"/>
      <c r="J275" s="11"/>
      <c r="K275" s="11"/>
      <c r="M275" s="305">
        <v>2</v>
      </c>
      <c r="N275" s="69"/>
      <c r="P275" s="226">
        <v>48.805</v>
      </c>
      <c r="Q275" s="226"/>
      <c r="R275" s="226">
        <v>48.805</v>
      </c>
      <c r="S275" s="224"/>
      <c r="T275" s="224">
        <v>48.551000000000002</v>
      </c>
      <c r="U275" s="224"/>
      <c r="V275" s="224">
        <v>48.551000000000002</v>
      </c>
      <c r="W275" s="11"/>
      <c r="Y275" s="226">
        <v>97.61</v>
      </c>
      <c r="Z275" s="226">
        <v>97.61</v>
      </c>
      <c r="AB275" s="11"/>
      <c r="AC275" s="11"/>
      <c r="AD275" s="11"/>
      <c r="AE275" s="4"/>
      <c r="AF275" s="4"/>
    </row>
    <row r="276" spans="1:32" x14ac:dyDescent="0.2">
      <c r="A276" s="55"/>
      <c r="B276" s="11"/>
      <c r="C276" s="304" t="s">
        <v>315</v>
      </c>
      <c r="D276" s="304"/>
      <c r="E276" s="303">
        <v>8012</v>
      </c>
      <c r="F276" s="11"/>
      <c r="G276" s="11"/>
      <c r="H276" s="11"/>
      <c r="I276" s="11"/>
      <c r="J276" s="11"/>
      <c r="K276" s="11"/>
      <c r="M276" s="305">
        <v>877</v>
      </c>
      <c r="N276" s="69"/>
      <c r="P276" s="226">
        <v>79.426564472497745</v>
      </c>
      <c r="Q276" s="226"/>
      <c r="R276" s="226">
        <v>71.715000000000003</v>
      </c>
      <c r="S276" s="224"/>
      <c r="T276" s="224">
        <v>89.684137060414798</v>
      </c>
      <c r="U276" s="224"/>
      <c r="V276" s="224">
        <v>85.739000000000004</v>
      </c>
      <c r="W276" s="11"/>
      <c r="Y276" s="226">
        <v>176168.12</v>
      </c>
      <c r="Z276" s="226">
        <v>196710.64999999991</v>
      </c>
      <c r="AB276" s="11"/>
      <c r="AC276" s="11"/>
      <c r="AD276" s="11"/>
      <c r="AE276" s="4"/>
      <c r="AF276" s="4"/>
    </row>
    <row r="277" spans="1:32" x14ac:dyDescent="0.2">
      <c r="A277" s="55"/>
      <c r="B277" s="11"/>
      <c r="C277" s="304" t="s">
        <v>315</v>
      </c>
      <c r="D277" s="304"/>
      <c r="E277" s="303">
        <v>8021</v>
      </c>
      <c r="F277" s="11"/>
      <c r="G277" s="11"/>
      <c r="H277" s="11"/>
      <c r="I277" s="11"/>
      <c r="J277" s="11"/>
      <c r="K277" s="11"/>
      <c r="M277" s="305">
        <v>618</v>
      </c>
      <c r="N277" s="69"/>
      <c r="P277" s="226">
        <v>86.219787568843429</v>
      </c>
      <c r="Q277" s="226"/>
      <c r="R277" s="226">
        <v>80.47</v>
      </c>
      <c r="S277" s="224"/>
      <c r="T277" s="224">
        <v>96.19842486231309</v>
      </c>
      <c r="U277" s="224"/>
      <c r="V277" s="224">
        <v>94.003</v>
      </c>
      <c r="W277" s="11"/>
      <c r="Y277" s="226">
        <v>109585.35</v>
      </c>
      <c r="Z277" s="226">
        <v>123285.70999999996</v>
      </c>
      <c r="AB277" s="11"/>
      <c r="AC277" s="11"/>
      <c r="AD277" s="11"/>
      <c r="AE277" s="4"/>
      <c r="AF277" s="4"/>
    </row>
    <row r="278" spans="1:32" x14ac:dyDescent="0.2">
      <c r="A278" s="55"/>
      <c r="B278" s="11"/>
      <c r="C278" s="304" t="s">
        <v>315</v>
      </c>
      <c r="D278" s="304"/>
      <c r="E278" s="303">
        <v>8029</v>
      </c>
      <c r="F278" s="11"/>
      <c r="G278" s="11"/>
      <c r="H278" s="11"/>
      <c r="I278" s="11"/>
      <c r="J278" s="11"/>
      <c r="K278" s="11"/>
      <c r="M278" s="305">
        <v>185</v>
      </c>
      <c r="N278" s="69"/>
      <c r="P278" s="226">
        <v>88.021375661375671</v>
      </c>
      <c r="Q278" s="226"/>
      <c r="R278" s="226">
        <v>78.069999999999993</v>
      </c>
      <c r="S278" s="224"/>
      <c r="T278" s="224">
        <v>101.75323280423282</v>
      </c>
      <c r="U278" s="224"/>
      <c r="V278" s="224">
        <v>98.135000000000005</v>
      </c>
      <c r="W278" s="11"/>
      <c r="Y278" s="226">
        <v>33272.080000000002</v>
      </c>
      <c r="Z278" s="226">
        <v>38394.820000000014</v>
      </c>
      <c r="AB278" s="11"/>
      <c r="AC278" s="11"/>
      <c r="AD278" s="11"/>
      <c r="AE278" s="4"/>
      <c r="AF278" s="4"/>
    </row>
    <row r="279" spans="1:32" x14ac:dyDescent="0.2">
      <c r="A279" s="55"/>
      <c r="B279" s="11"/>
      <c r="C279" s="304" t="s">
        <v>315</v>
      </c>
      <c r="D279" s="304"/>
      <c r="E279" s="303">
        <v>8081</v>
      </c>
      <c r="F279" s="11"/>
      <c r="G279" s="11"/>
      <c r="H279" s="11"/>
      <c r="I279" s="11"/>
      <c r="J279" s="11"/>
      <c r="K279" s="11"/>
      <c r="M279" s="305">
        <v>1205</v>
      </c>
      <c r="N279" s="69"/>
      <c r="P279" s="226">
        <v>88.244770676691729</v>
      </c>
      <c r="Q279" s="226"/>
      <c r="R279" s="226">
        <v>80.16</v>
      </c>
      <c r="S279" s="224"/>
      <c r="T279" s="224">
        <v>100.95602857142865</v>
      </c>
      <c r="U279" s="224"/>
      <c r="V279" s="224">
        <v>98.135000000000005</v>
      </c>
      <c r="W279" s="11"/>
      <c r="Y279" s="226">
        <v>234731.09</v>
      </c>
      <c r="Z279" s="226">
        <v>262008.1700000001</v>
      </c>
      <c r="AB279" s="11"/>
      <c r="AC279" s="11"/>
      <c r="AD279" s="11"/>
      <c r="AE279" s="4"/>
      <c r="AF279" s="4"/>
    </row>
    <row r="280" spans="1:32" x14ac:dyDescent="0.2">
      <c r="A280" s="55"/>
      <c r="B280" s="11"/>
      <c r="C280" s="304" t="s">
        <v>315</v>
      </c>
      <c r="D280" s="304"/>
      <c r="E280" s="303">
        <v>8083</v>
      </c>
      <c r="F280" s="11"/>
      <c r="G280" s="11"/>
      <c r="H280" s="11"/>
      <c r="I280" s="11"/>
      <c r="J280" s="11"/>
      <c r="K280" s="11"/>
      <c r="M280" s="305">
        <v>164</v>
      </c>
      <c r="N280" s="69"/>
      <c r="P280" s="226">
        <v>85.797327327327324</v>
      </c>
      <c r="Q280" s="226"/>
      <c r="R280" s="226">
        <v>79</v>
      </c>
      <c r="S280" s="224"/>
      <c r="T280" s="224">
        <v>100.25993993993993</v>
      </c>
      <c r="U280" s="224"/>
      <c r="V280" s="224">
        <v>97.102000000000004</v>
      </c>
      <c r="W280" s="11"/>
      <c r="Y280" s="226">
        <v>28570.51</v>
      </c>
      <c r="Z280" s="226">
        <v>33645.779999999984</v>
      </c>
      <c r="AB280" s="11"/>
      <c r="AC280" s="11"/>
      <c r="AD280" s="11"/>
      <c r="AE280" s="4"/>
      <c r="AF280" s="4"/>
    </row>
    <row r="281" spans="1:32" x14ac:dyDescent="0.2">
      <c r="A281" s="55"/>
      <c r="B281" s="11"/>
      <c r="C281" s="304" t="s">
        <v>454</v>
      </c>
      <c r="D281" s="304"/>
      <c r="E281" s="303">
        <v>8219</v>
      </c>
      <c r="F281" s="11"/>
      <c r="G281" s="11"/>
      <c r="H281" s="11"/>
      <c r="I281" s="11"/>
      <c r="J281" s="11"/>
      <c r="K281" s="11"/>
      <c r="M281" s="305">
        <v>48</v>
      </c>
      <c r="N281" s="69"/>
      <c r="P281" s="226">
        <v>71.021442307692297</v>
      </c>
      <c r="Q281" s="226"/>
      <c r="R281" s="226">
        <v>62.59</v>
      </c>
      <c r="S281" s="224"/>
      <c r="T281" s="224">
        <v>71.656038461538486</v>
      </c>
      <c r="U281" s="224"/>
      <c r="V281" s="224">
        <v>69.727499999999992</v>
      </c>
      <c r="W281" s="11"/>
      <c r="Y281" s="226">
        <v>7386.23</v>
      </c>
      <c r="Z281" s="226">
        <v>7463.4999999999982</v>
      </c>
      <c r="AB281" s="11"/>
      <c r="AC281" s="11"/>
      <c r="AD281" s="11"/>
      <c r="AE281" s="4"/>
      <c r="AF281" s="4"/>
    </row>
    <row r="282" spans="1:32" x14ac:dyDescent="0.2">
      <c r="A282" s="55"/>
      <c r="B282" s="11"/>
      <c r="C282" s="304" t="s">
        <v>316</v>
      </c>
      <c r="D282" s="304"/>
      <c r="E282" s="303">
        <v>8027</v>
      </c>
      <c r="F282" s="11"/>
      <c r="G282" s="11"/>
      <c r="H282" s="11"/>
      <c r="I282" s="11"/>
      <c r="J282" s="11"/>
      <c r="K282" s="11"/>
      <c r="M282" s="305">
        <v>313</v>
      </c>
      <c r="N282" s="69"/>
      <c r="P282" s="226">
        <v>85.256148760330575</v>
      </c>
      <c r="Q282" s="226"/>
      <c r="R282" s="226">
        <v>81.61</v>
      </c>
      <c r="S282" s="224"/>
      <c r="T282" s="224">
        <v>91.962611570247972</v>
      </c>
      <c r="U282" s="224"/>
      <c r="V282" s="224">
        <v>88.837999999999994</v>
      </c>
      <c r="W282" s="11"/>
      <c r="Y282" s="226">
        <v>51579.97</v>
      </c>
      <c r="Z282" s="226">
        <v>57694.830000000016</v>
      </c>
      <c r="AB282" s="11"/>
      <c r="AC282" s="11"/>
      <c r="AD282" s="11"/>
      <c r="AE282" s="4"/>
      <c r="AF282" s="4"/>
    </row>
    <row r="283" spans="1:32" x14ac:dyDescent="0.2">
      <c r="A283" s="55"/>
      <c r="B283" s="11"/>
      <c r="C283" s="304" t="s">
        <v>317</v>
      </c>
      <c r="D283" s="304"/>
      <c r="E283" s="303">
        <v>8032</v>
      </c>
      <c r="F283" s="11"/>
      <c r="G283" s="11"/>
      <c r="H283" s="11"/>
      <c r="I283" s="11"/>
      <c r="J283" s="11"/>
      <c r="K283" s="11"/>
      <c r="M283" s="305">
        <v>158</v>
      </c>
      <c r="N283" s="69"/>
      <c r="P283" s="226">
        <v>81.815486284289278</v>
      </c>
      <c r="Q283" s="226"/>
      <c r="R283" s="226">
        <v>74</v>
      </c>
      <c r="S283" s="224"/>
      <c r="T283" s="224">
        <v>91.944648379052339</v>
      </c>
      <c r="U283" s="224"/>
      <c r="V283" s="224">
        <v>92.97</v>
      </c>
      <c r="W283" s="11"/>
      <c r="Y283" s="226">
        <v>32808.01</v>
      </c>
      <c r="Z283" s="226">
        <v>36753.030000000013</v>
      </c>
      <c r="AB283" s="11"/>
      <c r="AC283" s="11"/>
      <c r="AD283" s="11"/>
      <c r="AE283" s="4"/>
      <c r="AF283" s="4"/>
    </row>
    <row r="284" spans="1:32" x14ac:dyDescent="0.2">
      <c r="A284" s="55"/>
      <c r="B284" s="11"/>
      <c r="C284" s="304" t="s">
        <v>318</v>
      </c>
      <c r="D284" s="304"/>
      <c r="E284" s="303">
        <v>8330</v>
      </c>
      <c r="F284" s="11"/>
      <c r="G284" s="11"/>
      <c r="H284" s="11"/>
      <c r="I284" s="11"/>
      <c r="J284" s="11"/>
      <c r="K284" s="11"/>
      <c r="M284" s="305">
        <v>1115</v>
      </c>
      <c r="N284" s="69"/>
      <c r="P284" s="226">
        <v>83.639005449591281</v>
      </c>
      <c r="Q284" s="226"/>
      <c r="R284" s="226">
        <v>73.239999999999995</v>
      </c>
      <c r="S284" s="224"/>
      <c r="T284" s="224">
        <v>93.94389100817439</v>
      </c>
      <c r="U284" s="224"/>
      <c r="V284" s="224">
        <v>85.739000000000004</v>
      </c>
      <c r="W284" s="11"/>
      <c r="Y284" s="226">
        <v>184173.09</v>
      </c>
      <c r="Z284" s="226">
        <v>210661.83999999994</v>
      </c>
      <c r="AB284" s="11"/>
      <c r="AC284" s="11"/>
      <c r="AD284" s="11"/>
      <c r="AE284" s="4"/>
      <c r="AF284" s="4"/>
    </row>
    <row r="285" spans="1:32" x14ac:dyDescent="0.2">
      <c r="A285" s="55"/>
      <c r="B285" s="11"/>
      <c r="C285" s="304" t="s">
        <v>238</v>
      </c>
      <c r="D285" s="304"/>
      <c r="E285" s="303">
        <v>8037</v>
      </c>
      <c r="F285" s="11"/>
      <c r="G285" s="11"/>
      <c r="H285" s="11"/>
      <c r="I285" s="11"/>
      <c r="J285" s="11"/>
      <c r="K285" s="11"/>
      <c r="M285" s="305">
        <v>5863</v>
      </c>
      <c r="N285" s="69"/>
      <c r="P285" s="226">
        <v>59.005373956594319</v>
      </c>
      <c r="Q285" s="226"/>
      <c r="R285" s="226">
        <v>57.57548387096773</v>
      </c>
      <c r="S285" s="224"/>
      <c r="T285" s="224">
        <v>59.398434444504282</v>
      </c>
      <c r="U285" s="224"/>
      <c r="V285" s="224">
        <v>58.947645161290332</v>
      </c>
      <c r="W285" s="11"/>
      <c r="Y285" s="226">
        <v>1120151.3799999999</v>
      </c>
      <c r="Z285" s="226">
        <v>1191528.2099999993</v>
      </c>
      <c r="AB285" s="11"/>
      <c r="AC285" s="11"/>
      <c r="AD285" s="11"/>
      <c r="AE285" s="4"/>
      <c r="AF285" s="4"/>
    </row>
    <row r="286" spans="1:32" x14ac:dyDescent="0.2">
      <c r="A286" s="55"/>
      <c r="B286" s="11"/>
      <c r="C286" s="304" t="s">
        <v>391</v>
      </c>
      <c r="D286" s="304"/>
      <c r="E286" s="303">
        <v>8081</v>
      </c>
      <c r="F286" s="11"/>
      <c r="G286" s="11"/>
      <c r="H286" s="11"/>
      <c r="I286" s="11"/>
      <c r="J286" s="11"/>
      <c r="K286" s="11"/>
      <c r="M286" s="305">
        <v>1</v>
      </c>
      <c r="N286" s="69"/>
      <c r="P286" s="226">
        <v>53.47</v>
      </c>
      <c r="Q286" s="226"/>
      <c r="R286" s="226">
        <v>53.47</v>
      </c>
      <c r="S286" s="224"/>
      <c r="T286" s="224">
        <v>51.65</v>
      </c>
      <c r="U286" s="224"/>
      <c r="V286" s="224">
        <v>51.65</v>
      </c>
      <c r="W286" s="11"/>
      <c r="Y286" s="226">
        <v>106.94</v>
      </c>
      <c r="Z286" s="226">
        <v>106.94</v>
      </c>
      <c r="AB286" s="11"/>
      <c r="AC286" s="11"/>
      <c r="AD286" s="11"/>
      <c r="AE286" s="4"/>
      <c r="AF286" s="4"/>
    </row>
    <row r="287" spans="1:32" x14ac:dyDescent="0.2">
      <c r="A287" s="55"/>
      <c r="B287" s="11"/>
      <c r="C287" s="304" t="s">
        <v>238</v>
      </c>
      <c r="D287" s="304"/>
      <c r="E287" s="303">
        <v>8094</v>
      </c>
      <c r="F287" s="11"/>
      <c r="G287" s="11"/>
      <c r="H287" s="11"/>
      <c r="I287" s="11"/>
      <c r="J287" s="11"/>
      <c r="K287" s="11"/>
      <c r="M287" s="305">
        <v>1</v>
      </c>
      <c r="N287" s="69"/>
      <c r="P287" s="226">
        <v>136.02500000000001</v>
      </c>
      <c r="Q287" s="226"/>
      <c r="R287" s="226">
        <v>136.02500000000001</v>
      </c>
      <c r="S287" s="224"/>
      <c r="T287" s="224">
        <v>139.45500000000001</v>
      </c>
      <c r="U287" s="224"/>
      <c r="V287" s="224">
        <v>139.45500000000001</v>
      </c>
      <c r="W287" s="11"/>
      <c r="Y287" s="226">
        <v>272.05</v>
      </c>
      <c r="Z287" s="226">
        <v>272.05</v>
      </c>
      <c r="AB287" s="11"/>
      <c r="AC287" s="11"/>
      <c r="AD287" s="11"/>
      <c r="AE287" s="4"/>
      <c r="AF287" s="4"/>
    </row>
    <row r="288" spans="1:32" x14ac:dyDescent="0.2">
      <c r="A288" s="55"/>
      <c r="B288" s="11"/>
      <c r="C288" s="304" t="s">
        <v>391</v>
      </c>
      <c r="D288" s="304"/>
      <c r="E288" s="303">
        <v>8095</v>
      </c>
      <c r="F288" s="11"/>
      <c r="G288" s="11"/>
      <c r="H288" s="11"/>
      <c r="I288" s="11"/>
      <c r="J288" s="11"/>
      <c r="K288" s="11"/>
      <c r="M288" s="305">
        <v>1</v>
      </c>
      <c r="N288" s="69"/>
      <c r="P288" s="226">
        <v>56.49</v>
      </c>
      <c r="Q288" s="226"/>
      <c r="R288" s="226">
        <v>56.49</v>
      </c>
      <c r="S288" s="224"/>
      <c r="T288" s="224">
        <v>54.749000000000002</v>
      </c>
      <c r="U288" s="224"/>
      <c r="V288" s="224">
        <v>54.749000000000002</v>
      </c>
      <c r="W288" s="11"/>
      <c r="Y288" s="226">
        <v>112.98</v>
      </c>
      <c r="Z288" s="226">
        <v>112.98</v>
      </c>
      <c r="AB288" s="11"/>
      <c r="AC288" s="11"/>
      <c r="AD288" s="11"/>
      <c r="AE288" s="4"/>
      <c r="AF288" s="4"/>
    </row>
    <row r="289" spans="1:32" x14ac:dyDescent="0.2">
      <c r="A289" s="55"/>
      <c r="B289" s="11"/>
      <c r="C289" s="304" t="s">
        <v>391</v>
      </c>
      <c r="D289" s="304"/>
      <c r="E289" s="303">
        <v>8307</v>
      </c>
      <c r="F289" s="11"/>
      <c r="G289" s="11"/>
      <c r="H289" s="11"/>
      <c r="I289" s="11"/>
      <c r="J289" s="11"/>
      <c r="K289" s="11"/>
      <c r="M289" s="305">
        <v>1</v>
      </c>
      <c r="N289" s="69"/>
      <c r="P289" s="226">
        <v>10.85</v>
      </c>
      <c r="Q289" s="226"/>
      <c r="R289" s="226">
        <v>10.85</v>
      </c>
      <c r="S289" s="224"/>
      <c r="T289" s="224">
        <v>0</v>
      </c>
      <c r="U289" s="224"/>
      <c r="V289" s="224">
        <v>0</v>
      </c>
      <c r="W289" s="11"/>
      <c r="Y289" s="226">
        <v>10.85</v>
      </c>
      <c r="Z289" s="226">
        <v>10.85</v>
      </c>
      <c r="AB289" s="11"/>
      <c r="AC289" s="11"/>
      <c r="AD289" s="11"/>
      <c r="AE289" s="4"/>
      <c r="AF289" s="4"/>
    </row>
    <row r="290" spans="1:32" x14ac:dyDescent="0.2">
      <c r="A290" s="55"/>
      <c r="B290" s="11"/>
      <c r="C290" s="304" t="s">
        <v>522</v>
      </c>
      <c r="D290" s="304"/>
      <c r="E290" s="303">
        <v>8037</v>
      </c>
      <c r="F290" s="11"/>
      <c r="G290" s="11"/>
      <c r="H290" s="11"/>
      <c r="I290" s="11"/>
      <c r="J290" s="11"/>
      <c r="K290" s="11"/>
      <c r="M290" s="305">
        <v>1</v>
      </c>
      <c r="N290" s="69"/>
      <c r="P290" s="226">
        <v>120.76</v>
      </c>
      <c r="Q290" s="226"/>
      <c r="R290" s="226">
        <v>120.75999999999999</v>
      </c>
      <c r="S290" s="224"/>
      <c r="T290" s="224">
        <v>123.96</v>
      </c>
      <c r="U290" s="224"/>
      <c r="V290" s="224">
        <v>123.96</v>
      </c>
      <c r="W290" s="11"/>
      <c r="Y290" s="226">
        <v>241.52</v>
      </c>
      <c r="Z290" s="226">
        <v>241.51999999999998</v>
      </c>
      <c r="AB290" s="11"/>
      <c r="AC290" s="11"/>
      <c r="AD290" s="11"/>
      <c r="AE290" s="4"/>
      <c r="AF290" s="4"/>
    </row>
    <row r="291" spans="1:32" x14ac:dyDescent="0.2">
      <c r="A291" s="55"/>
      <c r="B291" s="11"/>
      <c r="C291" s="304" t="s">
        <v>319</v>
      </c>
      <c r="D291" s="304"/>
      <c r="E291" s="303">
        <v>8020</v>
      </c>
      <c r="F291" s="11"/>
      <c r="G291" s="11"/>
      <c r="H291" s="11"/>
      <c r="I291" s="11"/>
      <c r="J291" s="11"/>
      <c r="K291" s="11"/>
      <c r="M291" s="305">
        <v>15</v>
      </c>
      <c r="N291" s="69"/>
      <c r="P291" s="226">
        <v>109.13133333333333</v>
      </c>
      <c r="Q291" s="226"/>
      <c r="R291" s="226">
        <v>99.344999999999999</v>
      </c>
      <c r="S291" s="224"/>
      <c r="T291" s="224">
        <v>114.73186666666668</v>
      </c>
      <c r="U291" s="224"/>
      <c r="V291" s="224">
        <v>107.432</v>
      </c>
      <c r="W291" s="11"/>
      <c r="Y291" s="226">
        <v>3273.94</v>
      </c>
      <c r="Z291" s="226">
        <v>3438.7799999999997</v>
      </c>
      <c r="AB291" s="11"/>
      <c r="AC291" s="11"/>
      <c r="AD291" s="11"/>
      <c r="AE291" s="4"/>
      <c r="AF291" s="4"/>
    </row>
    <row r="292" spans="1:32" x14ac:dyDescent="0.2">
      <c r="A292" s="55"/>
      <c r="B292" s="11"/>
      <c r="C292" s="304" t="s">
        <v>319</v>
      </c>
      <c r="D292" s="304"/>
      <c r="E292" s="303">
        <v>8039</v>
      </c>
      <c r="F292" s="11"/>
      <c r="G292" s="11"/>
      <c r="H292" s="11"/>
      <c r="I292" s="11"/>
      <c r="J292" s="11"/>
      <c r="K292" s="11"/>
      <c r="M292" s="305">
        <v>22</v>
      </c>
      <c r="N292" s="69"/>
      <c r="P292" s="226">
        <v>111.13833333333335</v>
      </c>
      <c r="Q292" s="226"/>
      <c r="R292" s="226">
        <v>100.035</v>
      </c>
      <c r="S292" s="224"/>
      <c r="T292" s="224">
        <v>124.15676190476192</v>
      </c>
      <c r="U292" s="224"/>
      <c r="V292" s="224">
        <v>126.026</v>
      </c>
      <c r="W292" s="11"/>
      <c r="Y292" s="226">
        <v>4667.8100000000004</v>
      </c>
      <c r="Z292" s="226">
        <v>5220.05</v>
      </c>
      <c r="AB292" s="11"/>
      <c r="AC292" s="11"/>
      <c r="AD292" s="11"/>
      <c r="AE292" s="4"/>
      <c r="AF292" s="4"/>
    </row>
    <row r="293" spans="1:32" x14ac:dyDescent="0.2">
      <c r="A293" s="55"/>
      <c r="B293" s="11"/>
      <c r="C293" s="304" t="s">
        <v>319</v>
      </c>
      <c r="D293" s="304"/>
      <c r="E293" s="303">
        <v>8062</v>
      </c>
      <c r="F293" s="11"/>
      <c r="G293" s="11"/>
      <c r="H293" s="11"/>
      <c r="I293" s="11"/>
      <c r="J293" s="11"/>
      <c r="K293" s="11"/>
      <c r="M293" s="305">
        <v>993</v>
      </c>
      <c r="N293" s="69"/>
      <c r="P293" s="226">
        <v>99.038029157667381</v>
      </c>
      <c r="Q293" s="226"/>
      <c r="R293" s="226">
        <v>90.68</v>
      </c>
      <c r="S293" s="224"/>
      <c r="T293" s="224">
        <v>107.20554319654426</v>
      </c>
      <c r="U293" s="224"/>
      <c r="V293" s="224">
        <v>100.20099999999999</v>
      </c>
      <c r="W293" s="11"/>
      <c r="Y293" s="226">
        <v>183418.43</v>
      </c>
      <c r="Z293" s="226">
        <v>200890.79999999987</v>
      </c>
      <c r="AB293" s="11"/>
      <c r="AC293" s="11"/>
      <c r="AD293" s="11"/>
      <c r="AE293" s="4"/>
      <c r="AF293" s="4"/>
    </row>
    <row r="294" spans="1:32" x14ac:dyDescent="0.2">
      <c r="A294" s="55"/>
      <c r="B294" s="11"/>
      <c r="C294" s="304" t="s">
        <v>319</v>
      </c>
      <c r="D294" s="304"/>
      <c r="E294" s="303">
        <v>8074</v>
      </c>
      <c r="F294" s="11"/>
      <c r="G294" s="11"/>
      <c r="H294" s="11"/>
      <c r="I294" s="11"/>
      <c r="J294" s="11"/>
      <c r="K294" s="11"/>
      <c r="M294" s="305">
        <v>25</v>
      </c>
      <c r="N294" s="69"/>
      <c r="P294" s="226">
        <v>102.85680000000001</v>
      </c>
      <c r="Q294" s="226"/>
      <c r="R294" s="226">
        <v>97.155000000000001</v>
      </c>
      <c r="S294" s="224"/>
      <c r="T294" s="224">
        <v>118.17519999999996</v>
      </c>
      <c r="U294" s="224"/>
      <c r="V294" s="224">
        <v>124.99299999999999</v>
      </c>
      <c r="W294" s="11"/>
      <c r="Y294" s="226">
        <v>5142.84</v>
      </c>
      <c r="Z294" s="226">
        <v>5845.75</v>
      </c>
      <c r="AB294" s="11"/>
      <c r="AC294" s="11"/>
      <c r="AD294" s="11"/>
      <c r="AE294" s="4"/>
      <c r="AF294" s="4"/>
    </row>
    <row r="295" spans="1:32" x14ac:dyDescent="0.2">
      <c r="A295" s="55"/>
      <c r="B295" s="11"/>
      <c r="C295" s="304" t="s">
        <v>319</v>
      </c>
      <c r="D295" s="304"/>
      <c r="E295" s="303">
        <v>8085</v>
      </c>
      <c r="F295" s="11"/>
      <c r="G295" s="11"/>
      <c r="H295" s="11"/>
      <c r="I295" s="11"/>
      <c r="J295" s="11"/>
      <c r="K295" s="11"/>
      <c r="M295" s="305">
        <v>9</v>
      </c>
      <c r="N295" s="69"/>
      <c r="P295" s="226">
        <v>139.235625</v>
      </c>
      <c r="Q295" s="226"/>
      <c r="R295" s="226">
        <v>145.88499999999999</v>
      </c>
      <c r="S295" s="224"/>
      <c r="T295" s="224">
        <v>142.81225000000001</v>
      </c>
      <c r="U295" s="224"/>
      <c r="V295" s="224">
        <v>126.02600000000001</v>
      </c>
      <c r="W295" s="11"/>
      <c r="Y295" s="226">
        <v>2227.77</v>
      </c>
      <c r="Z295" s="226">
        <v>2274.77</v>
      </c>
      <c r="AB295" s="11"/>
      <c r="AC295" s="11"/>
      <c r="AD295" s="11"/>
      <c r="AE295" s="4"/>
      <c r="AF295" s="4"/>
    </row>
    <row r="296" spans="1:32" x14ac:dyDescent="0.2">
      <c r="A296" s="55"/>
      <c r="B296" s="11"/>
      <c r="C296" s="304" t="s">
        <v>523</v>
      </c>
      <c r="D296" s="304"/>
      <c r="E296" s="303">
        <v>8062</v>
      </c>
      <c r="F296" s="11"/>
      <c r="G296" s="11"/>
      <c r="H296" s="11"/>
      <c r="I296" s="11"/>
      <c r="J296" s="11"/>
      <c r="K296" s="11"/>
      <c r="M296" s="305">
        <v>2</v>
      </c>
      <c r="N296" s="69"/>
      <c r="P296" s="226">
        <v>93.534999999999997</v>
      </c>
      <c r="Q296" s="226"/>
      <c r="R296" s="226">
        <v>93.27000000000001</v>
      </c>
      <c r="S296" s="224"/>
      <c r="T296" s="224">
        <v>92.97</v>
      </c>
      <c r="U296" s="224"/>
      <c r="V296" s="224">
        <v>92.97</v>
      </c>
      <c r="W296" s="11"/>
      <c r="Y296" s="226">
        <v>374.14</v>
      </c>
      <c r="Z296" s="226">
        <v>374.14000000000004</v>
      </c>
      <c r="AB296" s="11"/>
      <c r="AC296" s="11"/>
      <c r="AD296" s="11"/>
      <c r="AE296" s="4"/>
      <c r="AF296" s="4"/>
    </row>
    <row r="297" spans="1:32" x14ac:dyDescent="0.2">
      <c r="A297" s="55"/>
      <c r="B297" s="11"/>
      <c r="C297" s="304" t="s">
        <v>523</v>
      </c>
      <c r="D297" s="304"/>
      <c r="E297" s="303">
        <v>8080</v>
      </c>
      <c r="F297" s="11"/>
      <c r="G297" s="11"/>
      <c r="H297" s="11"/>
      <c r="I297" s="11"/>
      <c r="J297" s="11"/>
      <c r="K297" s="11"/>
      <c r="M297" s="305">
        <v>1</v>
      </c>
      <c r="N297" s="69"/>
      <c r="P297" s="226">
        <v>116.98</v>
      </c>
      <c r="Q297" s="226"/>
      <c r="R297" s="226">
        <v>116.97999999999999</v>
      </c>
      <c r="S297" s="224"/>
      <c r="T297" s="224">
        <v>116.729</v>
      </c>
      <c r="U297" s="224"/>
      <c r="V297" s="224">
        <v>116.729</v>
      </c>
      <c r="W297" s="11"/>
      <c r="Y297" s="226">
        <v>233.96</v>
      </c>
      <c r="Z297" s="226">
        <v>233.95999999999998</v>
      </c>
      <c r="AB297" s="11"/>
      <c r="AC297" s="11"/>
      <c r="AD297" s="11"/>
      <c r="AE297" s="4"/>
      <c r="AF297" s="4"/>
    </row>
    <row r="298" spans="1:32" x14ac:dyDescent="0.2">
      <c r="A298" s="55"/>
      <c r="B298" s="11"/>
      <c r="C298" s="304" t="s">
        <v>392</v>
      </c>
      <c r="D298" s="304"/>
      <c r="E298" s="303">
        <v>8039</v>
      </c>
      <c r="F298" s="11"/>
      <c r="G298" s="11"/>
      <c r="H298" s="11"/>
      <c r="I298" s="11"/>
      <c r="J298" s="11"/>
      <c r="K298" s="11"/>
      <c r="M298" s="305">
        <v>64</v>
      </c>
      <c r="N298" s="69"/>
      <c r="P298" s="226">
        <v>111.33264705882353</v>
      </c>
      <c r="Q298" s="226"/>
      <c r="R298" s="226">
        <v>97.454999999999998</v>
      </c>
      <c r="S298" s="224"/>
      <c r="T298" s="224">
        <v>114.57136764705884</v>
      </c>
      <c r="U298" s="224"/>
      <c r="V298" s="224">
        <v>108.465</v>
      </c>
      <c r="W298" s="11"/>
      <c r="Y298" s="226">
        <v>15141.24</v>
      </c>
      <c r="Z298" s="226">
        <v>15783.429999999997</v>
      </c>
      <c r="AB298" s="11"/>
      <c r="AC298" s="11"/>
      <c r="AD298" s="11"/>
      <c r="AE298" s="4"/>
      <c r="AF298" s="4"/>
    </row>
    <row r="299" spans="1:32" x14ac:dyDescent="0.2">
      <c r="A299" s="55"/>
      <c r="B299" s="11"/>
      <c r="C299" s="304" t="s">
        <v>524</v>
      </c>
      <c r="D299" s="304"/>
      <c r="E299" s="303">
        <v>8083</v>
      </c>
      <c r="F299" s="11"/>
      <c r="G299" s="11"/>
      <c r="H299" s="11"/>
      <c r="I299" s="11"/>
      <c r="J299" s="11"/>
      <c r="K299" s="11"/>
      <c r="M299" s="305">
        <v>4</v>
      </c>
      <c r="N299" s="69"/>
      <c r="P299" s="226">
        <v>20.705000000000002</v>
      </c>
      <c r="Q299" s="226"/>
      <c r="R299" s="226">
        <v>20.149999999999999</v>
      </c>
      <c r="S299" s="224"/>
      <c r="T299" s="224">
        <v>16.527999999999999</v>
      </c>
      <c r="U299" s="224"/>
      <c r="V299" s="224">
        <v>11.363</v>
      </c>
      <c r="W299" s="11"/>
      <c r="Y299" s="226">
        <v>124.23</v>
      </c>
      <c r="Z299" s="226">
        <v>124.22999999999999</v>
      </c>
      <c r="AB299" s="11"/>
      <c r="AC299" s="11"/>
      <c r="AD299" s="11"/>
      <c r="AE299" s="4"/>
      <c r="AF299" s="4"/>
    </row>
    <row r="300" spans="1:32" x14ac:dyDescent="0.2">
      <c r="A300" s="55"/>
      <c r="B300" s="11"/>
      <c r="C300" s="304" t="s">
        <v>525</v>
      </c>
      <c r="D300" s="304"/>
      <c r="E300" s="303">
        <v>8083</v>
      </c>
      <c r="F300" s="11"/>
      <c r="G300" s="11"/>
      <c r="H300" s="11"/>
      <c r="I300" s="11"/>
      <c r="J300" s="11"/>
      <c r="K300" s="11"/>
      <c r="M300" s="305">
        <v>12</v>
      </c>
      <c r="N300" s="69"/>
      <c r="P300" s="226">
        <v>87.832857142857151</v>
      </c>
      <c r="Q300" s="226"/>
      <c r="R300" s="226">
        <v>66</v>
      </c>
      <c r="S300" s="224"/>
      <c r="T300" s="224">
        <v>112.37564285714286</v>
      </c>
      <c r="U300" s="224"/>
      <c r="V300" s="224">
        <v>92.453499999999991</v>
      </c>
      <c r="W300" s="11"/>
      <c r="Y300" s="226">
        <v>2459.3200000000002</v>
      </c>
      <c r="Z300" s="226">
        <v>3164.45</v>
      </c>
      <c r="AB300" s="11"/>
      <c r="AC300" s="11"/>
      <c r="AD300" s="11"/>
      <c r="AE300" s="4"/>
      <c r="AF300" s="4"/>
    </row>
    <row r="301" spans="1:32" x14ac:dyDescent="0.2">
      <c r="A301" s="55"/>
      <c r="B301" s="11"/>
      <c r="C301" s="304" t="s">
        <v>393</v>
      </c>
      <c r="D301" s="304"/>
      <c r="E301" s="303">
        <v>8302</v>
      </c>
      <c r="F301" s="11"/>
      <c r="G301" s="11"/>
      <c r="H301" s="11"/>
      <c r="I301" s="11"/>
      <c r="J301" s="11"/>
      <c r="K301" s="11"/>
      <c r="M301" s="305">
        <v>14</v>
      </c>
      <c r="N301" s="69"/>
      <c r="P301" s="226">
        <v>101.96615384615384</v>
      </c>
      <c r="Q301" s="226"/>
      <c r="R301" s="226">
        <v>103.89</v>
      </c>
      <c r="S301" s="224"/>
      <c r="T301" s="224">
        <v>105.28653846153846</v>
      </c>
      <c r="U301" s="224"/>
      <c r="V301" s="224">
        <v>98.135000000000005</v>
      </c>
      <c r="W301" s="11"/>
      <c r="Y301" s="226">
        <v>2651.12</v>
      </c>
      <c r="Z301" s="226">
        <v>2651.12</v>
      </c>
      <c r="AB301" s="11"/>
      <c r="AC301" s="11"/>
      <c r="AD301" s="11"/>
      <c r="AE301" s="4"/>
      <c r="AF301" s="4"/>
    </row>
    <row r="302" spans="1:32" x14ac:dyDescent="0.2">
      <c r="A302" s="55"/>
      <c r="B302" s="11"/>
      <c r="C302" s="304" t="s">
        <v>320</v>
      </c>
      <c r="D302" s="304"/>
      <c r="E302" s="303">
        <v>8302</v>
      </c>
      <c r="F302" s="11"/>
      <c r="G302" s="11"/>
      <c r="H302" s="11"/>
      <c r="I302" s="11"/>
      <c r="J302" s="11"/>
      <c r="K302" s="11"/>
      <c r="M302" s="305">
        <v>70</v>
      </c>
      <c r="N302" s="69"/>
      <c r="P302" s="226">
        <v>86.919305555555553</v>
      </c>
      <c r="Q302" s="226"/>
      <c r="R302" s="226">
        <v>79.004999999999995</v>
      </c>
      <c r="S302" s="224"/>
      <c r="T302" s="224">
        <v>98.522375000000011</v>
      </c>
      <c r="U302" s="224"/>
      <c r="V302" s="224">
        <v>97.102000000000004</v>
      </c>
      <c r="W302" s="11"/>
      <c r="Y302" s="226">
        <v>12516.38</v>
      </c>
      <c r="Z302" s="226">
        <v>14085.810000000001</v>
      </c>
      <c r="AB302" s="11"/>
      <c r="AC302" s="11"/>
      <c r="AD302" s="11"/>
      <c r="AE302" s="4"/>
      <c r="AF302" s="4"/>
    </row>
    <row r="303" spans="1:32" x14ac:dyDescent="0.2">
      <c r="A303" s="55"/>
      <c r="B303" s="11"/>
      <c r="C303" s="304" t="s">
        <v>526</v>
      </c>
      <c r="D303" s="304"/>
      <c r="E303" s="303">
        <v>8204</v>
      </c>
      <c r="F303" s="11"/>
      <c r="G303" s="11"/>
      <c r="H303" s="11"/>
      <c r="I303" s="11"/>
      <c r="J303" s="11"/>
      <c r="K303" s="11"/>
      <c r="M303" s="305">
        <v>1</v>
      </c>
      <c r="N303" s="69"/>
      <c r="P303" s="226">
        <v>46.564999999999998</v>
      </c>
      <c r="Q303" s="226"/>
      <c r="R303" s="226">
        <v>46.564999999999998</v>
      </c>
      <c r="S303" s="224"/>
      <c r="T303" s="224">
        <v>44.418999999999997</v>
      </c>
      <c r="U303" s="224"/>
      <c r="V303" s="224">
        <v>44.418999999999997</v>
      </c>
      <c r="W303" s="11"/>
      <c r="Y303" s="226">
        <v>93.13</v>
      </c>
      <c r="Z303" s="226">
        <v>93.13</v>
      </c>
      <c r="AB303" s="11"/>
      <c r="AC303" s="11"/>
      <c r="AD303" s="11"/>
      <c r="AE303" s="4"/>
      <c r="AF303" s="4"/>
    </row>
    <row r="304" spans="1:32" x14ac:dyDescent="0.2">
      <c r="A304" s="55"/>
      <c r="B304" s="11"/>
      <c r="C304" s="304" t="s">
        <v>321</v>
      </c>
      <c r="D304" s="304"/>
      <c r="E304" s="303">
        <v>8036</v>
      </c>
      <c r="F304" s="11"/>
      <c r="G304" s="11"/>
      <c r="H304" s="11"/>
      <c r="I304" s="11"/>
      <c r="J304" s="11"/>
      <c r="K304" s="11"/>
      <c r="M304" s="305">
        <v>1</v>
      </c>
      <c r="N304" s="69"/>
      <c r="P304" s="226">
        <v>97.165000000000006</v>
      </c>
      <c r="Q304" s="226"/>
      <c r="R304" s="226">
        <v>97.165000000000006</v>
      </c>
      <c r="S304" s="224"/>
      <c r="T304" s="224">
        <v>99.168000000000006</v>
      </c>
      <c r="U304" s="224"/>
      <c r="V304" s="224">
        <v>99.168000000000006</v>
      </c>
      <c r="W304" s="11"/>
      <c r="Y304" s="226">
        <v>194.33</v>
      </c>
      <c r="Z304" s="226">
        <v>194.33</v>
      </c>
      <c r="AB304" s="11"/>
      <c r="AC304" s="11"/>
      <c r="AD304" s="11"/>
      <c r="AE304" s="4"/>
      <c r="AF304" s="4"/>
    </row>
    <row r="305" spans="1:32" x14ac:dyDescent="0.2">
      <c r="A305" s="55"/>
      <c r="B305" s="11"/>
      <c r="C305" s="304" t="s">
        <v>527</v>
      </c>
      <c r="D305" s="304"/>
      <c r="E305" s="303">
        <v>8046</v>
      </c>
      <c r="F305" s="11"/>
      <c r="G305" s="11"/>
      <c r="H305" s="11"/>
      <c r="I305" s="11"/>
      <c r="J305" s="11"/>
      <c r="K305" s="11"/>
      <c r="M305" s="305">
        <v>2</v>
      </c>
      <c r="N305" s="69"/>
      <c r="P305" s="226">
        <v>103.71250000000001</v>
      </c>
      <c r="Q305" s="226"/>
      <c r="R305" s="226">
        <v>100.895</v>
      </c>
      <c r="S305" s="224"/>
      <c r="T305" s="224">
        <v>109.49799999999999</v>
      </c>
      <c r="U305" s="224"/>
      <c r="V305" s="224">
        <v>109.498</v>
      </c>
      <c r="W305" s="11"/>
      <c r="Y305" s="226">
        <v>414.85</v>
      </c>
      <c r="Z305" s="226">
        <v>414.85</v>
      </c>
      <c r="AB305" s="11"/>
      <c r="AC305" s="11"/>
      <c r="AD305" s="11"/>
      <c r="AE305" s="4"/>
      <c r="AF305" s="4"/>
    </row>
    <row r="306" spans="1:32" x14ac:dyDescent="0.2">
      <c r="A306" s="55"/>
      <c r="B306" s="11"/>
      <c r="C306" s="304" t="s">
        <v>321</v>
      </c>
      <c r="D306" s="304"/>
      <c r="E306" s="303">
        <v>8326</v>
      </c>
      <c r="F306" s="11"/>
      <c r="G306" s="11"/>
      <c r="H306" s="11"/>
      <c r="I306" s="11"/>
      <c r="J306" s="11"/>
      <c r="K306" s="11"/>
      <c r="M306" s="305">
        <v>487</v>
      </c>
      <c r="N306" s="69"/>
      <c r="P306" s="226">
        <v>79.805897204688918</v>
      </c>
      <c r="Q306" s="226"/>
      <c r="R306" s="226">
        <v>68.38</v>
      </c>
      <c r="S306" s="224"/>
      <c r="T306" s="224">
        <v>84.838560865644737</v>
      </c>
      <c r="U306" s="224"/>
      <c r="V306" s="224">
        <v>77.474999999999994</v>
      </c>
      <c r="W306" s="11"/>
      <c r="Y306" s="226">
        <v>88504.74</v>
      </c>
      <c r="Z306" s="226">
        <v>92294.79999999993</v>
      </c>
      <c r="AB306" s="11"/>
      <c r="AC306" s="11"/>
      <c r="AD306" s="11"/>
      <c r="AE306" s="4"/>
      <c r="AF306" s="4"/>
    </row>
    <row r="307" spans="1:32" x14ac:dyDescent="0.2">
      <c r="A307" s="55"/>
      <c r="B307" s="11"/>
      <c r="C307" s="304" t="s">
        <v>528</v>
      </c>
      <c r="D307" s="304"/>
      <c r="E307" s="303">
        <v>8021</v>
      </c>
      <c r="F307" s="11"/>
      <c r="G307" s="11"/>
      <c r="H307" s="11"/>
      <c r="I307" s="11"/>
      <c r="J307" s="11"/>
      <c r="K307" s="11"/>
      <c r="M307" s="305">
        <v>1</v>
      </c>
      <c r="N307" s="69"/>
      <c r="P307" s="226">
        <v>93.474999999999994</v>
      </c>
      <c r="Q307" s="226"/>
      <c r="R307" s="226">
        <v>93.474999999999994</v>
      </c>
      <c r="S307" s="224"/>
      <c r="T307" s="224">
        <v>98.135000000000005</v>
      </c>
      <c r="U307" s="224"/>
      <c r="V307" s="224">
        <v>98.135000000000005</v>
      </c>
      <c r="W307" s="11"/>
      <c r="Y307" s="226">
        <v>186.95</v>
      </c>
      <c r="Z307" s="226">
        <v>186.95</v>
      </c>
      <c r="AB307" s="11"/>
      <c r="AC307" s="11"/>
      <c r="AD307" s="11"/>
      <c r="AE307" s="4"/>
      <c r="AF307" s="4"/>
    </row>
    <row r="308" spans="1:32" x14ac:dyDescent="0.2">
      <c r="A308" s="55"/>
      <c r="B308" s="11"/>
      <c r="C308" s="304" t="s">
        <v>471</v>
      </c>
      <c r="D308" s="304"/>
      <c r="E308" s="303">
        <v>8021</v>
      </c>
      <c r="F308" s="11"/>
      <c r="G308" s="11"/>
      <c r="H308" s="11"/>
      <c r="I308" s="11"/>
      <c r="J308" s="11"/>
      <c r="K308" s="11"/>
      <c r="M308" s="305">
        <v>1</v>
      </c>
      <c r="N308" s="69"/>
      <c r="P308" s="226">
        <v>0</v>
      </c>
      <c r="Q308" s="226"/>
      <c r="R308" s="226">
        <v>0</v>
      </c>
      <c r="S308" s="224"/>
      <c r="T308" s="224">
        <v>0</v>
      </c>
      <c r="U308" s="224"/>
      <c r="V308" s="224">
        <v>0</v>
      </c>
      <c r="W308" s="11"/>
      <c r="Y308" s="226">
        <v>0</v>
      </c>
      <c r="Z308" s="226">
        <v>0</v>
      </c>
      <c r="AB308" s="11"/>
      <c r="AC308" s="11"/>
      <c r="AD308" s="11"/>
      <c r="AE308" s="4"/>
      <c r="AF308" s="4"/>
    </row>
    <row r="309" spans="1:32" x14ac:dyDescent="0.2">
      <c r="A309" s="55"/>
      <c r="B309" s="11"/>
      <c r="C309" s="304" t="s">
        <v>529</v>
      </c>
      <c r="D309" s="304"/>
      <c r="E309" s="303">
        <v>8337</v>
      </c>
      <c r="F309" s="11"/>
      <c r="G309" s="11"/>
      <c r="H309" s="11"/>
      <c r="I309" s="11"/>
      <c r="J309" s="11"/>
      <c r="K309" s="11"/>
      <c r="M309" s="305">
        <v>1</v>
      </c>
      <c r="N309" s="69"/>
      <c r="P309" s="226">
        <v>79.64</v>
      </c>
      <c r="Q309" s="226"/>
      <c r="R309" s="226">
        <v>79.64</v>
      </c>
      <c r="S309" s="224"/>
      <c r="T309" s="224">
        <v>76.441999999999993</v>
      </c>
      <c r="U309" s="224"/>
      <c r="V309" s="224">
        <v>76.441999999999993</v>
      </c>
      <c r="W309" s="11"/>
      <c r="Y309" s="226">
        <v>159.28</v>
      </c>
      <c r="Z309" s="226">
        <v>159.28</v>
      </c>
      <c r="AB309" s="11"/>
      <c r="AC309" s="11"/>
      <c r="AD309" s="11"/>
      <c r="AE309" s="4"/>
      <c r="AF309" s="4"/>
    </row>
    <row r="310" spans="1:32" x14ac:dyDescent="0.2">
      <c r="A310" s="55"/>
      <c r="B310" s="11"/>
      <c r="C310" s="304" t="s">
        <v>240</v>
      </c>
      <c r="D310" s="304"/>
      <c r="E310" s="303">
        <v>8012</v>
      </c>
      <c r="F310" s="11"/>
      <c r="G310" s="11"/>
      <c r="H310" s="11"/>
      <c r="I310" s="11"/>
      <c r="J310" s="11"/>
      <c r="K310" s="11"/>
      <c r="M310" s="305">
        <v>1</v>
      </c>
      <c r="N310" s="69"/>
      <c r="P310" s="226">
        <v>136.04</v>
      </c>
      <c r="Q310" s="226"/>
      <c r="R310" s="226">
        <v>136.04</v>
      </c>
      <c r="S310" s="224"/>
      <c r="T310" s="224">
        <v>137.38900000000001</v>
      </c>
      <c r="U310" s="224"/>
      <c r="V310" s="224">
        <v>137.38900000000001</v>
      </c>
      <c r="W310" s="11"/>
      <c r="Y310" s="226">
        <v>272.08</v>
      </c>
      <c r="Z310" s="226">
        <v>272.08</v>
      </c>
      <c r="AB310" s="11"/>
      <c r="AC310" s="11"/>
      <c r="AD310" s="11"/>
      <c r="AE310" s="4"/>
      <c r="AF310" s="4"/>
    </row>
    <row r="311" spans="1:32" x14ac:dyDescent="0.2">
      <c r="A311" s="55"/>
      <c r="B311" s="11"/>
      <c r="C311" s="304" t="s">
        <v>240</v>
      </c>
      <c r="D311" s="304"/>
      <c r="E311" s="303">
        <v>8021</v>
      </c>
      <c r="F311" s="11"/>
      <c r="G311" s="11"/>
      <c r="H311" s="11"/>
      <c r="I311" s="11"/>
      <c r="J311" s="11"/>
      <c r="K311" s="11"/>
      <c r="M311" s="305">
        <v>1271</v>
      </c>
      <c r="N311" s="69"/>
      <c r="P311" s="226">
        <v>94.532173913043479</v>
      </c>
      <c r="Q311" s="226"/>
      <c r="R311" s="226">
        <v>85.474999999999994</v>
      </c>
      <c r="S311" s="224"/>
      <c r="T311" s="224">
        <v>102.63887481259374</v>
      </c>
      <c r="U311" s="224"/>
      <c r="V311" s="224">
        <v>100.20099999999999</v>
      </c>
      <c r="W311" s="11"/>
      <c r="Y311" s="226">
        <v>252211.84</v>
      </c>
      <c r="Z311" s="226">
        <v>273981.14000000013</v>
      </c>
      <c r="AB311" s="11"/>
      <c r="AC311" s="11"/>
      <c r="AD311" s="11"/>
      <c r="AE311" s="4"/>
      <c r="AF311" s="4"/>
    </row>
    <row r="312" spans="1:32" x14ac:dyDescent="0.2">
      <c r="A312" s="55"/>
      <c r="B312" s="11"/>
      <c r="C312" s="304" t="s">
        <v>322</v>
      </c>
      <c r="D312" s="304"/>
      <c r="E312" s="303">
        <v>8045</v>
      </c>
      <c r="F312" s="11"/>
      <c r="G312" s="11"/>
      <c r="H312" s="11"/>
      <c r="I312" s="11"/>
      <c r="J312" s="11"/>
      <c r="K312" s="11"/>
      <c r="M312" s="305">
        <v>452</v>
      </c>
      <c r="N312" s="69"/>
      <c r="P312" s="226">
        <v>100.62509316770186</v>
      </c>
      <c r="Q312" s="226"/>
      <c r="R312" s="226">
        <v>96.3125</v>
      </c>
      <c r="S312" s="224"/>
      <c r="T312" s="224">
        <v>105.7023240165631</v>
      </c>
      <c r="U312" s="224"/>
      <c r="V312" s="224">
        <v>105.88249999999999</v>
      </c>
      <c r="W312" s="11"/>
      <c r="Y312" s="226">
        <v>101304.56</v>
      </c>
      <c r="Z312" s="226">
        <v>108361.79999999997</v>
      </c>
      <c r="AB312" s="11"/>
      <c r="AC312" s="11"/>
      <c r="AD312" s="11"/>
      <c r="AE312" s="4"/>
      <c r="AF312" s="4"/>
    </row>
    <row r="313" spans="1:32" x14ac:dyDescent="0.2">
      <c r="A313" s="55"/>
      <c r="B313" s="11"/>
      <c r="C313" s="304" t="s">
        <v>322</v>
      </c>
      <c r="D313" s="304"/>
      <c r="E313" s="303">
        <v>8049</v>
      </c>
      <c r="F313" s="11"/>
      <c r="G313" s="11"/>
      <c r="H313" s="11"/>
      <c r="I313" s="11"/>
      <c r="J313" s="11"/>
      <c r="K313" s="11"/>
      <c r="M313" s="305">
        <v>2</v>
      </c>
      <c r="N313" s="69"/>
      <c r="P313" s="226">
        <v>110.0175</v>
      </c>
      <c r="Q313" s="226"/>
      <c r="R313" s="226">
        <v>109.005</v>
      </c>
      <c r="S313" s="224"/>
      <c r="T313" s="224">
        <v>112.59700000000001</v>
      </c>
      <c r="U313" s="224"/>
      <c r="V313" s="224">
        <v>112.59700000000001</v>
      </c>
      <c r="W313" s="11"/>
      <c r="Y313" s="226">
        <v>440.07</v>
      </c>
      <c r="Z313" s="226">
        <v>440.07</v>
      </c>
      <c r="AB313" s="11"/>
      <c r="AC313" s="11"/>
      <c r="AD313" s="11"/>
      <c r="AE313" s="4"/>
      <c r="AF313" s="4"/>
    </row>
    <row r="314" spans="1:32" x14ac:dyDescent="0.2">
      <c r="A314" s="55"/>
      <c r="B314" s="11"/>
      <c r="C314" s="304" t="s">
        <v>460</v>
      </c>
      <c r="D314" s="304"/>
      <c r="E314" s="303">
        <v>8311</v>
      </c>
      <c r="F314" s="11"/>
      <c r="G314" s="11"/>
      <c r="H314" s="11"/>
      <c r="I314" s="11"/>
      <c r="J314" s="11"/>
      <c r="K314" s="11"/>
      <c r="M314" s="305">
        <v>39</v>
      </c>
      <c r="N314" s="69"/>
      <c r="P314" s="226">
        <v>84.961408450704226</v>
      </c>
      <c r="Q314" s="226"/>
      <c r="R314" s="226">
        <v>78.760000000000005</v>
      </c>
      <c r="S314" s="224"/>
      <c r="T314" s="224">
        <v>97.800366197183095</v>
      </c>
      <c r="U314" s="224"/>
      <c r="V314" s="224">
        <v>89.870999999999995</v>
      </c>
      <c r="W314" s="11"/>
      <c r="Y314" s="226">
        <v>6032.26</v>
      </c>
      <c r="Z314" s="226">
        <v>6770.420000000001</v>
      </c>
      <c r="AB314" s="11"/>
      <c r="AC314" s="11"/>
      <c r="AD314" s="11"/>
      <c r="AE314" s="4"/>
      <c r="AF314" s="4"/>
    </row>
    <row r="315" spans="1:32" x14ac:dyDescent="0.2">
      <c r="A315" s="55"/>
      <c r="B315" s="11"/>
      <c r="C315" s="304" t="s">
        <v>530</v>
      </c>
      <c r="D315" s="304"/>
      <c r="E315" s="303">
        <v>8220</v>
      </c>
      <c r="F315" s="11"/>
      <c r="G315" s="11"/>
      <c r="H315" s="11"/>
      <c r="I315" s="11"/>
      <c r="J315" s="11"/>
      <c r="K315" s="11"/>
      <c r="M315" s="305">
        <v>4</v>
      </c>
      <c r="N315" s="69"/>
      <c r="P315" s="226">
        <v>13.594285714285714</v>
      </c>
      <c r="Q315" s="226"/>
      <c r="R315" s="226">
        <v>12.79</v>
      </c>
      <c r="S315" s="224"/>
      <c r="T315" s="224">
        <v>7.6737142857142855</v>
      </c>
      <c r="U315" s="224"/>
      <c r="V315" s="224">
        <v>3.0990000000000002</v>
      </c>
      <c r="W315" s="11"/>
      <c r="Y315" s="226">
        <v>95.16</v>
      </c>
      <c r="Z315" s="226">
        <v>95.16</v>
      </c>
      <c r="AB315" s="11"/>
      <c r="AC315" s="11"/>
      <c r="AD315" s="11"/>
      <c r="AE315" s="4"/>
      <c r="AF315" s="4"/>
    </row>
    <row r="316" spans="1:32" x14ac:dyDescent="0.2">
      <c r="A316" s="55"/>
      <c r="B316" s="11"/>
      <c r="C316" s="304" t="s">
        <v>323</v>
      </c>
      <c r="D316" s="304"/>
      <c r="E316" s="303">
        <v>8327</v>
      </c>
      <c r="F316" s="11"/>
      <c r="G316" s="11"/>
      <c r="H316" s="11"/>
      <c r="I316" s="11"/>
      <c r="J316" s="11"/>
      <c r="K316" s="11"/>
      <c r="M316" s="305">
        <v>135</v>
      </c>
      <c r="N316" s="69"/>
      <c r="P316" s="226">
        <v>74.113566176470584</v>
      </c>
      <c r="Q316" s="226"/>
      <c r="R316" s="226">
        <v>67.314999999999998</v>
      </c>
      <c r="S316" s="224"/>
      <c r="T316" s="224">
        <v>79.457448529411778</v>
      </c>
      <c r="U316" s="224"/>
      <c r="V316" s="224">
        <v>77.474999999999994</v>
      </c>
      <c r="W316" s="11"/>
      <c r="Y316" s="226">
        <v>20158.89</v>
      </c>
      <c r="Z316" s="226">
        <v>22095.180000000008</v>
      </c>
      <c r="AB316" s="11"/>
      <c r="AC316" s="11"/>
      <c r="AD316" s="11"/>
      <c r="AE316" s="4"/>
      <c r="AF316" s="4"/>
    </row>
    <row r="317" spans="1:32" x14ac:dyDescent="0.2">
      <c r="A317" s="55"/>
      <c r="B317" s="11"/>
      <c r="C317" s="304" t="s">
        <v>324</v>
      </c>
      <c r="D317" s="304"/>
      <c r="E317" s="303">
        <v>8021</v>
      </c>
      <c r="F317" s="11"/>
      <c r="G317" s="11"/>
      <c r="H317" s="11"/>
      <c r="I317" s="11"/>
      <c r="J317" s="11"/>
      <c r="K317" s="11"/>
      <c r="M317" s="305">
        <v>3704</v>
      </c>
      <c r="N317" s="69"/>
      <c r="P317" s="226">
        <v>41.887381054811975</v>
      </c>
      <c r="Q317" s="226"/>
      <c r="R317" s="226">
        <v>40.464999999999996</v>
      </c>
      <c r="S317" s="224"/>
      <c r="T317" s="224">
        <v>41.335475119502888</v>
      </c>
      <c r="U317" s="224"/>
      <c r="V317" s="224">
        <v>40.868062499999994</v>
      </c>
      <c r="W317" s="11"/>
      <c r="Y317" s="226">
        <v>609885.18000000005</v>
      </c>
      <c r="Z317" s="226">
        <v>647571.05999999843</v>
      </c>
      <c r="AB317" s="11"/>
      <c r="AC317" s="11"/>
      <c r="AD317" s="11"/>
      <c r="AE317" s="4"/>
      <c r="AF317" s="4"/>
    </row>
    <row r="318" spans="1:32" x14ac:dyDescent="0.2">
      <c r="A318" s="55"/>
      <c r="B318" s="11"/>
      <c r="C318" s="304" t="s">
        <v>241</v>
      </c>
      <c r="D318" s="304"/>
      <c r="E318" s="303">
        <v>8221</v>
      </c>
      <c r="F318" s="11"/>
      <c r="G318" s="11"/>
      <c r="H318" s="11"/>
      <c r="I318" s="11"/>
      <c r="J318" s="11"/>
      <c r="K318" s="11"/>
      <c r="M318" s="305">
        <v>2670</v>
      </c>
      <c r="N318" s="69"/>
      <c r="P318" s="226">
        <v>94.502945342291639</v>
      </c>
      <c r="Q318" s="226"/>
      <c r="R318" s="226">
        <v>88.06</v>
      </c>
      <c r="S318" s="224"/>
      <c r="T318" s="224">
        <v>98.012111585255127</v>
      </c>
      <c r="U318" s="224"/>
      <c r="V318" s="224">
        <v>93.486500000000007</v>
      </c>
      <c r="W318" s="11"/>
      <c r="Y318" s="226">
        <v>652697.89</v>
      </c>
      <c r="Z318" s="226">
        <v>723629.69999999949</v>
      </c>
      <c r="AB318" s="11"/>
      <c r="AC318" s="11"/>
      <c r="AD318" s="11"/>
      <c r="AE318" s="4"/>
      <c r="AF318" s="4"/>
    </row>
    <row r="319" spans="1:32" x14ac:dyDescent="0.2">
      <c r="A319" s="55"/>
      <c r="B319" s="11"/>
      <c r="C319" s="304" t="s">
        <v>241</v>
      </c>
      <c r="D319" s="304"/>
      <c r="E319" s="303">
        <v>8225</v>
      </c>
      <c r="F319" s="11"/>
      <c r="G319" s="11"/>
      <c r="H319" s="11"/>
      <c r="I319" s="11"/>
      <c r="J319" s="11"/>
      <c r="K319" s="11"/>
      <c r="M319" s="305">
        <v>1</v>
      </c>
      <c r="N319" s="69"/>
      <c r="P319" s="226">
        <v>99.7</v>
      </c>
      <c r="Q319" s="226"/>
      <c r="R319" s="226">
        <v>99.7</v>
      </c>
      <c r="S319" s="224"/>
      <c r="T319" s="224">
        <v>97.102000000000004</v>
      </c>
      <c r="U319" s="224"/>
      <c r="V319" s="224">
        <v>97.102000000000004</v>
      </c>
      <c r="W319" s="11"/>
      <c r="Y319" s="226">
        <v>199.4</v>
      </c>
      <c r="Z319" s="226">
        <v>199.4</v>
      </c>
      <c r="AB319" s="11"/>
      <c r="AC319" s="11"/>
      <c r="AD319" s="11"/>
      <c r="AE319" s="4"/>
      <c r="AF319" s="4"/>
    </row>
    <row r="320" spans="1:32" x14ac:dyDescent="0.2">
      <c r="A320" s="55"/>
      <c r="B320" s="11"/>
      <c r="C320" s="304" t="s">
        <v>394</v>
      </c>
      <c r="D320" s="304"/>
      <c r="E320" s="303">
        <v>8085</v>
      </c>
      <c r="F320" s="11"/>
      <c r="G320" s="11"/>
      <c r="H320" s="11"/>
      <c r="I320" s="11"/>
      <c r="J320" s="11"/>
      <c r="K320" s="11"/>
      <c r="M320" s="305">
        <v>63</v>
      </c>
      <c r="N320" s="69"/>
      <c r="P320" s="226">
        <v>79.92757352941176</v>
      </c>
      <c r="Q320" s="226"/>
      <c r="R320" s="226">
        <v>73.58</v>
      </c>
      <c r="S320" s="224"/>
      <c r="T320" s="224">
        <v>86.498558823529379</v>
      </c>
      <c r="U320" s="224"/>
      <c r="V320" s="224">
        <v>82.123500000000007</v>
      </c>
      <c r="W320" s="11"/>
      <c r="Y320" s="226">
        <v>10870.15</v>
      </c>
      <c r="Z320" s="226">
        <v>12269.810000000005</v>
      </c>
      <c r="AB320" s="11"/>
      <c r="AC320" s="11"/>
      <c r="AD320" s="11"/>
      <c r="AE320" s="4"/>
      <c r="AF320" s="4"/>
    </row>
    <row r="321" spans="1:32" x14ac:dyDescent="0.2">
      <c r="A321" s="55"/>
      <c r="B321" s="11"/>
      <c r="C321" s="304" t="s">
        <v>325</v>
      </c>
      <c r="D321" s="304"/>
      <c r="E321" s="303">
        <v>8014</v>
      </c>
      <c r="F321" s="11"/>
      <c r="G321" s="11"/>
      <c r="H321" s="11"/>
      <c r="I321" s="11"/>
      <c r="J321" s="11"/>
      <c r="K321" s="11"/>
      <c r="M321" s="305">
        <v>35</v>
      </c>
      <c r="N321" s="69"/>
      <c r="P321" s="226">
        <v>75.633970588235286</v>
      </c>
      <c r="Q321" s="226"/>
      <c r="R321" s="226">
        <v>71.914999999999992</v>
      </c>
      <c r="S321" s="224"/>
      <c r="T321" s="224">
        <v>81.515852941176462</v>
      </c>
      <c r="U321" s="224"/>
      <c r="V321" s="224">
        <v>76.441999999999993</v>
      </c>
      <c r="W321" s="11"/>
      <c r="Y321" s="226">
        <v>5143.1099999999997</v>
      </c>
      <c r="Z321" s="226">
        <v>5764.6099999999988</v>
      </c>
      <c r="AB321" s="11"/>
      <c r="AC321" s="11"/>
      <c r="AD321" s="11"/>
      <c r="AE321" s="4"/>
      <c r="AF321" s="4"/>
    </row>
    <row r="322" spans="1:32" x14ac:dyDescent="0.2">
      <c r="A322" s="55"/>
      <c r="B322" s="11"/>
      <c r="C322" s="304" t="s">
        <v>325</v>
      </c>
      <c r="D322" s="304"/>
      <c r="E322" s="303">
        <v>8085</v>
      </c>
      <c r="F322" s="11"/>
      <c r="G322" s="11"/>
      <c r="H322" s="11"/>
      <c r="I322" s="11"/>
      <c r="J322" s="11"/>
      <c r="K322" s="11"/>
      <c r="M322" s="305">
        <v>315</v>
      </c>
      <c r="N322" s="69"/>
      <c r="P322" s="226">
        <v>80.448598726114653</v>
      </c>
      <c r="Q322" s="226"/>
      <c r="R322" s="226">
        <v>74.95</v>
      </c>
      <c r="S322" s="224"/>
      <c r="T322" s="224">
        <v>87.828028662420394</v>
      </c>
      <c r="U322" s="224"/>
      <c r="V322" s="224">
        <v>85.739000000000004</v>
      </c>
      <c r="W322" s="11"/>
      <c r="Y322" s="226">
        <v>50521.72</v>
      </c>
      <c r="Z322" s="226">
        <v>57031.010000000017</v>
      </c>
      <c r="AB322" s="11"/>
      <c r="AC322" s="11"/>
      <c r="AD322" s="11"/>
      <c r="AE322" s="4"/>
      <c r="AF322" s="4"/>
    </row>
    <row r="323" spans="1:32" x14ac:dyDescent="0.2">
      <c r="A323" s="55"/>
      <c r="B323" s="11"/>
      <c r="C323" s="304" t="s">
        <v>531</v>
      </c>
      <c r="D323" s="304"/>
      <c r="E323" s="303">
        <v>8085</v>
      </c>
      <c r="F323" s="11"/>
      <c r="G323" s="11"/>
      <c r="H323" s="11"/>
      <c r="I323" s="11"/>
      <c r="J323" s="11"/>
      <c r="K323" s="11"/>
      <c r="M323" s="305">
        <v>1</v>
      </c>
      <c r="N323" s="69"/>
      <c r="P323" s="226">
        <v>53</v>
      </c>
      <c r="Q323" s="226"/>
      <c r="R323" s="226">
        <v>53</v>
      </c>
      <c r="S323" s="224"/>
      <c r="T323" s="224">
        <v>81.606999999999999</v>
      </c>
      <c r="U323" s="224"/>
      <c r="V323" s="224">
        <v>81.606999999999999</v>
      </c>
      <c r="W323" s="11"/>
      <c r="Y323" s="226">
        <v>106</v>
      </c>
      <c r="Z323" s="226">
        <v>166.56</v>
      </c>
      <c r="AB323" s="11"/>
      <c r="AC323" s="11"/>
      <c r="AD323" s="11"/>
      <c r="AE323" s="4"/>
      <c r="AF323" s="4"/>
    </row>
    <row r="324" spans="1:32" x14ac:dyDescent="0.2">
      <c r="A324" s="55"/>
      <c r="B324" s="11"/>
      <c r="C324" s="304" t="s">
        <v>242</v>
      </c>
      <c r="D324" s="304"/>
      <c r="E324" s="303">
        <v>8402</v>
      </c>
      <c r="F324" s="11"/>
      <c r="G324" s="11"/>
      <c r="H324" s="11"/>
      <c r="I324" s="11"/>
      <c r="J324" s="11"/>
      <c r="K324" s="11"/>
      <c r="M324" s="305">
        <v>1</v>
      </c>
      <c r="N324" s="69"/>
      <c r="P324" s="226">
        <v>10.5</v>
      </c>
      <c r="Q324" s="226"/>
      <c r="R324" s="226">
        <v>10.5</v>
      </c>
      <c r="S324" s="224"/>
      <c r="T324" s="224">
        <v>0</v>
      </c>
      <c r="U324" s="224"/>
      <c r="V324" s="224">
        <v>0</v>
      </c>
      <c r="W324" s="11"/>
      <c r="Y324" s="226">
        <v>10.5</v>
      </c>
      <c r="Z324" s="226">
        <v>10.5</v>
      </c>
      <c r="AB324" s="11"/>
      <c r="AC324" s="11"/>
      <c r="AD324" s="11"/>
      <c r="AE324" s="4"/>
      <c r="AF324" s="4"/>
    </row>
    <row r="325" spans="1:32" x14ac:dyDescent="0.2">
      <c r="A325" s="55"/>
      <c r="B325" s="11"/>
      <c r="C325" s="304" t="s">
        <v>242</v>
      </c>
      <c r="D325" s="304"/>
      <c r="E325" s="303">
        <v>8403</v>
      </c>
      <c r="F325" s="11"/>
      <c r="G325" s="11"/>
      <c r="H325" s="11"/>
      <c r="I325" s="11"/>
      <c r="J325" s="11"/>
      <c r="K325" s="11"/>
      <c r="M325" s="305">
        <v>1316</v>
      </c>
      <c r="N325" s="69"/>
      <c r="P325" s="226">
        <v>101.1832886163281</v>
      </c>
      <c r="Q325" s="226"/>
      <c r="R325" s="226">
        <v>94.694999999999993</v>
      </c>
      <c r="S325" s="224"/>
      <c r="T325" s="224">
        <v>102.98087466462248</v>
      </c>
      <c r="U325" s="224"/>
      <c r="V325" s="224">
        <v>98.651499999999999</v>
      </c>
      <c r="W325" s="11"/>
      <c r="Y325" s="226">
        <v>237658.88</v>
      </c>
      <c r="Z325" s="226">
        <v>249209.35000000018</v>
      </c>
      <c r="AB325" s="11"/>
      <c r="AC325" s="11"/>
      <c r="AD325" s="11"/>
      <c r="AE325" s="4"/>
      <c r="AF325" s="4"/>
    </row>
    <row r="326" spans="1:32" x14ac:dyDescent="0.2">
      <c r="A326" s="55"/>
      <c r="B326" s="11"/>
      <c r="C326" s="304" t="s">
        <v>532</v>
      </c>
      <c r="D326" s="304"/>
      <c r="E326" s="303">
        <v>8204</v>
      </c>
      <c r="F326" s="11"/>
      <c r="G326" s="11"/>
      <c r="H326" s="11"/>
      <c r="I326" s="11"/>
      <c r="J326" s="11"/>
      <c r="K326" s="11"/>
      <c r="M326" s="305">
        <v>3</v>
      </c>
      <c r="N326" s="69"/>
      <c r="P326" s="226">
        <v>51.76</v>
      </c>
      <c r="Q326" s="226"/>
      <c r="R326" s="226">
        <v>47.545000000000002</v>
      </c>
      <c r="S326" s="224"/>
      <c r="T326" s="224">
        <v>50.100499999999997</v>
      </c>
      <c r="U326" s="224"/>
      <c r="V326" s="224">
        <v>50.100499999999997</v>
      </c>
      <c r="W326" s="11"/>
      <c r="Y326" s="226">
        <v>207.04</v>
      </c>
      <c r="Z326" s="226">
        <v>207.04</v>
      </c>
      <c r="AB326" s="11"/>
      <c r="AC326" s="11"/>
      <c r="AD326" s="11"/>
      <c r="AE326" s="4"/>
      <c r="AF326" s="4"/>
    </row>
    <row r="327" spans="1:32" x14ac:dyDescent="0.2">
      <c r="A327" s="55"/>
      <c r="B327" s="11"/>
      <c r="C327" s="304" t="s">
        <v>533</v>
      </c>
      <c r="D327" s="304"/>
      <c r="E327" s="303">
        <v>8251</v>
      </c>
      <c r="F327" s="11"/>
      <c r="G327" s="11"/>
      <c r="H327" s="11"/>
      <c r="I327" s="11"/>
      <c r="J327" s="11"/>
      <c r="K327" s="11"/>
      <c r="M327" s="305">
        <v>2</v>
      </c>
      <c r="N327" s="69"/>
      <c r="P327" s="226">
        <v>48.262500000000003</v>
      </c>
      <c r="Q327" s="226"/>
      <c r="R327" s="226">
        <v>43.045000000000002</v>
      </c>
      <c r="S327" s="224"/>
      <c r="T327" s="224">
        <v>50.616999999999997</v>
      </c>
      <c r="U327" s="224"/>
      <c r="V327" s="224">
        <v>50.616999999999997</v>
      </c>
      <c r="W327" s="11"/>
      <c r="Y327" s="226">
        <v>193.05</v>
      </c>
      <c r="Z327" s="226">
        <v>208.08999999999997</v>
      </c>
      <c r="AB327" s="11"/>
      <c r="AC327" s="11"/>
      <c r="AD327" s="11"/>
      <c r="AE327" s="4"/>
      <c r="AF327" s="4"/>
    </row>
    <row r="328" spans="1:32" x14ac:dyDescent="0.2">
      <c r="A328" s="55"/>
      <c r="B328" s="11"/>
      <c r="C328" s="304" t="s">
        <v>533</v>
      </c>
      <c r="D328" s="304"/>
      <c r="E328" s="303">
        <v>8260</v>
      </c>
      <c r="F328" s="11"/>
      <c r="G328" s="11"/>
      <c r="H328" s="11"/>
      <c r="I328" s="11"/>
      <c r="J328" s="11"/>
      <c r="K328" s="11"/>
      <c r="M328" s="305">
        <v>4</v>
      </c>
      <c r="N328" s="69"/>
      <c r="P328" s="226">
        <v>50.111249999999998</v>
      </c>
      <c r="Q328" s="226"/>
      <c r="R328" s="226">
        <v>48.064999999999998</v>
      </c>
      <c r="S328" s="224"/>
      <c r="T328" s="224">
        <v>47.259749999999997</v>
      </c>
      <c r="U328" s="224"/>
      <c r="V328" s="224">
        <v>45.451999999999998</v>
      </c>
      <c r="W328" s="11"/>
      <c r="Y328" s="226">
        <v>400.89</v>
      </c>
      <c r="Z328" s="226">
        <v>400.89</v>
      </c>
      <c r="AB328" s="11"/>
      <c r="AC328" s="11"/>
      <c r="AD328" s="11"/>
      <c r="AE328" s="4"/>
      <c r="AF328" s="4"/>
    </row>
    <row r="329" spans="1:32" x14ac:dyDescent="0.2">
      <c r="A329" s="55"/>
      <c r="B329" s="11"/>
      <c r="C329" s="304" t="s">
        <v>326</v>
      </c>
      <c r="D329" s="304"/>
      <c r="E329" s="303">
        <v>8204</v>
      </c>
      <c r="F329" s="11"/>
      <c r="G329" s="11"/>
      <c r="H329" s="11"/>
      <c r="I329" s="11"/>
      <c r="J329" s="11"/>
      <c r="K329" s="11"/>
      <c r="M329" s="305">
        <v>1138</v>
      </c>
      <c r="N329" s="69"/>
      <c r="P329" s="226">
        <v>74.403303289770164</v>
      </c>
      <c r="Q329" s="226"/>
      <c r="R329" s="226">
        <v>64.75</v>
      </c>
      <c r="S329" s="224"/>
      <c r="T329" s="224">
        <v>82.829934204596569</v>
      </c>
      <c r="U329" s="224"/>
      <c r="V329" s="224">
        <v>79.540999999999997</v>
      </c>
      <c r="W329" s="11"/>
      <c r="Y329" s="226">
        <v>165100.93</v>
      </c>
      <c r="Z329" s="226">
        <v>183765.89000000013</v>
      </c>
      <c r="AB329" s="11"/>
      <c r="AC329" s="11"/>
      <c r="AD329" s="11"/>
      <c r="AE329" s="4"/>
      <c r="AF329" s="4"/>
    </row>
    <row r="330" spans="1:32" x14ac:dyDescent="0.2">
      <c r="A330" s="55"/>
      <c r="B330" s="11"/>
      <c r="C330" s="304" t="s">
        <v>326</v>
      </c>
      <c r="D330" s="304"/>
      <c r="E330" s="303">
        <v>8251</v>
      </c>
      <c r="F330" s="11"/>
      <c r="G330" s="11"/>
      <c r="H330" s="11"/>
      <c r="I330" s="11"/>
      <c r="J330" s="11"/>
      <c r="K330" s="11"/>
      <c r="M330" s="305">
        <v>541</v>
      </c>
      <c r="N330" s="69"/>
      <c r="P330" s="226">
        <v>60.925695952615996</v>
      </c>
      <c r="Q330" s="226"/>
      <c r="R330" s="226">
        <v>53.47</v>
      </c>
      <c r="S330" s="224"/>
      <c r="T330" s="224">
        <v>64.219356367226041</v>
      </c>
      <c r="U330" s="224"/>
      <c r="V330" s="224">
        <v>60.947000000000003</v>
      </c>
      <c r="W330" s="11"/>
      <c r="Y330" s="226">
        <v>61717.73</v>
      </c>
      <c r="Z330" s="226">
        <v>66074.69</v>
      </c>
      <c r="AB330" s="11"/>
      <c r="AC330" s="11"/>
      <c r="AD330" s="11"/>
      <c r="AE330" s="4"/>
      <c r="AF330" s="4"/>
    </row>
    <row r="331" spans="1:32" x14ac:dyDescent="0.2">
      <c r="A331" s="55"/>
      <c r="B331" s="11"/>
      <c r="C331" s="304" t="s">
        <v>326</v>
      </c>
      <c r="D331" s="304"/>
      <c r="E331" s="303">
        <v>8260</v>
      </c>
      <c r="F331" s="11"/>
      <c r="G331" s="11"/>
      <c r="H331" s="11"/>
      <c r="I331" s="11"/>
      <c r="J331" s="11"/>
      <c r="K331" s="11"/>
      <c r="M331" s="305">
        <v>142</v>
      </c>
      <c r="N331" s="69"/>
      <c r="P331" s="226">
        <v>40.278850574712649</v>
      </c>
      <c r="Q331" s="226"/>
      <c r="R331" s="226">
        <v>30.77</v>
      </c>
      <c r="S331" s="224"/>
      <c r="T331" s="224">
        <v>39.71317241379311</v>
      </c>
      <c r="U331" s="224"/>
      <c r="V331" s="224">
        <v>28.923999999999999</v>
      </c>
      <c r="W331" s="11"/>
      <c r="Y331" s="226">
        <v>10512.78</v>
      </c>
      <c r="Z331" s="226">
        <v>11313.230000000003</v>
      </c>
      <c r="AB331" s="11"/>
      <c r="AC331" s="11"/>
      <c r="AD331" s="11"/>
      <c r="AE331" s="4"/>
      <c r="AF331" s="4"/>
    </row>
    <row r="332" spans="1:32" x14ac:dyDescent="0.2">
      <c r="A332" s="55"/>
      <c r="B332" s="11"/>
      <c r="C332" s="304" t="s">
        <v>243</v>
      </c>
      <c r="D332" s="304"/>
      <c r="E332" s="303">
        <v>8049</v>
      </c>
      <c r="F332" s="11"/>
      <c r="G332" s="11"/>
      <c r="H332" s="11"/>
      <c r="I332" s="11"/>
      <c r="J332" s="11"/>
      <c r="K332" s="11"/>
      <c r="M332" s="305">
        <v>1816</v>
      </c>
      <c r="N332" s="69"/>
      <c r="P332" s="226">
        <v>86.025111688311682</v>
      </c>
      <c r="Q332" s="226"/>
      <c r="R332" s="226">
        <v>78</v>
      </c>
      <c r="S332" s="224"/>
      <c r="T332" s="224">
        <v>93.871030649350857</v>
      </c>
      <c r="U332" s="224"/>
      <c r="V332" s="224">
        <v>89.870999999999995</v>
      </c>
      <c r="W332" s="11"/>
      <c r="Y332" s="226">
        <v>331196.68</v>
      </c>
      <c r="Z332" s="226">
        <v>360150.06000000116</v>
      </c>
      <c r="AB332" s="11"/>
      <c r="AC332" s="11"/>
      <c r="AD332" s="11"/>
      <c r="AE332" s="4"/>
      <c r="AF332" s="4"/>
    </row>
    <row r="333" spans="1:32" x14ac:dyDescent="0.2">
      <c r="A333" s="55"/>
      <c r="B333" s="11"/>
      <c r="C333" s="304" t="s">
        <v>327</v>
      </c>
      <c r="D333" s="304"/>
      <c r="E333" s="303">
        <v>8328</v>
      </c>
      <c r="F333" s="11"/>
      <c r="G333" s="11"/>
      <c r="H333" s="11"/>
      <c r="I333" s="11"/>
      <c r="J333" s="11"/>
      <c r="K333" s="11"/>
      <c r="M333" s="305">
        <v>408</v>
      </c>
      <c r="N333" s="69"/>
      <c r="P333" s="226">
        <v>75.13343464441796</v>
      </c>
      <c r="Q333" s="226"/>
      <c r="R333" s="226">
        <v>72.411666666666662</v>
      </c>
      <c r="S333" s="224"/>
      <c r="T333" s="224">
        <v>74.967919348430684</v>
      </c>
      <c r="U333" s="224"/>
      <c r="V333" s="224">
        <v>73.343000000000004</v>
      </c>
      <c r="W333" s="11"/>
      <c r="Y333" s="226">
        <v>62008.22</v>
      </c>
      <c r="Z333" s="226">
        <v>64317.450000000033</v>
      </c>
      <c r="AB333" s="11"/>
      <c r="AC333" s="11"/>
      <c r="AD333" s="11"/>
      <c r="AE333" s="4"/>
      <c r="AF333" s="4"/>
    </row>
    <row r="334" spans="1:32" x14ac:dyDescent="0.2">
      <c r="A334" s="55"/>
      <c r="B334" s="11"/>
      <c r="C334" s="304" t="s">
        <v>327</v>
      </c>
      <c r="D334" s="304"/>
      <c r="E334" s="303">
        <v>8344</v>
      </c>
      <c r="F334" s="11"/>
      <c r="G334" s="11"/>
      <c r="H334" s="11"/>
      <c r="I334" s="11"/>
      <c r="J334" s="11"/>
      <c r="K334" s="11"/>
      <c r="M334" s="305">
        <v>3</v>
      </c>
      <c r="N334" s="69"/>
      <c r="P334" s="226">
        <v>111.30333333333334</v>
      </c>
      <c r="Q334" s="226"/>
      <c r="R334" s="226">
        <v>109.89</v>
      </c>
      <c r="S334" s="224"/>
      <c r="T334" s="224">
        <v>112.59699999999999</v>
      </c>
      <c r="U334" s="224"/>
      <c r="V334" s="224">
        <v>109.498</v>
      </c>
      <c r="W334" s="11"/>
      <c r="Y334" s="226">
        <v>667.82</v>
      </c>
      <c r="Z334" s="226">
        <v>667.81999999999994</v>
      </c>
      <c r="AB334" s="11"/>
      <c r="AC334" s="11"/>
      <c r="AD334" s="11"/>
      <c r="AE334" s="4"/>
      <c r="AF334" s="4"/>
    </row>
    <row r="335" spans="1:32" x14ac:dyDescent="0.2">
      <c r="A335" s="55"/>
      <c r="B335" s="11"/>
      <c r="C335" s="304" t="s">
        <v>463</v>
      </c>
      <c r="D335" s="304"/>
      <c r="E335" s="303">
        <v>8079</v>
      </c>
      <c r="F335" s="11"/>
      <c r="G335" s="11"/>
      <c r="H335" s="11"/>
      <c r="I335" s="11"/>
      <c r="J335" s="11"/>
      <c r="K335" s="11"/>
      <c r="M335" s="305">
        <v>13</v>
      </c>
      <c r="N335" s="69"/>
      <c r="P335" s="226">
        <v>86.223225806451609</v>
      </c>
      <c r="Q335" s="226"/>
      <c r="R335" s="226">
        <v>65</v>
      </c>
      <c r="S335" s="224"/>
      <c r="T335" s="224">
        <v>93.169935483870972</v>
      </c>
      <c r="U335" s="224"/>
      <c r="V335" s="224">
        <v>71.277000000000001</v>
      </c>
      <c r="W335" s="11"/>
      <c r="Y335" s="226">
        <v>2672.92</v>
      </c>
      <c r="Z335" s="226">
        <v>2934.71</v>
      </c>
      <c r="AB335" s="11"/>
      <c r="AC335" s="11"/>
      <c r="AD335" s="11"/>
      <c r="AE335" s="4"/>
      <c r="AF335" s="4"/>
    </row>
    <row r="336" spans="1:32" x14ac:dyDescent="0.2">
      <c r="A336" s="55"/>
      <c r="B336" s="11"/>
      <c r="C336" s="304" t="s">
        <v>463</v>
      </c>
      <c r="D336" s="304"/>
      <c r="E336" s="303">
        <v>8098</v>
      </c>
      <c r="F336" s="11"/>
      <c r="G336" s="11"/>
      <c r="H336" s="11"/>
      <c r="I336" s="11"/>
      <c r="J336" s="11"/>
      <c r="K336" s="11"/>
      <c r="M336" s="305">
        <v>1</v>
      </c>
      <c r="N336" s="69"/>
      <c r="P336" s="226">
        <v>71.36</v>
      </c>
      <c r="Q336" s="226"/>
      <c r="R336" s="226">
        <v>71.36</v>
      </c>
      <c r="S336" s="224"/>
      <c r="T336" s="224">
        <v>69.210999999999999</v>
      </c>
      <c r="U336" s="224"/>
      <c r="V336" s="224">
        <v>69.210999999999999</v>
      </c>
      <c r="W336" s="11"/>
      <c r="Y336" s="226">
        <v>142.72</v>
      </c>
      <c r="Z336" s="226">
        <v>142.72</v>
      </c>
      <c r="AB336" s="11"/>
      <c r="AC336" s="11"/>
      <c r="AD336" s="11"/>
      <c r="AE336" s="4"/>
      <c r="AF336" s="4"/>
    </row>
    <row r="337" spans="1:32" x14ac:dyDescent="0.2">
      <c r="A337" s="55"/>
      <c r="B337" s="11"/>
      <c r="C337" s="304" t="s">
        <v>329</v>
      </c>
      <c r="D337" s="304"/>
      <c r="E337" s="303">
        <v>8051</v>
      </c>
      <c r="F337" s="11"/>
      <c r="G337" s="11"/>
      <c r="H337" s="11"/>
      <c r="I337" s="11"/>
      <c r="J337" s="11"/>
      <c r="K337" s="11"/>
      <c r="M337" s="305">
        <v>7</v>
      </c>
      <c r="N337" s="69"/>
      <c r="P337" s="226">
        <v>62.214285714285715</v>
      </c>
      <c r="Q337" s="226"/>
      <c r="R337" s="226">
        <v>58.545000000000002</v>
      </c>
      <c r="S337" s="224"/>
      <c r="T337" s="224">
        <v>66.849857142857147</v>
      </c>
      <c r="U337" s="224"/>
      <c r="V337" s="224">
        <v>65.078999999999994</v>
      </c>
      <c r="W337" s="11"/>
      <c r="Y337" s="226">
        <v>871</v>
      </c>
      <c r="Z337" s="226">
        <v>942.96</v>
      </c>
      <c r="AB337" s="11"/>
      <c r="AC337" s="11"/>
      <c r="AD337" s="11"/>
      <c r="AE337" s="4"/>
      <c r="AF337" s="4"/>
    </row>
    <row r="338" spans="1:32" x14ac:dyDescent="0.2">
      <c r="A338" s="55"/>
      <c r="B338" s="11"/>
      <c r="C338" s="304" t="s">
        <v>534</v>
      </c>
      <c r="D338" s="304"/>
      <c r="E338" s="303">
        <v>8051</v>
      </c>
      <c r="F338" s="11"/>
      <c r="G338" s="11"/>
      <c r="H338" s="11"/>
      <c r="I338" s="11"/>
      <c r="J338" s="11"/>
      <c r="K338" s="11"/>
      <c r="M338" s="305">
        <v>1</v>
      </c>
      <c r="N338" s="69"/>
      <c r="P338" s="226">
        <v>25.425000000000001</v>
      </c>
      <c r="Q338" s="226"/>
      <c r="R338" s="226">
        <v>25.425000000000001</v>
      </c>
      <c r="S338" s="224"/>
      <c r="T338" s="224">
        <v>21.693000000000001</v>
      </c>
      <c r="U338" s="224"/>
      <c r="V338" s="224">
        <v>21.693000000000001</v>
      </c>
      <c r="W338" s="11"/>
      <c r="Y338" s="226">
        <v>50.85</v>
      </c>
      <c r="Z338" s="226">
        <v>50.85</v>
      </c>
      <c r="AB338" s="11"/>
      <c r="AC338" s="11"/>
      <c r="AD338" s="11"/>
      <c r="AE338" s="4"/>
      <c r="AF338" s="4"/>
    </row>
    <row r="339" spans="1:32" x14ac:dyDescent="0.2">
      <c r="A339" s="55"/>
      <c r="B339" s="11"/>
      <c r="C339" s="304" t="s">
        <v>328</v>
      </c>
      <c r="D339" s="304"/>
      <c r="E339" s="303">
        <v>8051</v>
      </c>
      <c r="F339" s="11"/>
      <c r="G339" s="11"/>
      <c r="H339" s="11"/>
      <c r="I339" s="11"/>
      <c r="J339" s="11"/>
      <c r="K339" s="11"/>
      <c r="M339" s="305">
        <v>3277</v>
      </c>
      <c r="N339" s="69"/>
      <c r="P339" s="226">
        <v>43.358566817144798</v>
      </c>
      <c r="Q339" s="226"/>
      <c r="R339" s="226">
        <v>40.981666666666662</v>
      </c>
      <c r="S339" s="224"/>
      <c r="T339" s="224">
        <v>42.095279743701781</v>
      </c>
      <c r="U339" s="224"/>
      <c r="V339" s="224">
        <v>40.631333333333338</v>
      </c>
      <c r="W339" s="11"/>
      <c r="Y339" s="226">
        <v>469487.71</v>
      </c>
      <c r="Z339" s="226">
        <v>503474.8399999984</v>
      </c>
      <c r="AB339" s="11"/>
      <c r="AC339" s="11"/>
      <c r="AD339" s="11"/>
      <c r="AE339" s="4"/>
      <c r="AF339" s="4"/>
    </row>
    <row r="340" spans="1:32" x14ac:dyDescent="0.2">
      <c r="A340" s="55"/>
      <c r="B340" s="11"/>
      <c r="C340" s="304" t="s">
        <v>328</v>
      </c>
      <c r="D340" s="304"/>
      <c r="E340" s="303">
        <v>8062</v>
      </c>
      <c r="F340" s="11"/>
      <c r="G340" s="11"/>
      <c r="H340" s="11"/>
      <c r="I340" s="11"/>
      <c r="J340" s="11"/>
      <c r="K340" s="11"/>
      <c r="M340" s="305">
        <v>2</v>
      </c>
      <c r="N340" s="69"/>
      <c r="P340" s="226">
        <v>91.192499999999995</v>
      </c>
      <c r="Q340" s="226"/>
      <c r="R340" s="226">
        <v>90.405000000000001</v>
      </c>
      <c r="S340" s="224"/>
      <c r="T340" s="224">
        <v>90.387500000000003</v>
      </c>
      <c r="U340" s="224"/>
      <c r="V340" s="224">
        <v>90.387500000000003</v>
      </c>
      <c r="W340" s="11"/>
      <c r="Y340" s="226">
        <v>364.77</v>
      </c>
      <c r="Z340" s="226">
        <v>364.77</v>
      </c>
      <c r="AB340" s="11"/>
      <c r="AC340" s="11"/>
      <c r="AD340" s="11"/>
      <c r="AE340" s="4"/>
      <c r="AF340" s="4"/>
    </row>
    <row r="341" spans="1:32" x14ac:dyDescent="0.2">
      <c r="A341" s="55"/>
      <c r="B341" s="11"/>
      <c r="C341" s="304" t="s">
        <v>328</v>
      </c>
      <c r="D341" s="304"/>
      <c r="E341" s="303">
        <v>8080</v>
      </c>
      <c r="F341" s="11"/>
      <c r="G341" s="11"/>
      <c r="H341" s="11"/>
      <c r="I341" s="11"/>
      <c r="J341" s="11"/>
      <c r="K341" s="11"/>
      <c r="M341" s="305">
        <v>571</v>
      </c>
      <c r="N341" s="69"/>
      <c r="P341" s="226">
        <v>88.323045540796969</v>
      </c>
      <c r="Q341" s="226"/>
      <c r="R341" s="226">
        <v>79.995000000000005</v>
      </c>
      <c r="S341" s="224"/>
      <c r="T341" s="224">
        <v>95.820060721062646</v>
      </c>
      <c r="U341" s="224"/>
      <c r="V341" s="224">
        <v>91.936999999999998</v>
      </c>
      <c r="W341" s="11"/>
      <c r="Y341" s="226">
        <v>93092.49</v>
      </c>
      <c r="Z341" s="226">
        <v>101483.95999999996</v>
      </c>
      <c r="AB341" s="11"/>
      <c r="AC341" s="11"/>
      <c r="AD341" s="11"/>
      <c r="AE341" s="4"/>
      <c r="AF341" s="4"/>
    </row>
    <row r="342" spans="1:32" x14ac:dyDescent="0.2">
      <c r="A342" s="55"/>
      <c r="B342" s="11"/>
      <c r="C342" s="304" t="s">
        <v>535</v>
      </c>
      <c r="D342" s="304"/>
      <c r="E342" s="303">
        <v>8081</v>
      </c>
      <c r="F342" s="11"/>
      <c r="G342" s="11"/>
      <c r="H342" s="11"/>
      <c r="I342" s="11"/>
      <c r="J342" s="11"/>
      <c r="K342" s="11"/>
      <c r="M342" s="305">
        <v>1</v>
      </c>
      <c r="N342" s="69"/>
      <c r="P342" s="226">
        <v>69.59</v>
      </c>
      <c r="Q342" s="226"/>
      <c r="R342" s="226">
        <v>69.59</v>
      </c>
      <c r="S342" s="224"/>
      <c r="T342" s="224">
        <v>67.144999999999996</v>
      </c>
      <c r="U342" s="224"/>
      <c r="V342" s="224">
        <v>67.144999999999996</v>
      </c>
      <c r="W342" s="11"/>
      <c r="Y342" s="226">
        <v>139.18</v>
      </c>
      <c r="Z342" s="226">
        <v>139.18</v>
      </c>
      <c r="AB342" s="11"/>
      <c r="AC342" s="11"/>
      <c r="AD342" s="11"/>
      <c r="AE342" s="4"/>
      <c r="AF342" s="4"/>
    </row>
    <row r="343" spans="1:32" x14ac:dyDescent="0.2">
      <c r="A343" s="55"/>
      <c r="B343" s="11"/>
      <c r="C343" s="304" t="s">
        <v>328</v>
      </c>
      <c r="D343" s="304"/>
      <c r="E343" s="303">
        <v>8086</v>
      </c>
      <c r="F343" s="11"/>
      <c r="G343" s="11"/>
      <c r="H343" s="11"/>
      <c r="I343" s="11"/>
      <c r="J343" s="11"/>
      <c r="K343" s="11"/>
      <c r="M343" s="305">
        <v>2</v>
      </c>
      <c r="N343" s="69"/>
      <c r="P343" s="226">
        <v>83.402500000000003</v>
      </c>
      <c r="Q343" s="226"/>
      <c r="R343" s="226">
        <v>81.25</v>
      </c>
      <c r="S343" s="224"/>
      <c r="T343" s="224">
        <v>81.606999999999999</v>
      </c>
      <c r="U343" s="224"/>
      <c r="V343" s="224">
        <v>81.606999999999999</v>
      </c>
      <c r="W343" s="11"/>
      <c r="Y343" s="226">
        <v>333.61</v>
      </c>
      <c r="Z343" s="226">
        <v>333.61</v>
      </c>
      <c r="AB343" s="11"/>
      <c r="AC343" s="11"/>
      <c r="AD343" s="11"/>
      <c r="AE343" s="4"/>
      <c r="AF343" s="4"/>
    </row>
    <row r="344" spans="1:32" x14ac:dyDescent="0.2">
      <c r="A344" s="55"/>
      <c r="B344" s="11"/>
      <c r="C344" s="304" t="s">
        <v>328</v>
      </c>
      <c r="D344" s="304"/>
      <c r="E344" s="303">
        <v>8096</v>
      </c>
      <c r="F344" s="11"/>
      <c r="G344" s="11"/>
      <c r="H344" s="11"/>
      <c r="I344" s="11"/>
      <c r="J344" s="11"/>
      <c r="K344" s="11"/>
      <c r="M344" s="305">
        <v>1</v>
      </c>
      <c r="N344" s="69"/>
      <c r="P344" s="226">
        <v>39.33</v>
      </c>
      <c r="Q344" s="226"/>
      <c r="R344" s="226">
        <v>39.33</v>
      </c>
      <c r="S344" s="224"/>
      <c r="T344" s="224">
        <v>36.155000000000001</v>
      </c>
      <c r="U344" s="224"/>
      <c r="V344" s="224">
        <v>36.155000000000001</v>
      </c>
      <c r="W344" s="11"/>
      <c r="Y344" s="226">
        <v>78.66</v>
      </c>
      <c r="Z344" s="226">
        <v>78.66</v>
      </c>
      <c r="AB344" s="11"/>
      <c r="AC344" s="11"/>
      <c r="AD344" s="11"/>
      <c r="AE344" s="4"/>
      <c r="AF344" s="4"/>
    </row>
    <row r="345" spans="1:32" x14ac:dyDescent="0.2">
      <c r="A345" s="55"/>
      <c r="B345" s="11"/>
      <c r="C345" s="304" t="s">
        <v>536</v>
      </c>
      <c r="D345" s="304"/>
      <c r="E345" s="303">
        <v>8051</v>
      </c>
      <c r="F345" s="11"/>
      <c r="G345" s="11"/>
      <c r="H345" s="11"/>
      <c r="I345" s="11"/>
      <c r="J345" s="11"/>
      <c r="K345" s="11"/>
      <c r="M345" s="305">
        <v>1</v>
      </c>
      <c r="N345" s="69"/>
      <c r="P345" s="226">
        <v>87.465000000000003</v>
      </c>
      <c r="Q345" s="226"/>
      <c r="R345" s="226">
        <v>87.465000000000003</v>
      </c>
      <c r="S345" s="224"/>
      <c r="T345" s="224">
        <v>85.739000000000004</v>
      </c>
      <c r="U345" s="224"/>
      <c r="V345" s="224">
        <v>85.739000000000004</v>
      </c>
      <c r="W345" s="11"/>
      <c r="Y345" s="226">
        <v>174.93</v>
      </c>
      <c r="Z345" s="226">
        <v>174.93</v>
      </c>
      <c r="AB345" s="11"/>
      <c r="AC345" s="11"/>
      <c r="AD345" s="11"/>
      <c r="AE345" s="4"/>
      <c r="AF345" s="4"/>
    </row>
    <row r="346" spans="1:32" x14ac:dyDescent="0.2">
      <c r="A346" s="55"/>
      <c r="B346" s="11"/>
      <c r="C346" s="304" t="s">
        <v>537</v>
      </c>
      <c r="D346" s="304"/>
      <c r="E346" s="303">
        <v>8051</v>
      </c>
      <c r="F346" s="11"/>
      <c r="G346" s="11"/>
      <c r="H346" s="11"/>
      <c r="I346" s="11"/>
      <c r="J346" s="11"/>
      <c r="K346" s="11"/>
      <c r="M346" s="305">
        <v>1</v>
      </c>
      <c r="N346" s="69"/>
      <c r="P346" s="226">
        <v>59.22</v>
      </c>
      <c r="Q346" s="226"/>
      <c r="R346" s="226">
        <v>59.22</v>
      </c>
      <c r="S346" s="224"/>
      <c r="T346" s="224">
        <v>58.881</v>
      </c>
      <c r="U346" s="224"/>
      <c r="V346" s="224">
        <v>58.881</v>
      </c>
      <c r="W346" s="11"/>
      <c r="Y346" s="226">
        <v>118.44</v>
      </c>
      <c r="Z346" s="226">
        <v>118.44</v>
      </c>
      <c r="AB346" s="11"/>
      <c r="AC346" s="11"/>
      <c r="AD346" s="11"/>
      <c r="AE346" s="4"/>
      <c r="AF346" s="4"/>
    </row>
    <row r="347" spans="1:32" x14ac:dyDescent="0.2">
      <c r="A347" s="55"/>
      <c r="B347" s="11"/>
      <c r="C347" s="304" t="s">
        <v>537</v>
      </c>
      <c r="D347" s="304"/>
      <c r="E347" s="303">
        <v>8080</v>
      </c>
      <c r="F347" s="11"/>
      <c r="G347" s="11"/>
      <c r="H347" s="11"/>
      <c r="I347" s="11"/>
      <c r="J347" s="11"/>
      <c r="K347" s="11"/>
      <c r="M347" s="305">
        <v>18</v>
      </c>
      <c r="N347" s="69"/>
      <c r="P347" s="226">
        <v>97.68138888888889</v>
      </c>
      <c r="Q347" s="226"/>
      <c r="R347" s="226">
        <v>92.61</v>
      </c>
      <c r="S347" s="224"/>
      <c r="T347" s="224">
        <v>100.37316666666666</v>
      </c>
      <c r="U347" s="224"/>
      <c r="V347" s="224">
        <v>100.7175</v>
      </c>
      <c r="W347" s="11"/>
      <c r="Y347" s="226">
        <v>3516.53</v>
      </c>
      <c r="Z347" s="226">
        <v>3516.5299999999997</v>
      </c>
      <c r="AB347" s="11"/>
      <c r="AC347" s="11"/>
      <c r="AD347" s="11"/>
      <c r="AE347" s="4"/>
      <c r="AF347" s="4"/>
    </row>
    <row r="348" spans="1:32" x14ac:dyDescent="0.2">
      <c r="A348" s="55"/>
      <c r="B348" s="11"/>
      <c r="C348" s="304" t="s">
        <v>244</v>
      </c>
      <c r="D348" s="304"/>
      <c r="E348" s="303">
        <v>8402</v>
      </c>
      <c r="F348" s="11"/>
      <c r="G348" s="11"/>
      <c r="H348" s="11"/>
      <c r="I348" s="11"/>
      <c r="J348" s="11"/>
      <c r="K348" s="11"/>
      <c r="M348" s="305">
        <v>5142</v>
      </c>
      <c r="N348" s="69"/>
      <c r="P348" s="226">
        <v>52.177176194017967</v>
      </c>
      <c r="Q348" s="226"/>
      <c r="R348" s="226">
        <v>50.127142857142857</v>
      </c>
      <c r="S348" s="224"/>
      <c r="T348" s="224">
        <v>49.421026222352104</v>
      </c>
      <c r="U348" s="224"/>
      <c r="V348" s="224">
        <v>48.809249999999999</v>
      </c>
      <c r="W348" s="11"/>
      <c r="Y348" s="226">
        <v>897500.35000000021</v>
      </c>
      <c r="Z348" s="226">
        <v>962611.87999999942</v>
      </c>
      <c r="AB348" s="11"/>
      <c r="AC348" s="11"/>
      <c r="AD348" s="11"/>
      <c r="AE348" s="4"/>
      <c r="AF348" s="4"/>
    </row>
    <row r="349" spans="1:32" x14ac:dyDescent="0.2">
      <c r="A349" s="55"/>
      <c r="B349" s="11"/>
      <c r="C349" s="304" t="s">
        <v>244</v>
      </c>
      <c r="D349" s="304"/>
      <c r="E349" s="303">
        <v>8403</v>
      </c>
      <c r="F349" s="11"/>
      <c r="G349" s="11"/>
      <c r="H349" s="11"/>
      <c r="I349" s="11"/>
      <c r="J349" s="11"/>
      <c r="K349" s="11"/>
      <c r="M349" s="305">
        <v>6</v>
      </c>
      <c r="N349" s="69"/>
      <c r="P349" s="226">
        <v>76.092222222222233</v>
      </c>
      <c r="Q349" s="226"/>
      <c r="R349" s="226">
        <v>78.06</v>
      </c>
      <c r="S349" s="224"/>
      <c r="T349" s="224">
        <v>72.31</v>
      </c>
      <c r="U349" s="224"/>
      <c r="V349" s="224">
        <v>57.847999999999999</v>
      </c>
      <c r="W349" s="11"/>
      <c r="Y349" s="226">
        <v>684.83</v>
      </c>
      <c r="Z349" s="226">
        <v>684.82999999999993</v>
      </c>
      <c r="AB349" s="11"/>
      <c r="AC349" s="11"/>
      <c r="AD349" s="11"/>
      <c r="AE349" s="4"/>
      <c r="AF349" s="4"/>
    </row>
    <row r="350" spans="1:32" x14ac:dyDescent="0.2">
      <c r="A350" s="55"/>
      <c r="B350" s="11"/>
      <c r="C350" s="304" t="s">
        <v>244</v>
      </c>
      <c r="D350" s="304"/>
      <c r="E350" s="303">
        <v>8420</v>
      </c>
      <c r="F350" s="11"/>
      <c r="G350" s="11"/>
      <c r="H350" s="11"/>
      <c r="I350" s="11"/>
      <c r="J350" s="11"/>
      <c r="K350" s="11"/>
      <c r="M350" s="305">
        <v>1</v>
      </c>
      <c r="N350" s="69"/>
      <c r="P350" s="226">
        <v>62.62</v>
      </c>
      <c r="Q350" s="226"/>
      <c r="R350" s="226">
        <v>62.62</v>
      </c>
      <c r="S350" s="224"/>
      <c r="T350" s="224">
        <v>59.914000000000001</v>
      </c>
      <c r="U350" s="224"/>
      <c r="V350" s="224">
        <v>59.914000000000001</v>
      </c>
      <c r="W350" s="11"/>
      <c r="Y350" s="226">
        <v>125.24</v>
      </c>
      <c r="Z350" s="226">
        <v>125.24</v>
      </c>
      <c r="AB350" s="11"/>
      <c r="AC350" s="11"/>
      <c r="AD350" s="11"/>
      <c r="AE350" s="4"/>
      <c r="AF350" s="4"/>
    </row>
    <row r="351" spans="1:32" x14ac:dyDescent="0.2">
      <c r="A351" s="55"/>
      <c r="B351" s="11"/>
      <c r="C351" s="304" t="s">
        <v>444</v>
      </c>
      <c r="D351" s="304"/>
      <c r="E351" s="303">
        <v>8402</v>
      </c>
      <c r="F351" s="11"/>
      <c r="G351" s="11"/>
      <c r="H351" s="11"/>
      <c r="I351" s="11"/>
      <c r="J351" s="11"/>
      <c r="K351" s="11"/>
      <c r="M351" s="305">
        <v>308</v>
      </c>
      <c r="N351" s="69"/>
      <c r="P351" s="226">
        <v>84.423630017451998</v>
      </c>
      <c r="Q351" s="226"/>
      <c r="R351" s="226">
        <v>73.760000000000005</v>
      </c>
      <c r="S351" s="224"/>
      <c r="T351" s="224">
        <v>90.958083769633532</v>
      </c>
      <c r="U351" s="224"/>
      <c r="V351" s="224">
        <v>84.706000000000003</v>
      </c>
      <c r="W351" s="11"/>
      <c r="Y351" s="226">
        <v>48374.74</v>
      </c>
      <c r="Z351" s="226">
        <v>52990.80999999999</v>
      </c>
      <c r="AB351" s="11"/>
      <c r="AC351" s="11"/>
      <c r="AD351" s="11"/>
      <c r="AE351" s="4"/>
      <c r="AF351" s="4"/>
    </row>
    <row r="352" spans="1:32" x14ac:dyDescent="0.2">
      <c r="A352" s="55"/>
      <c r="B352" s="11"/>
      <c r="C352" s="304" t="s">
        <v>444</v>
      </c>
      <c r="D352" s="304"/>
      <c r="E352" s="303">
        <v>8406</v>
      </c>
      <c r="F352" s="11"/>
      <c r="G352" s="11"/>
      <c r="H352" s="11"/>
      <c r="I352" s="11"/>
      <c r="J352" s="11"/>
      <c r="K352" s="11"/>
      <c r="M352" s="305">
        <v>7</v>
      </c>
      <c r="N352" s="69"/>
      <c r="P352" s="226">
        <v>115.50928571428572</v>
      </c>
      <c r="Q352" s="226"/>
      <c r="R352" s="226">
        <v>107.37</v>
      </c>
      <c r="S352" s="224"/>
      <c r="T352" s="224">
        <v>122.04157142857142</v>
      </c>
      <c r="U352" s="224"/>
      <c r="V352" s="224">
        <v>110.53100000000001</v>
      </c>
      <c r="W352" s="11"/>
      <c r="Y352" s="226">
        <v>1617.13</v>
      </c>
      <c r="Z352" s="226">
        <v>1719.37</v>
      </c>
      <c r="AB352" s="11"/>
      <c r="AC352" s="11"/>
      <c r="AD352" s="11"/>
      <c r="AE352" s="4"/>
      <c r="AF352" s="4"/>
    </row>
    <row r="353" spans="1:32" x14ac:dyDescent="0.2">
      <c r="A353" s="55"/>
      <c r="B353" s="11"/>
      <c r="C353" s="304" t="s">
        <v>245</v>
      </c>
      <c r="D353" s="304"/>
      <c r="E353" s="303">
        <v>8053</v>
      </c>
      <c r="F353" s="11"/>
      <c r="G353" s="11"/>
      <c r="H353" s="11"/>
      <c r="I353" s="11"/>
      <c r="J353" s="11"/>
      <c r="K353" s="11"/>
      <c r="M353" s="305">
        <v>5831</v>
      </c>
      <c r="N353" s="69"/>
      <c r="P353" s="226">
        <v>58.125420556852283</v>
      </c>
      <c r="Q353" s="226"/>
      <c r="R353" s="226">
        <v>54.95</v>
      </c>
      <c r="S353" s="224"/>
      <c r="T353" s="224">
        <v>56.944394756585524</v>
      </c>
      <c r="U353" s="224"/>
      <c r="V353" s="224">
        <v>54.748999999999995</v>
      </c>
      <c r="W353" s="11"/>
      <c r="Y353" s="226">
        <v>984532.91</v>
      </c>
      <c r="Z353" s="226">
        <v>1058204.9099999997</v>
      </c>
      <c r="AB353" s="11"/>
      <c r="AC353" s="11"/>
      <c r="AD353" s="11"/>
      <c r="AE353" s="4"/>
      <c r="AF353" s="4"/>
    </row>
    <row r="354" spans="1:32" x14ac:dyDescent="0.2">
      <c r="A354" s="55"/>
      <c r="B354" s="11"/>
      <c r="C354" s="304" t="s">
        <v>246</v>
      </c>
      <c r="D354" s="304"/>
      <c r="E354" s="303">
        <v>8043</v>
      </c>
      <c r="F354" s="11"/>
      <c r="G354" s="11"/>
      <c r="H354" s="11"/>
      <c r="I354" s="11"/>
      <c r="J354" s="11"/>
      <c r="K354" s="11"/>
      <c r="M354" s="305">
        <v>1</v>
      </c>
      <c r="N354" s="69"/>
      <c r="P354" s="226">
        <v>39.435000000000002</v>
      </c>
      <c r="Q354" s="226"/>
      <c r="R354" s="226">
        <v>39.435000000000002</v>
      </c>
      <c r="S354" s="224"/>
      <c r="T354" s="224">
        <v>37.188000000000002</v>
      </c>
      <c r="U354" s="224"/>
      <c r="V354" s="224">
        <v>37.188000000000002</v>
      </c>
      <c r="W354" s="11"/>
      <c r="Y354" s="226">
        <v>78.87</v>
      </c>
      <c r="Z354" s="226">
        <v>78.87</v>
      </c>
      <c r="AB354" s="11"/>
      <c r="AC354" s="11"/>
      <c r="AD354" s="11"/>
      <c r="AE354" s="4"/>
      <c r="AF354" s="4"/>
    </row>
    <row r="355" spans="1:32" x14ac:dyDescent="0.2">
      <c r="A355" s="55"/>
      <c r="B355" s="11"/>
      <c r="C355" s="304" t="s">
        <v>246</v>
      </c>
      <c r="D355" s="304"/>
      <c r="E355" s="303">
        <v>8223</v>
      </c>
      <c r="F355" s="11"/>
      <c r="G355" s="11"/>
      <c r="H355" s="11"/>
      <c r="I355" s="11"/>
      <c r="J355" s="11"/>
      <c r="K355" s="11"/>
      <c r="M355" s="305">
        <v>1151</v>
      </c>
      <c r="N355" s="69"/>
      <c r="P355" s="226">
        <v>89.127126000842821</v>
      </c>
      <c r="Q355" s="226"/>
      <c r="R355" s="226">
        <v>77.260000000000005</v>
      </c>
      <c r="S355" s="224"/>
      <c r="T355" s="224">
        <v>94.162387694901099</v>
      </c>
      <c r="U355" s="224"/>
      <c r="V355" s="224">
        <v>86.772000000000006</v>
      </c>
      <c r="W355" s="11"/>
      <c r="Y355" s="226">
        <v>211498.67</v>
      </c>
      <c r="Z355" s="226">
        <v>222046.15000000008</v>
      </c>
      <c r="AB355" s="11"/>
      <c r="AC355" s="11"/>
      <c r="AD355" s="11"/>
      <c r="AE355" s="4"/>
      <c r="AF355" s="4"/>
    </row>
    <row r="356" spans="1:32" x14ac:dyDescent="0.2">
      <c r="A356" s="55"/>
      <c r="B356" s="11"/>
      <c r="C356" s="304" t="s">
        <v>246</v>
      </c>
      <c r="D356" s="304"/>
      <c r="E356" s="303">
        <v>8233</v>
      </c>
      <c r="F356" s="11"/>
      <c r="G356" s="11"/>
      <c r="H356" s="11"/>
      <c r="I356" s="11"/>
      <c r="J356" s="11"/>
      <c r="K356" s="11"/>
      <c r="M356" s="305">
        <v>2</v>
      </c>
      <c r="N356" s="69"/>
      <c r="P356" s="226">
        <v>76.292500000000004</v>
      </c>
      <c r="Q356" s="226"/>
      <c r="R356" s="226">
        <v>74.835000000000008</v>
      </c>
      <c r="S356" s="224"/>
      <c r="T356" s="224">
        <v>92.97</v>
      </c>
      <c r="U356" s="224"/>
      <c r="V356" s="224">
        <v>92.97</v>
      </c>
      <c r="W356" s="11"/>
      <c r="Y356" s="226">
        <v>305.17</v>
      </c>
      <c r="Z356" s="226">
        <v>365.71999999999997</v>
      </c>
      <c r="AB356" s="11"/>
      <c r="AC356" s="11"/>
      <c r="AD356" s="11"/>
      <c r="AE356" s="4"/>
      <c r="AF356" s="4"/>
    </row>
    <row r="357" spans="1:32" x14ac:dyDescent="0.2">
      <c r="A357" s="55"/>
      <c r="B357" s="11"/>
      <c r="C357" s="304" t="s">
        <v>246</v>
      </c>
      <c r="D357" s="304"/>
      <c r="E357" s="303">
        <v>8332</v>
      </c>
      <c r="F357" s="11"/>
      <c r="G357" s="11"/>
      <c r="H357" s="11"/>
      <c r="I357" s="11"/>
      <c r="J357" s="11"/>
      <c r="K357" s="11"/>
      <c r="M357" s="305">
        <v>1</v>
      </c>
      <c r="N357" s="69"/>
      <c r="P357" s="226">
        <v>104.96</v>
      </c>
      <c r="Q357" s="226"/>
      <c r="R357" s="226">
        <v>104.96000000000001</v>
      </c>
      <c r="S357" s="224"/>
      <c r="T357" s="224">
        <v>107.432</v>
      </c>
      <c r="U357" s="224"/>
      <c r="V357" s="224">
        <v>107.432</v>
      </c>
      <c r="W357" s="11"/>
      <c r="Y357" s="226">
        <v>209.92</v>
      </c>
      <c r="Z357" s="226">
        <v>209.92000000000002</v>
      </c>
      <c r="AB357" s="11"/>
      <c r="AC357" s="11"/>
      <c r="AD357" s="11"/>
      <c r="AE357" s="4"/>
      <c r="AF357" s="4"/>
    </row>
    <row r="358" spans="1:32" x14ac:dyDescent="0.2">
      <c r="A358" s="55"/>
      <c r="B358" s="11"/>
      <c r="C358" s="304" t="s">
        <v>447</v>
      </c>
      <c r="D358" s="304"/>
      <c r="E358" s="303">
        <v>8316</v>
      </c>
      <c r="F358" s="11"/>
      <c r="G358" s="11"/>
      <c r="H358" s="11"/>
      <c r="I358" s="11"/>
      <c r="J358" s="11"/>
      <c r="K358" s="11"/>
      <c r="M358" s="305">
        <v>20</v>
      </c>
      <c r="N358" s="69"/>
      <c r="P358" s="226">
        <v>75.502368421052637</v>
      </c>
      <c r="Q358" s="226"/>
      <c r="R358" s="226">
        <v>69.5</v>
      </c>
      <c r="S358" s="224"/>
      <c r="T358" s="224">
        <v>87.533157894736846</v>
      </c>
      <c r="U358" s="224"/>
      <c r="V358" s="224">
        <v>82.64</v>
      </c>
      <c r="W358" s="11"/>
      <c r="Y358" s="226">
        <v>2869.09</v>
      </c>
      <c r="Z358" s="226">
        <v>3351.18</v>
      </c>
      <c r="AB358" s="11"/>
      <c r="AC358" s="11"/>
      <c r="AD358" s="11"/>
      <c r="AE358" s="4"/>
      <c r="AF358" s="4"/>
    </row>
    <row r="359" spans="1:32" x14ac:dyDescent="0.2">
      <c r="A359" s="55"/>
      <c r="B359" s="11"/>
      <c r="C359" s="304" t="s">
        <v>447</v>
      </c>
      <c r="D359" s="304"/>
      <c r="E359" s="303">
        <v>8327</v>
      </c>
      <c r="F359" s="11"/>
      <c r="G359" s="11"/>
      <c r="H359" s="11"/>
      <c r="I359" s="11"/>
      <c r="J359" s="11"/>
      <c r="K359" s="11"/>
      <c r="M359" s="305">
        <v>27</v>
      </c>
      <c r="N359" s="69"/>
      <c r="P359" s="226">
        <v>72.750566037735851</v>
      </c>
      <c r="Q359" s="226"/>
      <c r="R359" s="226">
        <v>71.400000000000006</v>
      </c>
      <c r="S359" s="224"/>
      <c r="T359" s="224">
        <v>78.819849056603758</v>
      </c>
      <c r="U359" s="224"/>
      <c r="V359" s="224">
        <v>78.507999999999996</v>
      </c>
      <c r="W359" s="11"/>
      <c r="Y359" s="226">
        <v>3855.78</v>
      </c>
      <c r="Z359" s="226">
        <v>4237.7699999999995</v>
      </c>
      <c r="AB359" s="11"/>
      <c r="AC359" s="11"/>
      <c r="AD359" s="11"/>
      <c r="AE359" s="4"/>
      <c r="AF359" s="4"/>
    </row>
    <row r="360" spans="1:32" x14ac:dyDescent="0.2">
      <c r="A360" s="55"/>
      <c r="B360" s="11"/>
      <c r="C360" s="304" t="s">
        <v>447</v>
      </c>
      <c r="D360" s="304"/>
      <c r="E360" s="303">
        <v>8332</v>
      </c>
      <c r="F360" s="11"/>
      <c r="G360" s="11"/>
      <c r="H360" s="11"/>
      <c r="I360" s="11"/>
      <c r="J360" s="11"/>
      <c r="K360" s="11"/>
      <c r="M360" s="305">
        <v>8</v>
      </c>
      <c r="N360" s="69"/>
      <c r="P360" s="226">
        <v>103.69800000000001</v>
      </c>
      <c r="Q360" s="226"/>
      <c r="R360" s="226">
        <v>107.2</v>
      </c>
      <c r="S360" s="224"/>
      <c r="T360" s="224">
        <v>100.9241</v>
      </c>
      <c r="U360" s="224"/>
      <c r="V360" s="224">
        <v>120.86099999999999</v>
      </c>
      <c r="W360" s="11"/>
      <c r="Y360" s="226">
        <v>2073.96</v>
      </c>
      <c r="Z360" s="226">
        <v>2073.96</v>
      </c>
      <c r="AB360" s="11"/>
      <c r="AC360" s="11"/>
      <c r="AD360" s="11"/>
      <c r="AE360" s="4"/>
      <c r="AF360" s="4"/>
    </row>
    <row r="361" spans="1:32" x14ac:dyDescent="0.2">
      <c r="A361" s="55"/>
      <c r="B361" s="11"/>
      <c r="C361" s="304" t="s">
        <v>447</v>
      </c>
      <c r="D361" s="304"/>
      <c r="E361" s="303">
        <v>8348</v>
      </c>
      <c r="F361" s="11"/>
      <c r="G361" s="11"/>
      <c r="H361" s="11"/>
      <c r="I361" s="11"/>
      <c r="J361" s="11"/>
      <c r="K361" s="11"/>
      <c r="M361" s="305">
        <v>11</v>
      </c>
      <c r="N361" s="69"/>
      <c r="P361" s="226">
        <v>86.089615384615385</v>
      </c>
      <c r="Q361" s="226"/>
      <c r="R361" s="226">
        <v>70</v>
      </c>
      <c r="S361" s="224"/>
      <c r="T361" s="224">
        <v>95.115461538461531</v>
      </c>
      <c r="U361" s="224"/>
      <c r="V361" s="224">
        <v>84.706000000000003</v>
      </c>
      <c r="W361" s="11"/>
      <c r="Y361" s="226">
        <v>2238.33</v>
      </c>
      <c r="Z361" s="226">
        <v>2549.63</v>
      </c>
      <c r="AB361" s="11"/>
      <c r="AC361" s="11"/>
      <c r="AD361" s="11"/>
      <c r="AE361" s="4"/>
      <c r="AF361" s="4"/>
    </row>
    <row r="362" spans="1:32" x14ac:dyDescent="0.2">
      <c r="A362" s="55"/>
      <c r="B362" s="11"/>
      <c r="C362" s="304" t="s">
        <v>538</v>
      </c>
      <c r="D362" s="304"/>
      <c r="E362" s="303">
        <v>8340</v>
      </c>
      <c r="F362" s="11"/>
      <c r="G362" s="11"/>
      <c r="H362" s="11"/>
      <c r="I362" s="11"/>
      <c r="J362" s="11"/>
      <c r="K362" s="11"/>
      <c r="M362" s="305">
        <v>1</v>
      </c>
      <c r="N362" s="69"/>
      <c r="P362" s="226">
        <v>129.88</v>
      </c>
      <c r="Q362" s="226"/>
      <c r="R362" s="226">
        <v>129.88</v>
      </c>
      <c r="S362" s="224"/>
      <c r="T362" s="224">
        <v>128.09200000000001</v>
      </c>
      <c r="U362" s="224"/>
      <c r="V362" s="224">
        <v>128.09200000000001</v>
      </c>
      <c r="W362" s="11"/>
      <c r="Y362" s="226">
        <v>259.76</v>
      </c>
      <c r="Z362" s="226">
        <v>259.76</v>
      </c>
      <c r="AB362" s="11"/>
      <c r="AC362" s="11"/>
      <c r="AD362" s="11"/>
      <c r="AE362" s="4"/>
      <c r="AF362" s="4"/>
    </row>
    <row r="363" spans="1:32" x14ac:dyDescent="0.2">
      <c r="A363" s="55"/>
      <c r="B363" s="11"/>
      <c r="C363" s="304" t="s">
        <v>330</v>
      </c>
      <c r="D363" s="304"/>
      <c r="E363" s="303">
        <v>8329</v>
      </c>
      <c r="F363" s="11"/>
      <c r="G363" s="11"/>
      <c r="H363" s="11"/>
      <c r="I363" s="11"/>
      <c r="J363" s="11"/>
      <c r="K363" s="11"/>
      <c r="M363" s="305">
        <v>79</v>
      </c>
      <c r="N363" s="69"/>
      <c r="P363" s="226">
        <v>106.62362573099415</v>
      </c>
      <c r="Q363" s="226"/>
      <c r="R363" s="226">
        <v>89.33</v>
      </c>
      <c r="S363" s="224"/>
      <c r="T363" s="224">
        <v>116.6875906432749</v>
      </c>
      <c r="U363" s="224"/>
      <c r="V363" s="224">
        <v>100.20099999999999</v>
      </c>
      <c r="W363" s="11"/>
      <c r="Y363" s="226">
        <v>18232.64</v>
      </c>
      <c r="Z363" s="226">
        <v>20445.219999999998</v>
      </c>
      <c r="AB363" s="11"/>
      <c r="AC363" s="11"/>
      <c r="AD363" s="11"/>
      <c r="AE363" s="4"/>
      <c r="AF363" s="4"/>
    </row>
    <row r="364" spans="1:32" x14ac:dyDescent="0.2">
      <c r="A364" s="55"/>
      <c r="B364" s="11"/>
      <c r="C364" s="304" t="s">
        <v>247</v>
      </c>
      <c r="D364" s="304"/>
      <c r="E364" s="303">
        <v>8330</v>
      </c>
      <c r="F364" s="11"/>
      <c r="G364" s="11"/>
      <c r="H364" s="11"/>
      <c r="I364" s="11"/>
      <c r="J364" s="11"/>
      <c r="K364" s="11"/>
      <c r="M364" s="305">
        <v>7885</v>
      </c>
      <c r="N364" s="69"/>
      <c r="P364" s="226">
        <v>50.00600634755147</v>
      </c>
      <c r="Q364" s="226"/>
      <c r="R364" s="226">
        <v>47.944732142857156</v>
      </c>
      <c r="S364" s="224"/>
      <c r="T364" s="224">
        <v>47.37258109886006</v>
      </c>
      <c r="U364" s="224"/>
      <c r="V364" s="224">
        <v>47.093732142857149</v>
      </c>
      <c r="W364" s="11"/>
      <c r="Y364" s="226">
        <v>1254641.9799999995</v>
      </c>
      <c r="Z364" s="226">
        <v>1334235.9200000037</v>
      </c>
      <c r="AB364" s="11"/>
      <c r="AC364" s="11"/>
      <c r="AD364" s="11"/>
      <c r="AE364" s="4"/>
      <c r="AF364" s="4"/>
    </row>
    <row r="365" spans="1:32" x14ac:dyDescent="0.2">
      <c r="A365" s="55"/>
      <c r="B365" s="11"/>
      <c r="C365" s="304" t="s">
        <v>247</v>
      </c>
      <c r="D365" s="304"/>
      <c r="E365" s="303">
        <v>9330</v>
      </c>
      <c r="F365" s="11"/>
      <c r="G365" s="11"/>
      <c r="H365" s="11"/>
      <c r="I365" s="11"/>
      <c r="J365" s="11"/>
      <c r="K365" s="11"/>
      <c r="M365" s="305">
        <v>1</v>
      </c>
      <c r="N365" s="69"/>
      <c r="P365" s="226">
        <v>90.234999999999999</v>
      </c>
      <c r="Q365" s="226"/>
      <c r="R365" s="226">
        <v>90.234999999999999</v>
      </c>
      <c r="S365" s="224"/>
      <c r="T365" s="224">
        <v>92.97</v>
      </c>
      <c r="U365" s="224"/>
      <c r="V365" s="224">
        <v>92.97</v>
      </c>
      <c r="W365" s="11"/>
      <c r="Y365" s="226">
        <v>180.47</v>
      </c>
      <c r="Z365" s="226">
        <v>180.47</v>
      </c>
      <c r="AB365" s="11"/>
      <c r="AC365" s="11"/>
      <c r="AD365" s="11"/>
      <c r="AE365" s="4"/>
      <c r="AF365" s="4"/>
    </row>
    <row r="366" spans="1:32" x14ac:dyDescent="0.2">
      <c r="A366" s="55"/>
      <c r="B366" s="11"/>
      <c r="C366" s="304" t="s">
        <v>331</v>
      </c>
      <c r="D366" s="304"/>
      <c r="E366" s="303">
        <v>8330</v>
      </c>
      <c r="F366" s="11"/>
      <c r="G366" s="11"/>
      <c r="H366" s="11"/>
      <c r="I366" s="11"/>
      <c r="J366" s="11"/>
      <c r="K366" s="11"/>
      <c r="M366" s="305">
        <v>29</v>
      </c>
      <c r="N366" s="69"/>
      <c r="P366" s="226">
        <v>78.494500000000002</v>
      </c>
      <c r="Q366" s="226"/>
      <c r="R366" s="226">
        <v>76.31</v>
      </c>
      <c r="S366" s="224"/>
      <c r="T366" s="224">
        <v>78.645733333333325</v>
      </c>
      <c r="U366" s="224"/>
      <c r="V366" s="224">
        <v>75.9255</v>
      </c>
      <c r="W366" s="11"/>
      <c r="Y366" s="226">
        <v>4709.67</v>
      </c>
      <c r="Z366" s="226">
        <v>4807.3999999999996</v>
      </c>
      <c r="AB366" s="11"/>
      <c r="AC366" s="11"/>
      <c r="AD366" s="11"/>
      <c r="AE366" s="4"/>
      <c r="AF366" s="4"/>
    </row>
    <row r="367" spans="1:32" x14ac:dyDescent="0.2">
      <c r="A367" s="55"/>
      <c r="B367" s="11"/>
      <c r="C367" s="304" t="s">
        <v>332</v>
      </c>
      <c r="D367" s="304"/>
      <c r="E367" s="303">
        <v>8330</v>
      </c>
      <c r="F367" s="11"/>
      <c r="G367" s="11"/>
      <c r="H367" s="11"/>
      <c r="I367" s="11"/>
      <c r="J367" s="11"/>
      <c r="K367" s="11"/>
      <c r="M367" s="305">
        <v>1</v>
      </c>
      <c r="N367" s="69"/>
      <c r="P367" s="226">
        <v>72.777500000000003</v>
      </c>
      <c r="Q367" s="226"/>
      <c r="R367" s="226">
        <v>69.534999999999997</v>
      </c>
      <c r="S367" s="224"/>
      <c r="T367" s="224">
        <v>71.793499999999995</v>
      </c>
      <c r="U367" s="224"/>
      <c r="V367" s="224">
        <v>71.793499999999995</v>
      </c>
      <c r="W367" s="11"/>
      <c r="Y367" s="226">
        <v>291.11</v>
      </c>
      <c r="Z367" s="226">
        <v>291.11</v>
      </c>
      <c r="AB367" s="11"/>
      <c r="AC367" s="11"/>
      <c r="AD367" s="11"/>
      <c r="AE367" s="4"/>
      <c r="AF367" s="4"/>
    </row>
    <row r="368" spans="1:32" x14ac:dyDescent="0.2">
      <c r="A368" s="55"/>
      <c r="B368" s="11"/>
      <c r="C368" s="304" t="s">
        <v>539</v>
      </c>
      <c r="D368" s="304"/>
      <c r="E368" s="303">
        <v>8055</v>
      </c>
      <c r="F368" s="11"/>
      <c r="G368" s="11"/>
      <c r="H368" s="11"/>
      <c r="I368" s="11"/>
      <c r="J368" s="11"/>
      <c r="K368" s="11"/>
      <c r="M368" s="305">
        <v>1</v>
      </c>
      <c r="N368" s="69"/>
      <c r="P368" s="226">
        <v>103.16</v>
      </c>
      <c r="Q368" s="226"/>
      <c r="R368" s="226">
        <v>103.16</v>
      </c>
      <c r="S368" s="224"/>
      <c r="T368" s="224">
        <v>102.267</v>
      </c>
      <c r="U368" s="224"/>
      <c r="V368" s="224">
        <v>102.267</v>
      </c>
      <c r="W368" s="11"/>
      <c r="Y368" s="226">
        <v>206.32</v>
      </c>
      <c r="Z368" s="226">
        <v>206.32</v>
      </c>
      <c r="AB368" s="11"/>
      <c r="AC368" s="11"/>
      <c r="AD368" s="11"/>
      <c r="AE368" s="4"/>
      <c r="AF368" s="4"/>
    </row>
    <row r="369" spans="1:32" x14ac:dyDescent="0.2">
      <c r="A369" s="55"/>
      <c r="B369" s="11"/>
      <c r="C369" s="304" t="s">
        <v>333</v>
      </c>
      <c r="D369" s="304"/>
      <c r="E369" s="303">
        <v>8055</v>
      </c>
      <c r="F369" s="11"/>
      <c r="G369" s="11"/>
      <c r="H369" s="11"/>
      <c r="I369" s="11"/>
      <c r="J369" s="11"/>
      <c r="K369" s="11"/>
      <c r="M369" s="305">
        <v>281</v>
      </c>
      <c r="N369" s="69"/>
      <c r="P369" s="226">
        <v>113.41448581560283</v>
      </c>
      <c r="Q369" s="226"/>
      <c r="R369" s="226">
        <v>103.80000000000001</v>
      </c>
      <c r="S369" s="224"/>
      <c r="T369" s="224">
        <v>125.62305673758857</v>
      </c>
      <c r="U369" s="224"/>
      <c r="V369" s="224">
        <v>117.762</v>
      </c>
      <c r="W369" s="11"/>
      <c r="Y369" s="226">
        <v>63965.77</v>
      </c>
      <c r="Z369" s="226">
        <v>71375.560000000012</v>
      </c>
      <c r="AB369" s="11"/>
      <c r="AC369" s="11"/>
      <c r="AD369" s="11"/>
      <c r="AE369" s="4"/>
      <c r="AF369" s="4"/>
    </row>
    <row r="370" spans="1:32" x14ac:dyDescent="0.2">
      <c r="A370" s="55"/>
      <c r="B370" s="11"/>
      <c r="C370" s="304" t="s">
        <v>248</v>
      </c>
      <c r="D370" s="304"/>
      <c r="E370" s="303">
        <v>8053</v>
      </c>
      <c r="F370" s="11"/>
      <c r="G370" s="11"/>
      <c r="H370" s="11"/>
      <c r="I370" s="11"/>
      <c r="J370" s="11"/>
      <c r="K370" s="11"/>
      <c r="M370" s="305">
        <v>3</v>
      </c>
      <c r="N370" s="69"/>
      <c r="P370" s="226">
        <v>144.41</v>
      </c>
      <c r="Q370" s="226"/>
      <c r="R370" s="226">
        <v>93</v>
      </c>
      <c r="S370" s="224"/>
      <c r="T370" s="224">
        <v>168.03466666666665</v>
      </c>
      <c r="U370" s="224"/>
      <c r="V370" s="224">
        <v>164.24700000000001</v>
      </c>
      <c r="W370" s="11"/>
      <c r="Y370" s="226">
        <v>866.46</v>
      </c>
      <c r="Z370" s="226">
        <v>1010.3499999999999</v>
      </c>
      <c r="AB370" s="11"/>
      <c r="AC370" s="11"/>
      <c r="AD370" s="11"/>
      <c r="AE370" s="4"/>
      <c r="AF370" s="4"/>
    </row>
    <row r="371" spans="1:32" x14ac:dyDescent="0.2">
      <c r="A371" s="55"/>
      <c r="B371" s="11"/>
      <c r="C371" s="304" t="s">
        <v>434</v>
      </c>
      <c r="D371" s="304"/>
      <c r="E371" s="303">
        <v>8055</v>
      </c>
      <c r="F371" s="11"/>
      <c r="G371" s="11"/>
      <c r="H371" s="11"/>
      <c r="I371" s="11"/>
      <c r="J371" s="11"/>
      <c r="K371" s="11"/>
      <c r="M371" s="305">
        <v>7191</v>
      </c>
      <c r="N371" s="69"/>
      <c r="P371" s="226">
        <v>65.287714926278696</v>
      </c>
      <c r="Q371" s="226"/>
      <c r="R371" s="226">
        <v>63.881363636363631</v>
      </c>
      <c r="S371" s="224"/>
      <c r="T371" s="224">
        <v>66.198734720490748</v>
      </c>
      <c r="U371" s="224"/>
      <c r="V371" s="224">
        <v>65.266818181818181</v>
      </c>
      <c r="W371" s="11"/>
      <c r="Y371" s="226">
        <v>1762599.83</v>
      </c>
      <c r="Z371" s="226">
        <v>1925290.8500000015</v>
      </c>
      <c r="AB371" s="11"/>
      <c r="AC371" s="11"/>
      <c r="AD371" s="11"/>
      <c r="AE371" s="4"/>
      <c r="AF371" s="4"/>
    </row>
    <row r="372" spans="1:32" x14ac:dyDescent="0.2">
      <c r="A372" s="55"/>
      <c r="B372" s="11"/>
      <c r="C372" s="304" t="s">
        <v>434</v>
      </c>
      <c r="D372" s="304"/>
      <c r="E372" s="303">
        <v>8088</v>
      </c>
      <c r="F372" s="11"/>
      <c r="G372" s="11"/>
      <c r="H372" s="11"/>
      <c r="I372" s="11"/>
      <c r="J372" s="11"/>
      <c r="K372" s="11"/>
      <c r="M372" s="305">
        <v>1</v>
      </c>
      <c r="N372" s="69"/>
      <c r="P372" s="226">
        <v>163.92500000000001</v>
      </c>
      <c r="Q372" s="226"/>
      <c r="R372" s="226">
        <v>163.92500000000001</v>
      </c>
      <c r="S372" s="224"/>
      <c r="T372" s="224">
        <v>163.214</v>
      </c>
      <c r="U372" s="224"/>
      <c r="V372" s="224">
        <v>163.214</v>
      </c>
      <c r="W372" s="11"/>
      <c r="Y372" s="226">
        <v>327.85</v>
      </c>
      <c r="Z372" s="226">
        <v>327.85</v>
      </c>
      <c r="AB372" s="11"/>
      <c r="AC372" s="11"/>
      <c r="AD372" s="11"/>
      <c r="AE372" s="4"/>
      <c r="AF372" s="4"/>
    </row>
    <row r="373" spans="1:32" x14ac:dyDescent="0.2">
      <c r="A373" s="55"/>
      <c r="B373" s="11"/>
      <c r="C373" s="304" t="s">
        <v>434</v>
      </c>
      <c r="D373" s="304"/>
      <c r="E373" s="303">
        <v>8225</v>
      </c>
      <c r="F373" s="11"/>
      <c r="G373" s="11"/>
      <c r="H373" s="11"/>
      <c r="I373" s="11"/>
      <c r="J373" s="11"/>
      <c r="K373" s="11"/>
      <c r="M373" s="305">
        <v>1</v>
      </c>
      <c r="N373" s="69"/>
      <c r="P373" s="226">
        <v>92.185000000000002</v>
      </c>
      <c r="Q373" s="226"/>
      <c r="R373" s="226">
        <v>92.185000000000002</v>
      </c>
      <c r="S373" s="224"/>
      <c r="T373" s="224">
        <v>90.903999999999996</v>
      </c>
      <c r="U373" s="224"/>
      <c r="V373" s="224">
        <v>90.903999999999996</v>
      </c>
      <c r="W373" s="11"/>
      <c r="Y373" s="226">
        <v>184.37</v>
      </c>
      <c r="Z373" s="226">
        <v>184.37</v>
      </c>
      <c r="AB373" s="11"/>
      <c r="AC373" s="11"/>
      <c r="AD373" s="11"/>
      <c r="AE373" s="4"/>
      <c r="AF373" s="4"/>
    </row>
    <row r="374" spans="1:32" x14ac:dyDescent="0.2">
      <c r="A374" s="55"/>
      <c r="B374" s="11"/>
      <c r="C374" s="304" t="s">
        <v>540</v>
      </c>
      <c r="D374" s="304"/>
      <c r="E374" s="303">
        <v>8056</v>
      </c>
      <c r="F374" s="11"/>
      <c r="G374" s="11"/>
      <c r="H374" s="11"/>
      <c r="I374" s="11"/>
      <c r="J374" s="11"/>
      <c r="K374" s="11"/>
      <c r="M374" s="305">
        <v>2</v>
      </c>
      <c r="N374" s="69"/>
      <c r="P374" s="226">
        <v>196.245</v>
      </c>
      <c r="Q374" s="226"/>
      <c r="R374" s="226">
        <v>193.72500000000002</v>
      </c>
      <c r="S374" s="224"/>
      <c r="T374" s="224">
        <v>196.78649999999999</v>
      </c>
      <c r="U374" s="224"/>
      <c r="V374" s="224">
        <v>196.78649999999999</v>
      </c>
      <c r="W374" s="11"/>
      <c r="Y374" s="226">
        <v>784.98</v>
      </c>
      <c r="Z374" s="226">
        <v>784.98</v>
      </c>
      <c r="AB374" s="11"/>
      <c r="AC374" s="11"/>
      <c r="AD374" s="11"/>
      <c r="AE374" s="4"/>
      <c r="AF374" s="4"/>
    </row>
    <row r="375" spans="1:32" x14ac:dyDescent="0.2">
      <c r="A375" s="55"/>
      <c r="B375" s="11"/>
      <c r="C375" s="304" t="s">
        <v>334</v>
      </c>
      <c r="D375" s="304"/>
      <c r="E375" s="303">
        <v>8027</v>
      </c>
      <c r="F375" s="11"/>
      <c r="G375" s="11"/>
      <c r="H375" s="11"/>
      <c r="I375" s="11"/>
      <c r="J375" s="11"/>
      <c r="K375" s="11"/>
      <c r="M375" s="305">
        <v>3</v>
      </c>
      <c r="N375" s="69"/>
      <c r="P375" s="226">
        <v>76.76428571428572</v>
      </c>
      <c r="Q375" s="226"/>
      <c r="R375" s="226">
        <v>79.239999999999995</v>
      </c>
      <c r="S375" s="224"/>
      <c r="T375" s="224">
        <v>73.785714285714292</v>
      </c>
      <c r="U375" s="224"/>
      <c r="V375" s="224">
        <v>102.267</v>
      </c>
      <c r="W375" s="11"/>
      <c r="Y375" s="226">
        <v>537.35</v>
      </c>
      <c r="Z375" s="226">
        <v>537.35</v>
      </c>
      <c r="AB375" s="11"/>
      <c r="AC375" s="11"/>
      <c r="AD375" s="11"/>
      <c r="AE375" s="4"/>
      <c r="AF375" s="4"/>
    </row>
    <row r="376" spans="1:32" x14ac:dyDescent="0.2">
      <c r="A376" s="55"/>
      <c r="B376" s="11"/>
      <c r="C376" s="304" t="s">
        <v>334</v>
      </c>
      <c r="D376" s="304"/>
      <c r="E376" s="303">
        <v>8056</v>
      </c>
      <c r="F376" s="11"/>
      <c r="G376" s="11"/>
      <c r="H376" s="11"/>
      <c r="I376" s="11"/>
      <c r="J376" s="11"/>
      <c r="K376" s="11"/>
      <c r="M376" s="305">
        <v>1059</v>
      </c>
      <c r="N376" s="69"/>
      <c r="P376" s="226">
        <v>125.35710850111857</v>
      </c>
      <c r="Q376" s="226"/>
      <c r="R376" s="226">
        <v>120.07250000000001</v>
      </c>
      <c r="S376" s="224"/>
      <c r="T376" s="224">
        <v>128.22894720357939</v>
      </c>
      <c r="U376" s="224"/>
      <c r="V376" s="224">
        <v>123.96000000000001</v>
      </c>
      <c r="W376" s="11"/>
      <c r="Y376" s="226">
        <v>242869.5</v>
      </c>
      <c r="Z376" s="226">
        <v>258716.92000000013</v>
      </c>
      <c r="AB376" s="11"/>
      <c r="AC376" s="11"/>
      <c r="AD376" s="11"/>
      <c r="AE376" s="4"/>
      <c r="AF376" s="4"/>
    </row>
    <row r="377" spans="1:32" x14ac:dyDescent="0.2">
      <c r="A377" s="55"/>
      <c r="B377" s="11"/>
      <c r="C377" s="304" t="s">
        <v>395</v>
      </c>
      <c r="D377" s="304"/>
      <c r="E377" s="303">
        <v>8202</v>
      </c>
      <c r="F377" s="11"/>
      <c r="G377" s="11"/>
      <c r="H377" s="11"/>
      <c r="I377" s="11"/>
      <c r="J377" s="11"/>
      <c r="K377" s="11"/>
      <c r="M377" s="305">
        <v>1</v>
      </c>
      <c r="N377" s="69"/>
      <c r="P377" s="226">
        <v>18.13</v>
      </c>
      <c r="Q377" s="226"/>
      <c r="R377" s="226">
        <v>18.130000000000003</v>
      </c>
      <c r="S377" s="224"/>
      <c r="T377" s="224">
        <v>14.462</v>
      </c>
      <c r="U377" s="224"/>
      <c r="V377" s="224">
        <v>14.462</v>
      </c>
      <c r="W377" s="11"/>
      <c r="Y377" s="226">
        <v>36.26</v>
      </c>
      <c r="Z377" s="226">
        <v>36.260000000000005</v>
      </c>
      <c r="AB377" s="11"/>
      <c r="AC377" s="11"/>
      <c r="AD377" s="11"/>
      <c r="AE377" s="4"/>
      <c r="AF377" s="4"/>
    </row>
    <row r="378" spans="1:32" x14ac:dyDescent="0.2">
      <c r="A378" s="55"/>
      <c r="B378" s="11"/>
      <c r="C378" s="304" t="s">
        <v>395</v>
      </c>
      <c r="D378" s="304"/>
      <c r="E378" s="303">
        <v>8210</v>
      </c>
      <c r="F378" s="11"/>
      <c r="G378" s="11"/>
      <c r="H378" s="11"/>
      <c r="I378" s="11"/>
      <c r="J378" s="11"/>
      <c r="K378" s="11"/>
      <c r="M378" s="305">
        <v>5</v>
      </c>
      <c r="N378" s="69"/>
      <c r="P378" s="226">
        <v>49.237777777777779</v>
      </c>
      <c r="Q378" s="226"/>
      <c r="R378" s="226">
        <v>35</v>
      </c>
      <c r="S378" s="224"/>
      <c r="T378" s="224">
        <v>56.929777777777787</v>
      </c>
      <c r="U378" s="224"/>
      <c r="V378" s="224">
        <v>45.451999999999998</v>
      </c>
      <c r="W378" s="11"/>
      <c r="Y378" s="226">
        <v>443.14</v>
      </c>
      <c r="Z378" s="226">
        <v>514.54999999999995</v>
      </c>
      <c r="AB378" s="11"/>
      <c r="AC378" s="11"/>
      <c r="AD378" s="11"/>
      <c r="AE378" s="4"/>
      <c r="AF378" s="4"/>
    </row>
    <row r="379" spans="1:32" x14ac:dyDescent="0.2">
      <c r="A379" s="55"/>
      <c r="B379" s="11"/>
      <c r="C379" s="304" t="s">
        <v>395</v>
      </c>
      <c r="D379" s="304"/>
      <c r="E379" s="303">
        <v>8242</v>
      </c>
      <c r="F379" s="11"/>
      <c r="G379" s="11"/>
      <c r="H379" s="11"/>
      <c r="I379" s="11"/>
      <c r="J379" s="11"/>
      <c r="K379" s="11"/>
      <c r="M379" s="305">
        <v>1</v>
      </c>
      <c r="N379" s="69"/>
      <c r="P379" s="226">
        <v>63.954999999999998</v>
      </c>
      <c r="Q379" s="226"/>
      <c r="R379" s="226">
        <v>63.954999999999998</v>
      </c>
      <c r="S379" s="224"/>
      <c r="T379" s="224">
        <v>64.046000000000006</v>
      </c>
      <c r="U379" s="224"/>
      <c r="V379" s="224">
        <v>64.046000000000006</v>
      </c>
      <c r="W379" s="11"/>
      <c r="Y379" s="226">
        <v>127.91</v>
      </c>
      <c r="Z379" s="226">
        <v>127.91</v>
      </c>
      <c r="AB379" s="11"/>
      <c r="AC379" s="11"/>
      <c r="AD379" s="11"/>
      <c r="AE379" s="4"/>
      <c r="AF379" s="4"/>
    </row>
    <row r="380" spans="1:32" x14ac:dyDescent="0.2">
      <c r="A380" s="55"/>
      <c r="B380" s="11"/>
      <c r="C380" s="304" t="s">
        <v>395</v>
      </c>
      <c r="D380" s="304"/>
      <c r="E380" s="303">
        <v>8251</v>
      </c>
      <c r="F380" s="11"/>
      <c r="G380" s="11"/>
      <c r="H380" s="11"/>
      <c r="I380" s="11"/>
      <c r="J380" s="11"/>
      <c r="K380" s="11"/>
      <c r="M380" s="305">
        <v>2</v>
      </c>
      <c r="N380" s="69"/>
      <c r="P380" s="226">
        <v>27.657499999999999</v>
      </c>
      <c r="Q380" s="226"/>
      <c r="R380" s="226">
        <v>22.265000000000001</v>
      </c>
      <c r="S380" s="224"/>
      <c r="T380" s="224">
        <v>24.275500000000001</v>
      </c>
      <c r="U380" s="224"/>
      <c r="V380" s="224">
        <v>24.275499999999997</v>
      </c>
      <c r="W380" s="11"/>
      <c r="Y380" s="226">
        <v>110.63</v>
      </c>
      <c r="Z380" s="226">
        <v>110.63000000000001</v>
      </c>
      <c r="AB380" s="11"/>
      <c r="AC380" s="11"/>
      <c r="AD380" s="11"/>
      <c r="AE380" s="4"/>
      <c r="AF380" s="4"/>
    </row>
    <row r="381" spans="1:32" x14ac:dyDescent="0.2">
      <c r="A381" s="55"/>
      <c r="B381" s="11"/>
      <c r="C381" s="304" t="s">
        <v>335</v>
      </c>
      <c r="D381" s="304"/>
      <c r="E381" s="303">
        <v>8202</v>
      </c>
      <c r="F381" s="11"/>
      <c r="G381" s="11"/>
      <c r="H381" s="11"/>
      <c r="I381" s="11"/>
      <c r="J381" s="11"/>
      <c r="K381" s="11"/>
      <c r="M381" s="305">
        <v>2</v>
      </c>
      <c r="N381" s="69"/>
      <c r="P381" s="226">
        <v>27.587499999999999</v>
      </c>
      <c r="Q381" s="226"/>
      <c r="R381" s="226">
        <v>25.450000000000003</v>
      </c>
      <c r="S381" s="224"/>
      <c r="T381" s="224">
        <v>24.791999999999998</v>
      </c>
      <c r="U381" s="224"/>
      <c r="V381" s="224">
        <v>24.791999999999998</v>
      </c>
      <c r="W381" s="11"/>
      <c r="Y381" s="226">
        <v>110.35</v>
      </c>
      <c r="Z381" s="226">
        <v>110.35</v>
      </c>
      <c r="AB381" s="11"/>
      <c r="AC381" s="11"/>
      <c r="AD381" s="11"/>
      <c r="AE381" s="4"/>
      <c r="AF381" s="4"/>
    </row>
    <row r="382" spans="1:32" x14ac:dyDescent="0.2">
      <c r="A382" s="55"/>
      <c r="B382" s="11"/>
      <c r="C382" s="304" t="s">
        <v>335</v>
      </c>
      <c r="D382" s="304"/>
      <c r="E382" s="303">
        <v>8204</v>
      </c>
      <c r="F382" s="11"/>
      <c r="G382" s="11"/>
      <c r="H382" s="11"/>
      <c r="I382" s="11"/>
      <c r="J382" s="11"/>
      <c r="K382" s="11"/>
      <c r="M382" s="305">
        <v>1</v>
      </c>
      <c r="N382" s="69"/>
      <c r="P382" s="226">
        <v>49</v>
      </c>
      <c r="Q382" s="226"/>
      <c r="R382" s="226">
        <v>49</v>
      </c>
      <c r="S382" s="224"/>
      <c r="T382" s="224">
        <v>124.99299999999999</v>
      </c>
      <c r="U382" s="224"/>
      <c r="V382" s="224">
        <v>124.99299999999999</v>
      </c>
      <c r="W382" s="11"/>
      <c r="Y382" s="226">
        <v>98</v>
      </c>
      <c r="Z382" s="226">
        <v>240.96999999999997</v>
      </c>
      <c r="AB382" s="11"/>
      <c r="AC382" s="11"/>
      <c r="AD382" s="11"/>
      <c r="AE382" s="4"/>
      <c r="AF382" s="4"/>
    </row>
    <row r="383" spans="1:32" x14ac:dyDescent="0.2">
      <c r="A383" s="55"/>
      <c r="B383" s="11"/>
      <c r="C383" s="304" t="s">
        <v>335</v>
      </c>
      <c r="D383" s="304"/>
      <c r="E383" s="303">
        <v>8210</v>
      </c>
      <c r="F383" s="11"/>
      <c r="G383" s="11"/>
      <c r="H383" s="11"/>
      <c r="I383" s="11"/>
      <c r="J383" s="11"/>
      <c r="K383" s="11"/>
      <c r="M383" s="305">
        <v>711</v>
      </c>
      <c r="N383" s="69"/>
      <c r="P383" s="226">
        <v>82.733150392017109</v>
      </c>
      <c r="Q383" s="226"/>
      <c r="R383" s="226">
        <v>71.33</v>
      </c>
      <c r="S383" s="224"/>
      <c r="T383" s="224">
        <v>93.766654312188024</v>
      </c>
      <c r="U383" s="224"/>
      <c r="V383" s="224">
        <v>87.805000000000007</v>
      </c>
      <c r="W383" s="11"/>
      <c r="Y383" s="226">
        <v>116074.61</v>
      </c>
      <c r="Z383" s="226">
        <v>128913.0299999999</v>
      </c>
      <c r="AB383" s="11"/>
      <c r="AC383" s="11"/>
      <c r="AD383" s="11"/>
      <c r="AE383" s="4"/>
      <c r="AF383" s="4"/>
    </row>
    <row r="384" spans="1:32" x14ac:dyDescent="0.2">
      <c r="A384" s="55"/>
      <c r="B384" s="11"/>
      <c r="C384" s="304" t="s">
        <v>335</v>
      </c>
      <c r="D384" s="304"/>
      <c r="E384" s="303">
        <v>8219</v>
      </c>
      <c r="F384" s="11"/>
      <c r="G384" s="11"/>
      <c r="H384" s="11"/>
      <c r="I384" s="11"/>
      <c r="J384" s="11"/>
      <c r="K384" s="11"/>
      <c r="M384" s="305">
        <v>21</v>
      </c>
      <c r="N384" s="69"/>
      <c r="P384" s="226">
        <v>75.200769230769225</v>
      </c>
      <c r="Q384" s="226"/>
      <c r="R384" s="226">
        <v>63.68</v>
      </c>
      <c r="S384" s="224"/>
      <c r="T384" s="224">
        <v>81.103743589743587</v>
      </c>
      <c r="U384" s="224"/>
      <c r="V384" s="224">
        <v>82.64</v>
      </c>
      <c r="W384" s="11"/>
      <c r="Y384" s="226">
        <v>2932.83</v>
      </c>
      <c r="Z384" s="226">
        <v>3126.66</v>
      </c>
      <c r="AB384" s="11"/>
      <c r="AC384" s="11"/>
      <c r="AD384" s="11"/>
      <c r="AE384" s="4"/>
      <c r="AF384" s="4"/>
    </row>
    <row r="385" spans="1:32" x14ac:dyDescent="0.2">
      <c r="A385" s="55"/>
      <c r="B385" s="11"/>
      <c r="C385" s="304" t="s">
        <v>335</v>
      </c>
      <c r="D385" s="304"/>
      <c r="E385" s="303">
        <v>8242</v>
      </c>
      <c r="F385" s="11"/>
      <c r="G385" s="11"/>
      <c r="H385" s="11"/>
      <c r="I385" s="11"/>
      <c r="J385" s="11"/>
      <c r="K385" s="11"/>
      <c r="M385" s="305">
        <v>285</v>
      </c>
      <c r="N385" s="69"/>
      <c r="P385" s="226">
        <v>72.440711743772241</v>
      </c>
      <c r="Q385" s="226"/>
      <c r="R385" s="226">
        <v>63.36</v>
      </c>
      <c r="S385" s="224"/>
      <c r="T385" s="224">
        <v>80.746779359430604</v>
      </c>
      <c r="U385" s="224"/>
      <c r="V385" s="224">
        <v>74.376000000000005</v>
      </c>
      <c r="W385" s="11"/>
      <c r="Y385" s="226">
        <v>40711.68</v>
      </c>
      <c r="Z385" s="226">
        <v>45499.72</v>
      </c>
      <c r="AB385" s="11"/>
      <c r="AC385" s="11"/>
      <c r="AD385" s="11"/>
      <c r="AE385" s="4"/>
      <c r="AF385" s="4"/>
    </row>
    <row r="386" spans="1:32" x14ac:dyDescent="0.2">
      <c r="A386" s="55"/>
      <c r="B386" s="11"/>
      <c r="C386" s="304" t="s">
        <v>335</v>
      </c>
      <c r="D386" s="304"/>
      <c r="E386" s="303">
        <v>8251</v>
      </c>
      <c r="F386" s="11"/>
      <c r="G386" s="11"/>
      <c r="H386" s="11"/>
      <c r="I386" s="11"/>
      <c r="J386" s="11"/>
      <c r="K386" s="11"/>
      <c r="M386" s="305">
        <v>82</v>
      </c>
      <c r="N386" s="69"/>
      <c r="P386" s="226">
        <v>69.07503225806451</v>
      </c>
      <c r="Q386" s="226"/>
      <c r="R386" s="226">
        <v>63.82</v>
      </c>
      <c r="S386" s="224"/>
      <c r="T386" s="224">
        <v>76.615277419354854</v>
      </c>
      <c r="U386" s="224"/>
      <c r="V386" s="224">
        <v>75.409000000000006</v>
      </c>
      <c r="W386" s="11"/>
      <c r="Y386" s="226">
        <v>10706.63</v>
      </c>
      <c r="Z386" s="226">
        <v>12025.649999999998</v>
      </c>
      <c r="AB386" s="11"/>
      <c r="AC386" s="11"/>
      <c r="AD386" s="11"/>
      <c r="AE386" s="4"/>
      <c r="AF386" s="4"/>
    </row>
    <row r="387" spans="1:32" x14ac:dyDescent="0.2">
      <c r="A387" s="55"/>
      <c r="B387" s="11"/>
      <c r="C387" s="304" t="s">
        <v>335</v>
      </c>
      <c r="D387" s="304"/>
      <c r="E387" s="303">
        <v>8252</v>
      </c>
      <c r="F387" s="11"/>
      <c r="G387" s="11"/>
      <c r="H387" s="11"/>
      <c r="I387" s="11"/>
      <c r="J387" s="11"/>
      <c r="K387" s="11"/>
      <c r="M387" s="305">
        <v>17</v>
      </c>
      <c r="N387" s="69"/>
      <c r="P387" s="226">
        <v>82.137812499999995</v>
      </c>
      <c r="Q387" s="226"/>
      <c r="R387" s="226">
        <v>72.330000000000013</v>
      </c>
      <c r="S387" s="224"/>
      <c r="T387" s="224">
        <v>91.485062499999998</v>
      </c>
      <c r="U387" s="224"/>
      <c r="V387" s="224">
        <v>72.31</v>
      </c>
      <c r="W387" s="11"/>
      <c r="Y387" s="226">
        <v>2628.41</v>
      </c>
      <c r="Z387" s="226">
        <v>2846</v>
      </c>
      <c r="AB387" s="11"/>
      <c r="AC387" s="11"/>
      <c r="AD387" s="11"/>
      <c r="AE387" s="4"/>
      <c r="AF387" s="4"/>
    </row>
    <row r="388" spans="1:32" x14ac:dyDescent="0.2">
      <c r="A388" s="55"/>
      <c r="B388" s="11"/>
      <c r="C388" s="304" t="s">
        <v>335</v>
      </c>
      <c r="D388" s="304"/>
      <c r="E388" s="303">
        <v>8270</v>
      </c>
      <c r="F388" s="11"/>
      <c r="G388" s="11"/>
      <c r="H388" s="11"/>
      <c r="I388" s="11"/>
      <c r="J388" s="11"/>
      <c r="K388" s="11"/>
      <c r="M388" s="305">
        <v>1</v>
      </c>
      <c r="N388" s="69"/>
      <c r="P388" s="226">
        <v>262.37</v>
      </c>
      <c r="Q388" s="226"/>
      <c r="R388" s="226">
        <v>262.37</v>
      </c>
      <c r="S388" s="224"/>
      <c r="T388" s="224">
        <v>278.91000000000003</v>
      </c>
      <c r="U388" s="224"/>
      <c r="V388" s="224">
        <v>278.91000000000003</v>
      </c>
      <c r="W388" s="11"/>
      <c r="Y388" s="226">
        <v>524.74</v>
      </c>
      <c r="Z388" s="226">
        <v>524.74</v>
      </c>
      <c r="AB388" s="11"/>
      <c r="AC388" s="11"/>
      <c r="AD388" s="11"/>
      <c r="AE388" s="4"/>
      <c r="AF388" s="4"/>
    </row>
    <row r="389" spans="1:32" x14ac:dyDescent="0.2">
      <c r="A389" s="55"/>
      <c r="B389" s="11"/>
      <c r="C389" s="304" t="s">
        <v>249</v>
      </c>
      <c r="D389" s="304"/>
      <c r="E389" s="303">
        <v>8033</v>
      </c>
      <c r="F389" s="11"/>
      <c r="G389" s="11"/>
      <c r="H389" s="11"/>
      <c r="I389" s="11"/>
      <c r="J389" s="11"/>
      <c r="K389" s="11"/>
      <c r="M389" s="305">
        <v>1</v>
      </c>
      <c r="N389" s="69"/>
      <c r="P389" s="226">
        <v>214.19</v>
      </c>
      <c r="Q389" s="226"/>
      <c r="R389" s="226">
        <v>214.19</v>
      </c>
      <c r="S389" s="224"/>
      <c r="T389" s="224">
        <v>224.161</v>
      </c>
      <c r="U389" s="224"/>
      <c r="V389" s="224">
        <v>224.161</v>
      </c>
      <c r="W389" s="11"/>
      <c r="Y389" s="226">
        <v>428.38</v>
      </c>
      <c r="Z389" s="226">
        <v>428.38</v>
      </c>
      <c r="AB389" s="11"/>
      <c r="AC389" s="11"/>
      <c r="AD389" s="11"/>
      <c r="AE389" s="4"/>
      <c r="AF389" s="4"/>
    </row>
    <row r="390" spans="1:32" x14ac:dyDescent="0.2">
      <c r="A390" s="55"/>
      <c r="B390" s="11"/>
      <c r="C390" s="304" t="s">
        <v>249</v>
      </c>
      <c r="D390" s="304"/>
      <c r="E390" s="303">
        <v>8302</v>
      </c>
      <c r="F390" s="11"/>
      <c r="G390" s="11"/>
      <c r="H390" s="11"/>
      <c r="I390" s="11"/>
      <c r="J390" s="11"/>
      <c r="K390" s="11"/>
      <c r="M390" s="305">
        <v>4</v>
      </c>
      <c r="N390" s="69"/>
      <c r="P390" s="226">
        <v>82.428571428571431</v>
      </c>
      <c r="Q390" s="226"/>
      <c r="R390" s="226">
        <v>74.42</v>
      </c>
      <c r="S390" s="224"/>
      <c r="T390" s="224">
        <v>82.344857142857137</v>
      </c>
      <c r="U390" s="224"/>
      <c r="V390" s="224">
        <v>98.135000000000005</v>
      </c>
      <c r="W390" s="11"/>
      <c r="Y390" s="226">
        <v>577</v>
      </c>
      <c r="Z390" s="226">
        <v>577</v>
      </c>
      <c r="AB390" s="11"/>
      <c r="AC390" s="11"/>
      <c r="AD390" s="11"/>
      <c r="AE390" s="4"/>
      <c r="AF390" s="4"/>
    </row>
    <row r="391" spans="1:32" x14ac:dyDescent="0.2">
      <c r="A391" s="55"/>
      <c r="B391" s="11"/>
      <c r="C391" s="304" t="s">
        <v>396</v>
      </c>
      <c r="D391" s="304"/>
      <c r="E391" s="303">
        <v>8303</v>
      </c>
      <c r="F391" s="11"/>
      <c r="G391" s="11"/>
      <c r="H391" s="11"/>
      <c r="I391" s="11"/>
      <c r="J391" s="11"/>
      <c r="K391" s="11"/>
      <c r="M391" s="305">
        <v>1</v>
      </c>
      <c r="N391" s="69"/>
      <c r="P391" s="226">
        <v>128.88499999999999</v>
      </c>
      <c r="Q391" s="226"/>
      <c r="R391" s="226">
        <v>128.88499999999999</v>
      </c>
      <c r="S391" s="224"/>
      <c r="T391" s="224">
        <v>132.22399999999999</v>
      </c>
      <c r="U391" s="224"/>
      <c r="V391" s="224">
        <v>132.22399999999999</v>
      </c>
      <c r="W391" s="11"/>
      <c r="Y391" s="226">
        <v>257.77</v>
      </c>
      <c r="Z391" s="226">
        <v>257.77</v>
      </c>
      <c r="AB391" s="11"/>
      <c r="AC391" s="11"/>
      <c r="AD391" s="11"/>
      <c r="AE391" s="4"/>
      <c r="AF391" s="4"/>
    </row>
    <row r="392" spans="1:32" x14ac:dyDescent="0.2">
      <c r="A392" s="55"/>
      <c r="B392" s="11"/>
      <c r="C392" s="304" t="s">
        <v>249</v>
      </c>
      <c r="D392" s="304"/>
      <c r="E392" s="303">
        <v>8322</v>
      </c>
      <c r="F392" s="11"/>
      <c r="G392" s="11"/>
      <c r="H392" s="11"/>
      <c r="I392" s="11"/>
      <c r="J392" s="11"/>
      <c r="K392" s="11"/>
      <c r="M392" s="305">
        <v>1</v>
      </c>
      <c r="N392" s="69"/>
      <c r="P392" s="226">
        <v>55.3</v>
      </c>
      <c r="Q392" s="226"/>
      <c r="R392" s="226">
        <v>55.3</v>
      </c>
      <c r="S392" s="224"/>
      <c r="T392" s="224">
        <v>54.749000000000002</v>
      </c>
      <c r="U392" s="224"/>
      <c r="V392" s="224">
        <v>54.749000000000002</v>
      </c>
      <c r="W392" s="11"/>
      <c r="Y392" s="226">
        <v>110.6</v>
      </c>
      <c r="Z392" s="226">
        <v>110.6</v>
      </c>
      <c r="AB392" s="11"/>
      <c r="AC392" s="11"/>
      <c r="AD392" s="11"/>
      <c r="AE392" s="4"/>
      <c r="AF392" s="4"/>
    </row>
    <row r="393" spans="1:32" x14ac:dyDescent="0.2">
      <c r="A393" s="55"/>
      <c r="B393" s="11"/>
      <c r="C393" s="304" t="s">
        <v>249</v>
      </c>
      <c r="D393" s="304"/>
      <c r="E393" s="303">
        <v>8329</v>
      </c>
      <c r="F393" s="11"/>
      <c r="G393" s="11"/>
      <c r="H393" s="11"/>
      <c r="I393" s="11"/>
      <c r="J393" s="11"/>
      <c r="K393" s="11"/>
      <c r="M393" s="305">
        <v>1</v>
      </c>
      <c r="N393" s="69"/>
      <c r="P393" s="226">
        <v>73.575000000000003</v>
      </c>
      <c r="Q393" s="226"/>
      <c r="R393" s="226">
        <v>73.575000000000003</v>
      </c>
      <c r="S393" s="224"/>
      <c r="T393" s="224">
        <v>70.244</v>
      </c>
      <c r="U393" s="224"/>
      <c r="V393" s="224">
        <v>70.244</v>
      </c>
      <c r="W393" s="11"/>
      <c r="Y393" s="226">
        <v>147.15</v>
      </c>
      <c r="Z393" s="226">
        <v>147.15</v>
      </c>
      <c r="AB393" s="11"/>
      <c r="AC393" s="11"/>
      <c r="AD393" s="11"/>
      <c r="AE393" s="4"/>
      <c r="AF393" s="4"/>
    </row>
    <row r="394" spans="1:32" x14ac:dyDescent="0.2">
      <c r="A394" s="55"/>
      <c r="B394" s="11"/>
      <c r="C394" s="304" t="s">
        <v>249</v>
      </c>
      <c r="D394" s="304"/>
      <c r="E394" s="303">
        <v>8332</v>
      </c>
      <c r="F394" s="11"/>
      <c r="G394" s="11"/>
      <c r="H394" s="11"/>
      <c r="I394" s="11"/>
      <c r="J394" s="11"/>
      <c r="K394" s="11"/>
      <c r="M394" s="305">
        <v>9378</v>
      </c>
      <c r="N394" s="69"/>
      <c r="P394" s="226">
        <v>63.87718334389271</v>
      </c>
      <c r="Q394" s="226"/>
      <c r="R394" s="226">
        <v>61.814565217391312</v>
      </c>
      <c r="S394" s="224"/>
      <c r="T394" s="224">
        <v>63.048426222248629</v>
      </c>
      <c r="U394" s="224"/>
      <c r="V394" s="224">
        <v>62.709836956521741</v>
      </c>
      <c r="W394" s="11"/>
      <c r="Y394" s="226">
        <v>1683298.34</v>
      </c>
      <c r="Z394" s="226">
        <v>1783044.4799999997</v>
      </c>
      <c r="AB394" s="11"/>
      <c r="AC394" s="11"/>
      <c r="AD394" s="11"/>
      <c r="AE394" s="4"/>
      <c r="AF394" s="4"/>
    </row>
    <row r="395" spans="1:32" x14ac:dyDescent="0.2">
      <c r="A395" s="55"/>
      <c r="B395" s="11"/>
      <c r="C395" s="304" t="s">
        <v>249</v>
      </c>
      <c r="D395" s="304"/>
      <c r="E395" s="303">
        <v>8333</v>
      </c>
      <c r="F395" s="11"/>
      <c r="G395" s="11"/>
      <c r="H395" s="11"/>
      <c r="I395" s="11"/>
      <c r="J395" s="11"/>
      <c r="K395" s="11"/>
      <c r="M395" s="305">
        <v>1</v>
      </c>
      <c r="N395" s="69"/>
      <c r="P395" s="226">
        <v>118.065</v>
      </c>
      <c r="Q395" s="226"/>
      <c r="R395" s="226">
        <v>118.065</v>
      </c>
      <c r="S395" s="224"/>
      <c r="T395" s="224">
        <v>120.861</v>
      </c>
      <c r="U395" s="224"/>
      <c r="V395" s="224">
        <v>120.861</v>
      </c>
      <c r="W395" s="11"/>
      <c r="Y395" s="226">
        <v>236.13</v>
      </c>
      <c r="Z395" s="226">
        <v>236.13</v>
      </c>
      <c r="AB395" s="11"/>
      <c r="AC395" s="11"/>
      <c r="AD395" s="11"/>
      <c r="AE395" s="4"/>
      <c r="AF395" s="4"/>
    </row>
    <row r="396" spans="1:32" x14ac:dyDescent="0.2">
      <c r="A396" s="55"/>
      <c r="B396" s="11"/>
      <c r="C396" s="304" t="s">
        <v>249</v>
      </c>
      <c r="D396" s="304"/>
      <c r="E396" s="303">
        <v>8348</v>
      </c>
      <c r="F396" s="11"/>
      <c r="G396" s="11"/>
      <c r="H396" s="11"/>
      <c r="I396" s="11"/>
      <c r="J396" s="11"/>
      <c r="K396" s="11"/>
      <c r="M396" s="305">
        <v>1</v>
      </c>
      <c r="N396" s="69"/>
      <c r="P396" s="226">
        <v>123.175</v>
      </c>
      <c r="Q396" s="226"/>
      <c r="R396" s="226">
        <v>123.17500000000001</v>
      </c>
      <c r="S396" s="224"/>
      <c r="T396" s="224">
        <v>120.861</v>
      </c>
      <c r="U396" s="224"/>
      <c r="V396" s="224">
        <v>120.861</v>
      </c>
      <c r="W396" s="11"/>
      <c r="Y396" s="226">
        <v>246.35</v>
      </c>
      <c r="Z396" s="226">
        <v>246.35000000000002</v>
      </c>
      <c r="AB396" s="11"/>
      <c r="AC396" s="11"/>
      <c r="AD396" s="11"/>
      <c r="AE396" s="4"/>
      <c r="AF396" s="4"/>
    </row>
    <row r="397" spans="1:32" x14ac:dyDescent="0.2">
      <c r="A397" s="55"/>
      <c r="B397" s="11"/>
      <c r="C397" s="304" t="s">
        <v>249</v>
      </c>
      <c r="D397" s="304"/>
      <c r="E397" s="303">
        <v>8352</v>
      </c>
      <c r="F397" s="11"/>
      <c r="G397" s="11"/>
      <c r="H397" s="11"/>
      <c r="I397" s="11"/>
      <c r="J397" s="11"/>
      <c r="K397" s="11"/>
      <c r="M397" s="305">
        <v>4</v>
      </c>
      <c r="N397" s="69"/>
      <c r="P397" s="226">
        <v>121.58666666666666</v>
      </c>
      <c r="Q397" s="226"/>
      <c r="R397" s="226">
        <v>123.18</v>
      </c>
      <c r="S397" s="224"/>
      <c r="T397" s="224">
        <v>124.64866666666666</v>
      </c>
      <c r="U397" s="224"/>
      <c r="V397" s="224">
        <v>101.23399999999999</v>
      </c>
      <c r="W397" s="11"/>
      <c r="Y397" s="226">
        <v>729.52</v>
      </c>
      <c r="Z397" s="226">
        <v>729.52</v>
      </c>
      <c r="AB397" s="11"/>
      <c r="AC397" s="11"/>
      <c r="AD397" s="11"/>
      <c r="AE397" s="4"/>
      <c r="AF397" s="4"/>
    </row>
    <row r="398" spans="1:32" x14ac:dyDescent="0.2">
      <c r="A398" s="55"/>
      <c r="B398" s="11"/>
      <c r="C398" s="304" t="s">
        <v>336</v>
      </c>
      <c r="D398" s="304"/>
      <c r="E398" s="303">
        <v>8340</v>
      </c>
      <c r="F398" s="11"/>
      <c r="G398" s="11"/>
      <c r="H398" s="11"/>
      <c r="I398" s="11"/>
      <c r="J398" s="11"/>
      <c r="K398" s="11"/>
      <c r="M398" s="305">
        <v>122</v>
      </c>
      <c r="N398" s="69"/>
      <c r="P398" s="226">
        <v>92.376825396825396</v>
      </c>
      <c r="Q398" s="226"/>
      <c r="R398" s="226">
        <v>84.64500000000001</v>
      </c>
      <c r="S398" s="224"/>
      <c r="T398" s="224">
        <v>93.568484126984146</v>
      </c>
      <c r="U398" s="224"/>
      <c r="V398" s="224">
        <v>91.420500000000004</v>
      </c>
      <c r="W398" s="11"/>
      <c r="Y398" s="226">
        <v>23278.959999999999</v>
      </c>
      <c r="Z398" s="226">
        <v>24456.03</v>
      </c>
      <c r="AB398" s="11"/>
      <c r="AC398" s="11"/>
      <c r="AD398" s="11"/>
      <c r="AE398" s="4"/>
      <c r="AF398" s="4"/>
    </row>
    <row r="399" spans="1:32" x14ac:dyDescent="0.2">
      <c r="A399" s="55"/>
      <c r="B399" s="11"/>
      <c r="C399" s="304" t="s">
        <v>541</v>
      </c>
      <c r="D399" s="304"/>
      <c r="E399" s="303">
        <v>8332</v>
      </c>
      <c r="F399" s="11"/>
      <c r="G399" s="11"/>
      <c r="H399" s="11"/>
      <c r="I399" s="11"/>
      <c r="J399" s="11"/>
      <c r="K399" s="11"/>
      <c r="M399" s="305">
        <v>1</v>
      </c>
      <c r="N399" s="69"/>
      <c r="P399" s="226">
        <v>47.875</v>
      </c>
      <c r="Q399" s="226"/>
      <c r="R399" s="226">
        <v>47.875</v>
      </c>
      <c r="S399" s="224"/>
      <c r="T399" s="224">
        <v>45.451999999999998</v>
      </c>
      <c r="U399" s="224"/>
      <c r="V399" s="224">
        <v>45.451999999999998</v>
      </c>
      <c r="W399" s="11"/>
      <c r="Y399" s="226">
        <v>95.75</v>
      </c>
      <c r="Z399" s="226">
        <v>95.75</v>
      </c>
      <c r="AB399" s="11"/>
      <c r="AC399" s="11"/>
      <c r="AD399" s="11"/>
      <c r="AE399" s="4"/>
      <c r="AF399" s="4"/>
    </row>
    <row r="400" spans="1:32" x14ac:dyDescent="0.2">
      <c r="A400" s="55"/>
      <c r="B400" s="11"/>
      <c r="C400" s="304" t="s">
        <v>250</v>
      </c>
      <c r="D400" s="304"/>
      <c r="E400" s="303">
        <v>8341</v>
      </c>
      <c r="F400" s="11"/>
      <c r="G400" s="11"/>
      <c r="H400" s="11"/>
      <c r="I400" s="11"/>
      <c r="J400" s="11"/>
      <c r="K400" s="11"/>
      <c r="M400" s="305">
        <v>384</v>
      </c>
      <c r="N400" s="69"/>
      <c r="P400" s="226">
        <v>106.70739467162331</v>
      </c>
      <c r="Q400" s="226"/>
      <c r="R400" s="226">
        <v>102.30749999999999</v>
      </c>
      <c r="S400" s="224"/>
      <c r="T400" s="224">
        <v>112.69620384138784</v>
      </c>
      <c r="U400" s="224"/>
      <c r="V400" s="224">
        <v>110.0145</v>
      </c>
      <c r="W400" s="11"/>
      <c r="Y400" s="226">
        <v>68618.210000000006</v>
      </c>
      <c r="Z400" s="226">
        <v>71193.849999999962</v>
      </c>
      <c r="AB400" s="11"/>
      <c r="AC400" s="11"/>
      <c r="AD400" s="11"/>
      <c r="AE400" s="4"/>
      <c r="AF400" s="4"/>
    </row>
    <row r="401" spans="1:32" x14ac:dyDescent="0.2">
      <c r="A401" s="55"/>
      <c r="B401" s="11"/>
      <c r="C401" s="304" t="s">
        <v>337</v>
      </c>
      <c r="D401" s="304"/>
      <c r="E401" s="303">
        <v>8342</v>
      </c>
      <c r="F401" s="11"/>
      <c r="G401" s="11"/>
      <c r="H401" s="11"/>
      <c r="I401" s="11"/>
      <c r="J401" s="11"/>
      <c r="K401" s="11"/>
      <c r="M401" s="305">
        <v>33</v>
      </c>
      <c r="N401" s="69"/>
      <c r="P401" s="226">
        <v>72.428405797101462</v>
      </c>
      <c r="Q401" s="226"/>
      <c r="R401" s="226">
        <v>64.97</v>
      </c>
      <c r="S401" s="224"/>
      <c r="T401" s="224">
        <v>78.268463768115936</v>
      </c>
      <c r="U401" s="224"/>
      <c r="V401" s="224">
        <v>80.573999999999998</v>
      </c>
      <c r="W401" s="11"/>
      <c r="Y401" s="226">
        <v>4997.5600000000004</v>
      </c>
      <c r="Z401" s="226">
        <v>5287.63</v>
      </c>
      <c r="AB401" s="11"/>
      <c r="AC401" s="11"/>
      <c r="AD401" s="11"/>
      <c r="AE401" s="4"/>
      <c r="AF401" s="4"/>
    </row>
    <row r="402" spans="1:32" x14ac:dyDescent="0.2">
      <c r="A402" s="55"/>
      <c r="B402" s="11"/>
      <c r="C402" s="304" t="s">
        <v>338</v>
      </c>
      <c r="D402" s="304"/>
      <c r="E402" s="303">
        <v>8009</v>
      </c>
      <c r="F402" s="11"/>
      <c r="G402" s="11"/>
      <c r="H402" s="11"/>
      <c r="I402" s="11"/>
      <c r="J402" s="11"/>
      <c r="K402" s="11"/>
      <c r="M402" s="305">
        <v>7</v>
      </c>
      <c r="N402" s="69"/>
      <c r="P402" s="226">
        <v>102.97285714285714</v>
      </c>
      <c r="Q402" s="226"/>
      <c r="R402" s="226">
        <v>95.834999999999994</v>
      </c>
      <c r="S402" s="224"/>
      <c r="T402" s="224">
        <v>111.71157142857143</v>
      </c>
      <c r="U402" s="224"/>
      <c r="V402" s="224">
        <v>116.729</v>
      </c>
      <c r="W402" s="11"/>
      <c r="Y402" s="226">
        <v>1441.62</v>
      </c>
      <c r="Z402" s="226">
        <v>1613.95</v>
      </c>
      <c r="AB402" s="11"/>
      <c r="AC402" s="11"/>
      <c r="AD402" s="11"/>
      <c r="AE402" s="4"/>
      <c r="AF402" s="4"/>
    </row>
    <row r="403" spans="1:32" x14ac:dyDescent="0.2">
      <c r="A403" s="55"/>
      <c r="B403" s="11"/>
      <c r="C403" s="304" t="s">
        <v>338</v>
      </c>
      <c r="D403" s="304"/>
      <c r="E403" s="303">
        <v>8094</v>
      </c>
      <c r="F403" s="11"/>
      <c r="G403" s="11"/>
      <c r="H403" s="11"/>
      <c r="I403" s="11"/>
      <c r="J403" s="11"/>
      <c r="K403" s="11"/>
      <c r="M403" s="305">
        <v>1295</v>
      </c>
      <c r="N403" s="69"/>
      <c r="P403" s="226">
        <v>85.791584992343033</v>
      </c>
      <c r="Q403" s="226"/>
      <c r="R403" s="226">
        <v>78.444999999999993</v>
      </c>
      <c r="S403" s="224"/>
      <c r="T403" s="224">
        <v>96.889620980091891</v>
      </c>
      <c r="U403" s="224"/>
      <c r="V403" s="224">
        <v>90.903999999999996</v>
      </c>
      <c r="W403" s="11"/>
      <c r="Y403" s="226">
        <v>224087.62</v>
      </c>
      <c r="Z403" s="226">
        <v>251819.98999999976</v>
      </c>
      <c r="AB403" s="11"/>
      <c r="AC403" s="11"/>
      <c r="AD403" s="11"/>
      <c r="AE403" s="4"/>
      <c r="AF403" s="4"/>
    </row>
    <row r="404" spans="1:32" x14ac:dyDescent="0.2">
      <c r="A404" s="55"/>
      <c r="B404" s="11"/>
      <c r="C404" s="304" t="s">
        <v>339</v>
      </c>
      <c r="D404" s="304"/>
      <c r="E404" s="303">
        <v>8322</v>
      </c>
      <c r="F404" s="11"/>
      <c r="G404" s="11"/>
      <c r="H404" s="11"/>
      <c r="I404" s="11"/>
      <c r="J404" s="11"/>
      <c r="K404" s="11"/>
      <c r="M404" s="305">
        <v>1</v>
      </c>
      <c r="N404" s="69"/>
      <c r="P404" s="226">
        <v>100.985</v>
      </c>
      <c r="Q404" s="226"/>
      <c r="R404" s="226">
        <v>100.98500000000001</v>
      </c>
      <c r="S404" s="224"/>
      <c r="T404" s="224">
        <v>101.23399999999999</v>
      </c>
      <c r="U404" s="224"/>
      <c r="V404" s="224">
        <v>101.23399999999999</v>
      </c>
      <c r="W404" s="11"/>
      <c r="Y404" s="226">
        <v>201.97</v>
      </c>
      <c r="Z404" s="226">
        <v>201.97000000000003</v>
      </c>
      <c r="AB404" s="11"/>
      <c r="AC404" s="11"/>
      <c r="AD404" s="11"/>
      <c r="AE404" s="4"/>
      <c r="AF404" s="4"/>
    </row>
    <row r="405" spans="1:32" x14ac:dyDescent="0.2">
      <c r="A405" s="55"/>
      <c r="B405" s="11"/>
      <c r="C405" s="304" t="s">
        <v>339</v>
      </c>
      <c r="D405" s="304"/>
      <c r="E405" s="303">
        <v>8343</v>
      </c>
      <c r="F405" s="11"/>
      <c r="G405" s="11"/>
      <c r="H405" s="11"/>
      <c r="I405" s="11"/>
      <c r="J405" s="11"/>
      <c r="K405" s="11"/>
      <c r="M405" s="305">
        <v>715</v>
      </c>
      <c r="N405" s="69"/>
      <c r="P405" s="226">
        <v>81.775367545076278</v>
      </c>
      <c r="Q405" s="226"/>
      <c r="R405" s="226">
        <v>78.47</v>
      </c>
      <c r="S405" s="224"/>
      <c r="T405" s="224">
        <v>81.931026121128056</v>
      </c>
      <c r="U405" s="224"/>
      <c r="V405" s="224">
        <v>80.401833333333329</v>
      </c>
      <c r="W405" s="11"/>
      <c r="Y405" s="226">
        <v>125032.83</v>
      </c>
      <c r="Z405" s="226">
        <v>130311.73</v>
      </c>
      <c r="AB405" s="11"/>
      <c r="AC405" s="11"/>
      <c r="AD405" s="11"/>
      <c r="AE405" s="4"/>
      <c r="AF405" s="4"/>
    </row>
    <row r="406" spans="1:32" x14ac:dyDescent="0.2">
      <c r="A406" s="55"/>
      <c r="B406" s="11"/>
      <c r="C406" s="304" t="s">
        <v>339</v>
      </c>
      <c r="D406" s="304"/>
      <c r="E406" s="303">
        <v>8434</v>
      </c>
      <c r="F406" s="11"/>
      <c r="G406" s="11"/>
      <c r="H406" s="11"/>
      <c r="I406" s="11"/>
      <c r="J406" s="11"/>
      <c r="K406" s="11"/>
      <c r="M406" s="305">
        <v>2</v>
      </c>
      <c r="N406" s="69"/>
      <c r="P406" s="226">
        <v>88.957499999999996</v>
      </c>
      <c r="Q406" s="226"/>
      <c r="R406" s="226">
        <v>81.504999999999995</v>
      </c>
      <c r="S406" s="224"/>
      <c r="T406" s="224">
        <v>88.321500000000015</v>
      </c>
      <c r="U406" s="224"/>
      <c r="V406" s="224">
        <v>88.321500000000015</v>
      </c>
      <c r="W406" s="11"/>
      <c r="Y406" s="226">
        <v>355.83</v>
      </c>
      <c r="Z406" s="226">
        <v>355.83</v>
      </c>
      <c r="AB406" s="11"/>
      <c r="AC406" s="11"/>
      <c r="AD406" s="11"/>
      <c r="AE406" s="4"/>
      <c r="AF406" s="4"/>
    </row>
    <row r="407" spans="1:32" x14ac:dyDescent="0.2">
      <c r="A407" s="55"/>
      <c r="B407" s="11"/>
      <c r="C407" s="304" t="s">
        <v>340</v>
      </c>
      <c r="D407" s="304"/>
      <c r="E407" s="303">
        <v>8020</v>
      </c>
      <c r="F407" s="11"/>
      <c r="G407" s="11"/>
      <c r="H407" s="11"/>
      <c r="I407" s="11"/>
      <c r="J407" s="11"/>
      <c r="K407" s="11"/>
      <c r="M407" s="305">
        <v>1</v>
      </c>
      <c r="N407" s="69"/>
      <c r="P407" s="226">
        <v>143.595</v>
      </c>
      <c r="Q407" s="226"/>
      <c r="R407" s="226">
        <v>143.595</v>
      </c>
      <c r="S407" s="224"/>
      <c r="T407" s="224">
        <v>142.554</v>
      </c>
      <c r="U407" s="224"/>
      <c r="V407" s="224">
        <v>142.554</v>
      </c>
      <c r="W407" s="11"/>
      <c r="Y407" s="226">
        <v>287.19</v>
      </c>
      <c r="Z407" s="226">
        <v>287.19</v>
      </c>
      <c r="AB407" s="11"/>
      <c r="AC407" s="11"/>
      <c r="AD407" s="11"/>
      <c r="AE407" s="4"/>
      <c r="AF407" s="4"/>
    </row>
    <row r="408" spans="1:32" x14ac:dyDescent="0.2">
      <c r="A408" s="55"/>
      <c r="B408" s="11"/>
      <c r="C408" s="304" t="s">
        <v>340</v>
      </c>
      <c r="D408" s="304"/>
      <c r="E408" s="303">
        <v>8061</v>
      </c>
      <c r="F408" s="11"/>
      <c r="G408" s="11"/>
      <c r="H408" s="11"/>
      <c r="I408" s="11"/>
      <c r="J408" s="11"/>
      <c r="K408" s="11"/>
      <c r="M408" s="305">
        <v>816</v>
      </c>
      <c r="N408" s="69"/>
      <c r="P408" s="226">
        <v>77.036307782328834</v>
      </c>
      <c r="Q408" s="226"/>
      <c r="R408" s="226">
        <v>69</v>
      </c>
      <c r="S408" s="224"/>
      <c r="T408" s="224">
        <v>78.420010532475217</v>
      </c>
      <c r="U408" s="224"/>
      <c r="V408" s="224">
        <v>74.376000000000005</v>
      </c>
      <c r="W408" s="11"/>
      <c r="Y408" s="226">
        <v>131655.04999999999</v>
      </c>
      <c r="Z408" s="226">
        <v>138903.46999999988</v>
      </c>
      <c r="AB408" s="11"/>
      <c r="AC408" s="11"/>
      <c r="AD408" s="11"/>
      <c r="AE408" s="4"/>
      <c r="AF408" s="4"/>
    </row>
    <row r="409" spans="1:32" x14ac:dyDescent="0.2">
      <c r="A409" s="55"/>
      <c r="B409" s="11"/>
      <c r="C409" s="304" t="s">
        <v>542</v>
      </c>
      <c r="D409" s="304"/>
      <c r="E409" s="303">
        <v>8056</v>
      </c>
      <c r="F409" s="11"/>
      <c r="G409" s="11"/>
      <c r="H409" s="11"/>
      <c r="I409" s="11"/>
      <c r="J409" s="11"/>
      <c r="K409" s="11"/>
      <c r="M409" s="305">
        <v>2</v>
      </c>
      <c r="N409" s="69"/>
      <c r="P409" s="226">
        <v>128.1925</v>
      </c>
      <c r="Q409" s="226"/>
      <c r="R409" s="226">
        <v>124.17</v>
      </c>
      <c r="S409" s="224"/>
      <c r="T409" s="224">
        <v>126.54250000000002</v>
      </c>
      <c r="U409" s="224"/>
      <c r="V409" s="224">
        <v>126.5425</v>
      </c>
      <c r="W409" s="11"/>
      <c r="Y409" s="226">
        <v>512.77</v>
      </c>
      <c r="Z409" s="226">
        <v>512.77</v>
      </c>
      <c r="AB409" s="11"/>
      <c r="AC409" s="11"/>
      <c r="AD409" s="11"/>
      <c r="AE409" s="4"/>
      <c r="AF409" s="4"/>
    </row>
    <row r="410" spans="1:32" x14ac:dyDescent="0.2">
      <c r="A410" s="55"/>
      <c r="B410" s="11"/>
      <c r="C410" s="304" t="s">
        <v>542</v>
      </c>
      <c r="D410" s="304"/>
      <c r="E410" s="303">
        <v>8061</v>
      </c>
      <c r="F410" s="11"/>
      <c r="G410" s="11"/>
      <c r="H410" s="11"/>
      <c r="I410" s="11"/>
      <c r="J410" s="11"/>
      <c r="K410" s="11"/>
      <c r="M410" s="305">
        <v>8</v>
      </c>
      <c r="N410" s="69"/>
      <c r="P410" s="226">
        <v>102.19312499999999</v>
      </c>
      <c r="Q410" s="226"/>
      <c r="R410" s="226">
        <v>95.694999999999993</v>
      </c>
      <c r="S410" s="224"/>
      <c r="T410" s="224">
        <v>107.69024999999999</v>
      </c>
      <c r="U410" s="224"/>
      <c r="V410" s="224">
        <v>114.663</v>
      </c>
      <c r="W410" s="11"/>
      <c r="Y410" s="226">
        <v>1635.09</v>
      </c>
      <c r="Z410" s="226">
        <v>1755.79</v>
      </c>
      <c r="AB410" s="11"/>
      <c r="AC410" s="11"/>
      <c r="AD410" s="11"/>
      <c r="AE410" s="4"/>
      <c r="AF410" s="4"/>
    </row>
    <row r="411" spans="1:32" x14ac:dyDescent="0.2">
      <c r="A411" s="55"/>
      <c r="B411" s="11"/>
      <c r="C411" s="304" t="s">
        <v>543</v>
      </c>
      <c r="D411" s="304"/>
      <c r="E411" s="303">
        <v>8020</v>
      </c>
      <c r="F411" s="11"/>
      <c r="G411" s="11"/>
      <c r="H411" s="11"/>
      <c r="I411" s="11"/>
      <c r="J411" s="11"/>
      <c r="K411" s="11"/>
      <c r="M411" s="305">
        <v>5</v>
      </c>
      <c r="N411" s="69"/>
      <c r="P411" s="226">
        <v>62.39</v>
      </c>
      <c r="Q411" s="226"/>
      <c r="R411" s="226">
        <v>25.86</v>
      </c>
      <c r="S411" s="224"/>
      <c r="T411" s="224">
        <v>58.995777777777775</v>
      </c>
      <c r="U411" s="224"/>
      <c r="V411" s="224">
        <v>13.429</v>
      </c>
      <c r="W411" s="11"/>
      <c r="Y411" s="226">
        <v>561.51</v>
      </c>
      <c r="Z411" s="226">
        <v>561.51</v>
      </c>
      <c r="AB411" s="11"/>
      <c r="AC411" s="11"/>
      <c r="AD411" s="11"/>
      <c r="AE411" s="4"/>
      <c r="AF411" s="4"/>
    </row>
    <row r="412" spans="1:32" x14ac:dyDescent="0.2">
      <c r="A412" s="55"/>
      <c r="B412" s="11"/>
      <c r="C412" s="304" t="s">
        <v>251</v>
      </c>
      <c r="D412" s="304"/>
      <c r="E412" s="303">
        <v>8039</v>
      </c>
      <c r="F412" s="11"/>
      <c r="G412" s="11"/>
      <c r="H412" s="11"/>
      <c r="I412" s="11"/>
      <c r="J412" s="11"/>
      <c r="K412" s="11"/>
      <c r="M412" s="305">
        <v>1</v>
      </c>
      <c r="N412" s="69"/>
      <c r="P412" s="226">
        <v>140.6825</v>
      </c>
      <c r="Q412" s="226"/>
      <c r="R412" s="226">
        <v>137.935</v>
      </c>
      <c r="S412" s="224"/>
      <c r="T412" s="224">
        <v>128.60849999999999</v>
      </c>
      <c r="U412" s="224"/>
      <c r="V412" s="224">
        <v>128.60849999999999</v>
      </c>
      <c r="W412" s="11"/>
      <c r="Y412" s="226">
        <v>562.73</v>
      </c>
      <c r="Z412" s="226">
        <v>562.73</v>
      </c>
      <c r="AB412" s="11"/>
      <c r="AC412" s="11"/>
      <c r="AD412" s="11"/>
      <c r="AE412" s="4"/>
      <c r="AF412" s="4"/>
    </row>
    <row r="413" spans="1:32" x14ac:dyDescent="0.2">
      <c r="A413" s="55"/>
      <c r="B413" s="11"/>
      <c r="C413" s="304" t="s">
        <v>251</v>
      </c>
      <c r="D413" s="304"/>
      <c r="E413" s="303">
        <v>8054</v>
      </c>
      <c r="F413" s="11"/>
      <c r="G413" s="11"/>
      <c r="H413" s="11"/>
      <c r="I413" s="11"/>
      <c r="J413" s="11"/>
      <c r="K413" s="11"/>
      <c r="M413" s="305">
        <v>1</v>
      </c>
      <c r="N413" s="69"/>
      <c r="P413" s="226">
        <v>213.22</v>
      </c>
      <c r="Q413" s="226"/>
      <c r="R413" s="226">
        <v>213.22</v>
      </c>
      <c r="S413" s="224"/>
      <c r="T413" s="224">
        <v>217.96299999999999</v>
      </c>
      <c r="U413" s="224"/>
      <c r="V413" s="224">
        <v>217.96299999999999</v>
      </c>
      <c r="W413" s="11"/>
      <c r="Y413" s="226">
        <v>426.44</v>
      </c>
      <c r="Z413" s="226">
        <v>426.44</v>
      </c>
      <c r="AB413" s="11"/>
      <c r="AC413" s="11"/>
      <c r="AD413" s="11"/>
      <c r="AE413" s="4"/>
      <c r="AF413" s="4"/>
    </row>
    <row r="414" spans="1:32" x14ac:dyDescent="0.2">
      <c r="A414" s="55"/>
      <c r="B414" s="11"/>
      <c r="C414" s="304" t="s">
        <v>251</v>
      </c>
      <c r="D414" s="304"/>
      <c r="E414" s="303">
        <v>8060</v>
      </c>
      <c r="F414" s="11"/>
      <c r="G414" s="11"/>
      <c r="H414" s="11"/>
      <c r="I414" s="11"/>
      <c r="J414" s="11"/>
      <c r="K414" s="11"/>
      <c r="M414" s="305">
        <v>1</v>
      </c>
      <c r="N414" s="69"/>
      <c r="P414" s="226">
        <v>51.384999999999998</v>
      </c>
      <c r="Q414" s="226"/>
      <c r="R414" s="226">
        <v>51.385000000000005</v>
      </c>
      <c r="S414" s="224"/>
      <c r="T414" s="224">
        <v>48.551000000000002</v>
      </c>
      <c r="U414" s="224"/>
      <c r="V414" s="224">
        <v>48.551000000000002</v>
      </c>
      <c r="W414" s="11"/>
      <c r="Y414" s="226">
        <v>102.77</v>
      </c>
      <c r="Z414" s="226">
        <v>102.77000000000001</v>
      </c>
      <c r="AB414" s="11"/>
      <c r="AC414" s="11"/>
      <c r="AD414" s="11"/>
      <c r="AE414" s="4"/>
      <c r="AF414" s="4"/>
    </row>
    <row r="415" spans="1:32" x14ac:dyDescent="0.2">
      <c r="A415" s="55"/>
      <c r="B415" s="11"/>
      <c r="C415" s="304" t="s">
        <v>251</v>
      </c>
      <c r="D415" s="304"/>
      <c r="E415" s="303">
        <v>8062</v>
      </c>
      <c r="F415" s="11"/>
      <c r="G415" s="11"/>
      <c r="H415" s="11"/>
      <c r="I415" s="11"/>
      <c r="J415" s="11"/>
      <c r="K415" s="11"/>
      <c r="M415" s="305">
        <v>3307</v>
      </c>
      <c r="N415" s="69"/>
      <c r="P415" s="226">
        <v>54.817984506701528</v>
      </c>
      <c r="Q415" s="226"/>
      <c r="R415" s="226">
        <v>53.456250000000004</v>
      </c>
      <c r="S415" s="224"/>
      <c r="T415" s="224">
        <v>51.928383580556641</v>
      </c>
      <c r="U415" s="224"/>
      <c r="V415" s="224">
        <v>54.619875</v>
      </c>
      <c r="W415" s="11"/>
      <c r="Y415" s="226">
        <v>729118.5199999999</v>
      </c>
      <c r="Z415" s="226">
        <v>765615.40999999992</v>
      </c>
      <c r="AB415" s="11"/>
      <c r="AC415" s="11"/>
      <c r="AD415" s="11"/>
      <c r="AE415" s="4"/>
      <c r="AF415" s="4"/>
    </row>
    <row r="416" spans="1:32" x14ac:dyDescent="0.2">
      <c r="A416" s="55"/>
      <c r="B416" s="11"/>
      <c r="C416" s="304" t="s">
        <v>251</v>
      </c>
      <c r="D416" s="304"/>
      <c r="E416" s="303">
        <v>8064</v>
      </c>
      <c r="F416" s="11"/>
      <c r="G416" s="11"/>
      <c r="H416" s="11"/>
      <c r="I416" s="11"/>
      <c r="J416" s="11"/>
      <c r="K416" s="11"/>
      <c r="M416" s="305">
        <v>1</v>
      </c>
      <c r="N416" s="69"/>
      <c r="P416" s="226">
        <v>98.855000000000004</v>
      </c>
      <c r="Q416" s="226"/>
      <c r="R416" s="226">
        <v>98.85499999999999</v>
      </c>
      <c r="S416" s="224"/>
      <c r="T416" s="224">
        <v>98.135000000000005</v>
      </c>
      <c r="U416" s="224"/>
      <c r="V416" s="224">
        <v>98.135000000000005</v>
      </c>
      <c r="W416" s="11"/>
      <c r="Y416" s="226">
        <v>197.71</v>
      </c>
      <c r="Z416" s="226">
        <v>197.70999999999998</v>
      </c>
      <c r="AB416" s="11"/>
      <c r="AC416" s="11"/>
      <c r="AD416" s="11"/>
      <c r="AE416" s="4"/>
      <c r="AF416" s="4"/>
    </row>
    <row r="417" spans="1:32" x14ac:dyDescent="0.2">
      <c r="A417" s="55"/>
      <c r="B417" s="11"/>
      <c r="C417" s="304" t="s">
        <v>251</v>
      </c>
      <c r="D417" s="304"/>
      <c r="E417" s="303">
        <v>8206</v>
      </c>
      <c r="F417" s="11"/>
      <c r="G417" s="11"/>
      <c r="H417" s="11"/>
      <c r="I417" s="11"/>
      <c r="J417" s="11"/>
      <c r="K417" s="11"/>
      <c r="M417" s="305">
        <v>1</v>
      </c>
      <c r="N417" s="69"/>
      <c r="P417" s="226">
        <v>151.82499999999999</v>
      </c>
      <c r="Q417" s="226"/>
      <c r="R417" s="226">
        <v>151.82499999999999</v>
      </c>
      <c r="S417" s="224"/>
      <c r="T417" s="224">
        <v>153.917</v>
      </c>
      <c r="U417" s="224"/>
      <c r="V417" s="224">
        <v>153.917</v>
      </c>
      <c r="W417" s="11"/>
      <c r="Y417" s="226">
        <v>303.64999999999998</v>
      </c>
      <c r="Z417" s="226">
        <v>303.64999999999998</v>
      </c>
      <c r="AB417" s="11"/>
      <c r="AC417" s="11"/>
      <c r="AD417" s="11"/>
      <c r="AE417" s="4"/>
      <c r="AF417" s="4"/>
    </row>
    <row r="418" spans="1:32" x14ac:dyDescent="0.2">
      <c r="A418" s="55"/>
      <c r="B418" s="11"/>
      <c r="C418" s="304" t="s">
        <v>543</v>
      </c>
      <c r="D418" s="304"/>
      <c r="E418" s="303">
        <v>8343</v>
      </c>
      <c r="F418" s="11"/>
      <c r="G418" s="11"/>
      <c r="H418" s="11"/>
      <c r="I418" s="11"/>
      <c r="J418" s="11"/>
      <c r="K418" s="11"/>
      <c r="M418" s="305">
        <v>1</v>
      </c>
      <c r="N418" s="69"/>
      <c r="P418" s="226">
        <v>48.155000000000001</v>
      </c>
      <c r="Q418" s="226"/>
      <c r="R418" s="226">
        <v>48.155000000000001</v>
      </c>
      <c r="S418" s="224"/>
      <c r="T418" s="224">
        <v>45.451999999999998</v>
      </c>
      <c r="U418" s="224"/>
      <c r="V418" s="224">
        <v>45.451999999999998</v>
      </c>
      <c r="W418" s="11"/>
      <c r="Y418" s="226">
        <v>96.31</v>
      </c>
      <c r="Z418" s="226">
        <v>96.31</v>
      </c>
      <c r="AB418" s="11"/>
      <c r="AC418" s="11"/>
      <c r="AD418" s="11"/>
      <c r="AE418" s="4"/>
      <c r="AF418" s="4"/>
    </row>
    <row r="419" spans="1:32" x14ac:dyDescent="0.2">
      <c r="A419" s="55"/>
      <c r="B419" s="11"/>
      <c r="C419" s="304" t="s">
        <v>397</v>
      </c>
      <c r="D419" s="304"/>
      <c r="E419" s="303">
        <v>8215</v>
      </c>
      <c r="F419" s="11"/>
      <c r="G419" s="11"/>
      <c r="H419" s="11"/>
      <c r="I419" s="11"/>
      <c r="J419" s="11"/>
      <c r="K419" s="11"/>
      <c r="M419" s="305">
        <v>32</v>
      </c>
      <c r="N419" s="69"/>
      <c r="P419" s="226">
        <v>76.061617647058824</v>
      </c>
      <c r="Q419" s="226"/>
      <c r="R419" s="226">
        <v>73.430000000000007</v>
      </c>
      <c r="S419" s="224"/>
      <c r="T419" s="224">
        <v>82.579235294117638</v>
      </c>
      <c r="U419" s="224"/>
      <c r="V419" s="224">
        <v>82.64</v>
      </c>
      <c r="W419" s="11"/>
      <c r="Y419" s="226">
        <v>5172.1899999999996</v>
      </c>
      <c r="Z419" s="226">
        <v>5738.0399999999991</v>
      </c>
      <c r="AB419" s="11"/>
      <c r="AC419" s="11"/>
      <c r="AD419" s="11"/>
      <c r="AE419" s="4"/>
      <c r="AF419" s="4"/>
    </row>
    <row r="420" spans="1:32" x14ac:dyDescent="0.2">
      <c r="A420" s="55"/>
      <c r="B420" s="11"/>
      <c r="C420" s="304" t="s">
        <v>398</v>
      </c>
      <c r="D420" s="304"/>
      <c r="E420" s="303">
        <v>8037</v>
      </c>
      <c r="F420" s="11"/>
      <c r="G420" s="11"/>
      <c r="H420" s="11"/>
      <c r="I420" s="11"/>
      <c r="J420" s="11"/>
      <c r="K420" s="11"/>
      <c r="M420" s="305">
        <v>35</v>
      </c>
      <c r="N420" s="69"/>
      <c r="P420" s="226">
        <v>99.142499999999998</v>
      </c>
      <c r="Q420" s="226"/>
      <c r="R420" s="226">
        <v>87.18</v>
      </c>
      <c r="S420" s="224"/>
      <c r="T420" s="224">
        <v>105.42338888888887</v>
      </c>
      <c r="U420" s="224"/>
      <c r="V420" s="224">
        <v>100.20099999999999</v>
      </c>
      <c r="W420" s="11"/>
      <c r="Y420" s="226">
        <v>7138.26</v>
      </c>
      <c r="Z420" s="226">
        <v>7684.28</v>
      </c>
      <c r="AB420" s="11"/>
      <c r="AC420" s="11"/>
      <c r="AD420" s="11"/>
      <c r="AE420" s="4"/>
      <c r="AF420" s="4"/>
    </row>
    <row r="421" spans="1:32" x14ac:dyDescent="0.2">
      <c r="A421" s="55"/>
      <c r="B421" s="11"/>
      <c r="C421" s="304" t="s">
        <v>398</v>
      </c>
      <c r="D421" s="304"/>
      <c r="E421" s="303">
        <v>8215</v>
      </c>
      <c r="F421" s="11"/>
      <c r="G421" s="11"/>
      <c r="H421" s="11"/>
      <c r="I421" s="11"/>
      <c r="J421" s="11"/>
      <c r="K421" s="11"/>
      <c r="M421" s="305">
        <v>45</v>
      </c>
      <c r="N421" s="69"/>
      <c r="P421" s="226">
        <v>95.674482758620698</v>
      </c>
      <c r="Q421" s="226"/>
      <c r="R421" s="226">
        <v>75.58</v>
      </c>
      <c r="S421" s="224"/>
      <c r="T421" s="224">
        <v>108.78558620689657</v>
      </c>
      <c r="U421" s="224"/>
      <c r="V421" s="224">
        <v>92.97</v>
      </c>
      <c r="W421" s="11"/>
      <c r="Y421" s="226">
        <v>8323.68</v>
      </c>
      <c r="Z421" s="226">
        <v>9391.7199999999993</v>
      </c>
      <c r="AB421" s="11"/>
      <c r="AC421" s="11"/>
      <c r="AD421" s="11"/>
      <c r="AE421" s="4"/>
      <c r="AF421" s="4"/>
    </row>
    <row r="422" spans="1:32" x14ac:dyDescent="0.2">
      <c r="A422" s="55"/>
      <c r="B422" s="11"/>
      <c r="C422" s="304" t="s">
        <v>398</v>
      </c>
      <c r="D422" s="304"/>
      <c r="E422" s="303">
        <v>8217</v>
      </c>
      <c r="F422" s="11"/>
      <c r="G422" s="11"/>
      <c r="H422" s="11"/>
      <c r="I422" s="11"/>
      <c r="J422" s="11"/>
      <c r="K422" s="11"/>
      <c r="M422" s="305">
        <v>16</v>
      </c>
      <c r="N422" s="69"/>
      <c r="P422" s="226">
        <v>103.0942857142857</v>
      </c>
      <c r="Q422" s="226"/>
      <c r="R422" s="226">
        <v>93.664999999999992</v>
      </c>
      <c r="S422" s="224"/>
      <c r="T422" s="224">
        <v>103.89028571428571</v>
      </c>
      <c r="U422" s="224"/>
      <c r="V422" s="224">
        <v>99.6845</v>
      </c>
      <c r="W422" s="11"/>
      <c r="Y422" s="226">
        <v>2886.64</v>
      </c>
      <c r="Z422" s="226">
        <v>2886.6400000000003</v>
      </c>
      <c r="AB422" s="11"/>
      <c r="AC422" s="11"/>
      <c r="AD422" s="11"/>
      <c r="AE422" s="4"/>
      <c r="AF422" s="4"/>
    </row>
    <row r="423" spans="1:32" x14ac:dyDescent="0.2">
      <c r="A423" s="55"/>
      <c r="B423" s="11"/>
      <c r="C423" s="304" t="s">
        <v>544</v>
      </c>
      <c r="D423" s="304"/>
      <c r="E423" s="303">
        <v>8204</v>
      </c>
      <c r="F423" s="11"/>
      <c r="G423" s="11"/>
      <c r="H423" s="11"/>
      <c r="I423" s="11"/>
      <c r="J423" s="11"/>
      <c r="K423" s="11"/>
      <c r="M423" s="305">
        <v>1</v>
      </c>
      <c r="N423" s="69"/>
      <c r="P423" s="226">
        <v>10.15</v>
      </c>
      <c r="Q423" s="226"/>
      <c r="R423" s="226">
        <v>10.15</v>
      </c>
      <c r="S423" s="224"/>
      <c r="T423" s="224">
        <v>0</v>
      </c>
      <c r="U423" s="224"/>
      <c r="V423" s="224">
        <v>0</v>
      </c>
      <c r="W423" s="11"/>
      <c r="Y423" s="226">
        <v>10.15</v>
      </c>
      <c r="Z423" s="226">
        <v>10.15</v>
      </c>
      <c r="AB423" s="11"/>
      <c r="AC423" s="11"/>
      <c r="AD423" s="11"/>
      <c r="AE423" s="4"/>
      <c r="AF423" s="4"/>
    </row>
    <row r="424" spans="1:32" x14ac:dyDescent="0.2">
      <c r="A424" s="55"/>
      <c r="B424" s="11"/>
      <c r="C424" s="304" t="s">
        <v>545</v>
      </c>
      <c r="D424" s="304"/>
      <c r="E424" s="303">
        <v>8260</v>
      </c>
      <c r="F424" s="11"/>
      <c r="G424" s="11"/>
      <c r="H424" s="11"/>
      <c r="I424" s="11"/>
      <c r="J424" s="11"/>
      <c r="K424" s="11"/>
      <c r="M424" s="305">
        <v>4</v>
      </c>
      <c r="N424" s="69"/>
      <c r="P424" s="226">
        <v>25.921250000000001</v>
      </c>
      <c r="Q424" s="226"/>
      <c r="R424" s="226">
        <v>24.704999999999998</v>
      </c>
      <c r="S424" s="224"/>
      <c r="T424" s="224">
        <v>21.692999999999998</v>
      </c>
      <c r="U424" s="224"/>
      <c r="V424" s="224">
        <v>21.693000000000001</v>
      </c>
      <c r="W424" s="11"/>
      <c r="Y424" s="226">
        <v>207.37</v>
      </c>
      <c r="Z424" s="226">
        <v>207.37</v>
      </c>
      <c r="AB424" s="11"/>
      <c r="AC424" s="11"/>
      <c r="AD424" s="11"/>
      <c r="AE424" s="4"/>
      <c r="AF424" s="4"/>
    </row>
    <row r="425" spans="1:32" x14ac:dyDescent="0.2">
      <c r="A425" s="55"/>
      <c r="B425" s="11"/>
      <c r="C425" s="304" t="s">
        <v>252</v>
      </c>
      <c r="D425" s="304"/>
      <c r="E425" s="303">
        <v>8318</v>
      </c>
      <c r="F425" s="11"/>
      <c r="G425" s="11"/>
      <c r="H425" s="11"/>
      <c r="I425" s="11"/>
      <c r="J425" s="11"/>
      <c r="K425" s="11"/>
      <c r="M425" s="305">
        <v>1</v>
      </c>
      <c r="N425" s="69"/>
      <c r="P425" s="226">
        <v>65.245000000000005</v>
      </c>
      <c r="Q425" s="226"/>
      <c r="R425" s="226">
        <v>67.930000000000007</v>
      </c>
      <c r="S425" s="224"/>
      <c r="T425" s="224">
        <v>75.9255</v>
      </c>
      <c r="U425" s="224"/>
      <c r="V425" s="224">
        <v>75.9255</v>
      </c>
      <c r="W425" s="11"/>
      <c r="Y425" s="226">
        <v>260.98</v>
      </c>
      <c r="Z425" s="226">
        <v>307.95000000000005</v>
      </c>
      <c r="AB425" s="11"/>
      <c r="AC425" s="11"/>
      <c r="AD425" s="11"/>
      <c r="AE425" s="4"/>
      <c r="AF425" s="4"/>
    </row>
    <row r="426" spans="1:32" x14ac:dyDescent="0.2">
      <c r="A426" s="55"/>
      <c r="B426" s="11"/>
      <c r="C426" s="304" t="s">
        <v>252</v>
      </c>
      <c r="D426" s="304"/>
      <c r="E426" s="303">
        <v>8322</v>
      </c>
      <c r="F426" s="11"/>
      <c r="G426" s="11"/>
      <c r="H426" s="11"/>
      <c r="I426" s="11"/>
      <c r="J426" s="11"/>
      <c r="K426" s="11"/>
      <c r="M426" s="305">
        <v>3</v>
      </c>
      <c r="N426" s="69"/>
      <c r="P426" s="226">
        <v>31.46142857142857</v>
      </c>
      <c r="Q426" s="226"/>
      <c r="R426" s="226">
        <v>21.05</v>
      </c>
      <c r="S426" s="224"/>
      <c r="T426" s="224">
        <v>26.562857142857144</v>
      </c>
      <c r="U426" s="224"/>
      <c r="V426" s="224">
        <v>28.923999999999999</v>
      </c>
      <c r="W426" s="11"/>
      <c r="Y426" s="226">
        <v>220.23</v>
      </c>
      <c r="Z426" s="226">
        <v>220.23000000000002</v>
      </c>
      <c r="AB426" s="11"/>
      <c r="AC426" s="11"/>
      <c r="AD426" s="11"/>
      <c r="AE426" s="4"/>
      <c r="AF426" s="4"/>
    </row>
    <row r="427" spans="1:32" x14ac:dyDescent="0.2">
      <c r="A427" s="55"/>
      <c r="B427" s="11"/>
      <c r="C427" s="304" t="s">
        <v>252</v>
      </c>
      <c r="D427" s="304"/>
      <c r="E427" s="303">
        <v>8343</v>
      </c>
      <c r="F427" s="11"/>
      <c r="G427" s="11"/>
      <c r="H427" s="11"/>
      <c r="I427" s="11"/>
      <c r="J427" s="11"/>
      <c r="K427" s="11"/>
      <c r="M427" s="305">
        <v>1</v>
      </c>
      <c r="N427" s="69"/>
      <c r="P427" s="226">
        <v>83.275000000000006</v>
      </c>
      <c r="Q427" s="226"/>
      <c r="R427" s="226">
        <v>83.275000000000006</v>
      </c>
      <c r="S427" s="224"/>
      <c r="T427" s="224">
        <v>82.64</v>
      </c>
      <c r="U427" s="224"/>
      <c r="V427" s="224">
        <v>82.64</v>
      </c>
      <c r="W427" s="11"/>
      <c r="Y427" s="226">
        <v>166.55</v>
      </c>
      <c r="Z427" s="226">
        <v>166.55</v>
      </c>
      <c r="AB427" s="11"/>
      <c r="AC427" s="11"/>
      <c r="AD427" s="11"/>
      <c r="AE427" s="4"/>
      <c r="AF427" s="4"/>
    </row>
    <row r="428" spans="1:32" x14ac:dyDescent="0.2">
      <c r="A428" s="55"/>
      <c r="B428" s="11"/>
      <c r="C428" s="304" t="s">
        <v>252</v>
      </c>
      <c r="D428" s="304"/>
      <c r="E428" s="303">
        <v>8344</v>
      </c>
      <c r="F428" s="11"/>
      <c r="G428" s="11"/>
      <c r="H428" s="11"/>
      <c r="I428" s="11"/>
      <c r="J428" s="11"/>
      <c r="K428" s="11"/>
      <c r="M428" s="305">
        <v>1518</v>
      </c>
      <c r="N428" s="69"/>
      <c r="P428" s="226">
        <v>100.46418298589178</v>
      </c>
      <c r="Q428" s="226"/>
      <c r="R428" s="226">
        <v>97.93</v>
      </c>
      <c r="S428" s="224"/>
      <c r="T428" s="224">
        <v>100.16261739313542</v>
      </c>
      <c r="U428" s="224"/>
      <c r="V428" s="224">
        <v>99.168000000000006</v>
      </c>
      <c r="W428" s="11"/>
      <c r="Y428" s="226">
        <v>253208.78999999998</v>
      </c>
      <c r="Z428" s="226">
        <v>265762.22999999981</v>
      </c>
      <c r="AB428" s="11"/>
      <c r="AC428" s="11"/>
      <c r="AD428" s="11"/>
      <c r="AE428" s="4"/>
      <c r="AF428" s="4"/>
    </row>
    <row r="429" spans="1:32" x14ac:dyDescent="0.2">
      <c r="A429" s="55"/>
      <c r="B429" s="11"/>
      <c r="C429" s="304" t="s">
        <v>252</v>
      </c>
      <c r="D429" s="304"/>
      <c r="E429" s="303">
        <v>8360</v>
      </c>
      <c r="F429" s="11"/>
      <c r="G429" s="11"/>
      <c r="H429" s="11"/>
      <c r="I429" s="11"/>
      <c r="J429" s="11"/>
      <c r="K429" s="11"/>
      <c r="M429" s="305">
        <v>7</v>
      </c>
      <c r="N429" s="69"/>
      <c r="P429" s="226">
        <v>91.731428571428566</v>
      </c>
      <c r="Q429" s="226"/>
      <c r="R429" s="226">
        <v>80.14</v>
      </c>
      <c r="S429" s="224"/>
      <c r="T429" s="224">
        <v>96.216571428571427</v>
      </c>
      <c r="U429" s="224"/>
      <c r="V429" s="224">
        <v>67.144999999999996</v>
      </c>
      <c r="W429" s="11"/>
      <c r="Y429" s="226">
        <v>1284.24</v>
      </c>
      <c r="Z429" s="226">
        <v>1350.87</v>
      </c>
      <c r="AB429" s="11"/>
      <c r="AC429" s="11"/>
      <c r="AD429" s="11"/>
      <c r="AE429" s="4"/>
      <c r="AF429" s="4"/>
    </row>
    <row r="430" spans="1:32" x14ac:dyDescent="0.2">
      <c r="A430" s="55"/>
      <c r="B430" s="11"/>
      <c r="C430" s="304" t="s">
        <v>341</v>
      </c>
      <c r="D430" s="304"/>
      <c r="E430" s="303">
        <v>8345</v>
      </c>
      <c r="F430" s="11"/>
      <c r="G430" s="11"/>
      <c r="H430" s="11"/>
      <c r="I430" s="11"/>
      <c r="J430" s="11"/>
      <c r="K430" s="11"/>
      <c r="M430" s="305">
        <v>176</v>
      </c>
      <c r="N430" s="69"/>
      <c r="P430" s="226">
        <v>80.103764044943816</v>
      </c>
      <c r="Q430" s="226"/>
      <c r="R430" s="226">
        <v>70.45</v>
      </c>
      <c r="S430" s="224"/>
      <c r="T430" s="224">
        <v>85.97693820224724</v>
      </c>
      <c r="U430" s="224"/>
      <c r="V430" s="224">
        <v>80.573999999999998</v>
      </c>
      <c r="W430" s="11"/>
      <c r="Y430" s="226">
        <v>28516.94</v>
      </c>
      <c r="Z430" s="226">
        <v>30315.019999999993</v>
      </c>
      <c r="AB430" s="11"/>
      <c r="AC430" s="11"/>
      <c r="AD430" s="11"/>
      <c r="AE430" s="4"/>
      <c r="AF430" s="4"/>
    </row>
    <row r="431" spans="1:32" x14ac:dyDescent="0.2">
      <c r="A431" s="55"/>
      <c r="B431" s="11"/>
      <c r="C431" s="304" t="s">
        <v>342</v>
      </c>
      <c r="D431" s="304"/>
      <c r="E431" s="303">
        <v>8346</v>
      </c>
      <c r="F431" s="11"/>
      <c r="G431" s="11"/>
      <c r="H431" s="11"/>
      <c r="I431" s="11"/>
      <c r="J431" s="11"/>
      <c r="K431" s="11"/>
      <c r="M431" s="305">
        <v>213</v>
      </c>
      <c r="N431" s="69"/>
      <c r="P431" s="226">
        <v>84.80946784922395</v>
      </c>
      <c r="Q431" s="226"/>
      <c r="R431" s="226">
        <v>71.48</v>
      </c>
      <c r="S431" s="224"/>
      <c r="T431" s="224">
        <v>91.508682926829266</v>
      </c>
      <c r="U431" s="224"/>
      <c r="V431" s="224">
        <v>85.739000000000004</v>
      </c>
      <c r="W431" s="11"/>
      <c r="Y431" s="226">
        <v>38249.07</v>
      </c>
      <c r="Z431" s="226">
        <v>40457.900000000009</v>
      </c>
      <c r="AB431" s="11"/>
      <c r="AC431" s="11"/>
      <c r="AD431" s="11"/>
      <c r="AE431" s="4"/>
      <c r="AF431" s="4"/>
    </row>
    <row r="432" spans="1:32" x14ac:dyDescent="0.2">
      <c r="A432" s="55"/>
      <c r="B432" s="11"/>
      <c r="C432" s="304" t="s">
        <v>343</v>
      </c>
      <c r="D432" s="304"/>
      <c r="E432" s="303">
        <v>8347</v>
      </c>
      <c r="F432" s="11"/>
      <c r="G432" s="11"/>
      <c r="H432" s="11"/>
      <c r="I432" s="11"/>
      <c r="J432" s="11"/>
      <c r="K432" s="11"/>
      <c r="M432" s="305">
        <v>25</v>
      </c>
      <c r="N432" s="69"/>
      <c r="P432" s="226">
        <v>84.43</v>
      </c>
      <c r="Q432" s="226"/>
      <c r="R432" s="226">
        <v>73.995000000000005</v>
      </c>
      <c r="S432" s="224"/>
      <c r="T432" s="224">
        <v>88.086727272727273</v>
      </c>
      <c r="U432" s="224"/>
      <c r="V432" s="224">
        <v>79.024500000000003</v>
      </c>
      <c r="W432" s="11"/>
      <c r="Y432" s="226">
        <v>3714.92</v>
      </c>
      <c r="Z432" s="226">
        <v>3858.97</v>
      </c>
      <c r="AB432" s="11"/>
      <c r="AC432" s="11"/>
      <c r="AD432" s="11"/>
      <c r="AE432" s="4"/>
      <c r="AF432" s="4"/>
    </row>
    <row r="433" spans="1:32" x14ac:dyDescent="0.2">
      <c r="A433" s="55"/>
      <c r="B433" s="11"/>
      <c r="C433" s="304" t="s">
        <v>344</v>
      </c>
      <c r="D433" s="304"/>
      <c r="E433" s="303">
        <v>8204</v>
      </c>
      <c r="F433" s="11"/>
      <c r="G433" s="11"/>
      <c r="H433" s="11"/>
      <c r="I433" s="11"/>
      <c r="J433" s="11"/>
      <c r="K433" s="11"/>
      <c r="M433" s="305">
        <v>1633</v>
      </c>
      <c r="N433" s="69"/>
      <c r="P433" s="226">
        <v>66.192984542211661</v>
      </c>
      <c r="Q433" s="226"/>
      <c r="R433" s="226">
        <v>57</v>
      </c>
      <c r="S433" s="224"/>
      <c r="T433" s="224">
        <v>70.56522532699168</v>
      </c>
      <c r="U433" s="224"/>
      <c r="V433" s="224">
        <v>65.078999999999994</v>
      </c>
      <c r="W433" s="11"/>
      <c r="Y433" s="226">
        <v>222673.2</v>
      </c>
      <c r="Z433" s="226">
        <v>240377.48000000004</v>
      </c>
      <c r="AB433" s="11"/>
      <c r="AC433" s="11"/>
      <c r="AD433" s="11"/>
      <c r="AE433" s="4"/>
      <c r="AF433" s="4"/>
    </row>
    <row r="434" spans="1:32" x14ac:dyDescent="0.2">
      <c r="A434" s="55"/>
      <c r="B434" s="11"/>
      <c r="C434" s="304" t="s">
        <v>344</v>
      </c>
      <c r="D434" s="304"/>
      <c r="E434" s="303">
        <v>8226</v>
      </c>
      <c r="F434" s="11"/>
      <c r="G434" s="11"/>
      <c r="H434" s="11"/>
      <c r="I434" s="11"/>
      <c r="J434" s="11"/>
      <c r="K434" s="11"/>
      <c r="M434" s="305">
        <v>1</v>
      </c>
      <c r="N434" s="69"/>
      <c r="P434" s="226">
        <v>45.46</v>
      </c>
      <c r="Q434" s="226"/>
      <c r="R434" s="226">
        <v>45.46</v>
      </c>
      <c r="S434" s="224"/>
      <c r="T434" s="224">
        <v>43.386000000000003</v>
      </c>
      <c r="U434" s="224"/>
      <c r="V434" s="224">
        <v>43.386000000000003</v>
      </c>
      <c r="W434" s="11"/>
      <c r="Y434" s="226">
        <v>90.92</v>
      </c>
      <c r="Z434" s="226">
        <v>90.92</v>
      </c>
      <c r="AB434" s="11"/>
      <c r="AC434" s="11"/>
      <c r="AD434" s="11"/>
      <c r="AE434" s="4"/>
      <c r="AF434" s="4"/>
    </row>
    <row r="435" spans="1:32" x14ac:dyDescent="0.2">
      <c r="A435" s="55"/>
      <c r="B435" s="11"/>
      <c r="C435" s="304" t="s">
        <v>345</v>
      </c>
      <c r="D435" s="304"/>
      <c r="E435" s="303">
        <v>8260</v>
      </c>
      <c r="F435" s="11"/>
      <c r="G435" s="11"/>
      <c r="H435" s="11"/>
      <c r="I435" s="11"/>
      <c r="J435" s="11"/>
      <c r="K435" s="11"/>
      <c r="M435" s="305">
        <v>1319</v>
      </c>
      <c r="N435" s="69"/>
      <c r="P435" s="226">
        <v>51.080327993897789</v>
      </c>
      <c r="Q435" s="226"/>
      <c r="R435" s="226">
        <v>40.084999999999994</v>
      </c>
      <c r="S435" s="224"/>
      <c r="T435" s="224">
        <v>50.59337681159419</v>
      </c>
      <c r="U435" s="224"/>
      <c r="V435" s="224">
        <v>38.220999999999997</v>
      </c>
      <c r="W435" s="11"/>
      <c r="Y435" s="226">
        <v>133932.62</v>
      </c>
      <c r="Z435" s="226">
        <v>143334.46000000022</v>
      </c>
      <c r="AB435" s="11"/>
      <c r="AC435" s="11"/>
      <c r="AD435" s="11"/>
      <c r="AE435" s="4"/>
      <c r="AF435" s="4"/>
    </row>
    <row r="436" spans="1:32" x14ac:dyDescent="0.2">
      <c r="A436" s="55"/>
      <c r="B436" s="11"/>
      <c r="C436" s="304" t="s">
        <v>546</v>
      </c>
      <c r="D436" s="304"/>
      <c r="E436" s="303">
        <v>8260</v>
      </c>
      <c r="F436" s="11"/>
      <c r="G436" s="11"/>
      <c r="H436" s="11"/>
      <c r="I436" s="11"/>
      <c r="J436" s="11"/>
      <c r="K436" s="11"/>
      <c r="M436" s="305">
        <v>1</v>
      </c>
      <c r="N436" s="69"/>
      <c r="P436" s="226">
        <v>74.349999999999994</v>
      </c>
      <c r="Q436" s="226"/>
      <c r="R436" s="226">
        <v>74.349999999999994</v>
      </c>
      <c r="S436" s="224"/>
      <c r="T436" s="224">
        <v>71.277000000000001</v>
      </c>
      <c r="U436" s="224"/>
      <c r="V436" s="224">
        <v>71.277000000000001</v>
      </c>
      <c r="W436" s="11"/>
      <c r="Y436" s="226">
        <v>148.69999999999999</v>
      </c>
      <c r="Z436" s="226">
        <v>148.69999999999999</v>
      </c>
      <c r="AB436" s="11"/>
      <c r="AC436" s="11"/>
      <c r="AD436" s="11"/>
      <c r="AE436" s="4"/>
      <c r="AF436" s="4"/>
    </row>
    <row r="437" spans="1:32" x14ac:dyDescent="0.2">
      <c r="A437" s="55"/>
      <c r="B437" s="11"/>
      <c r="C437" s="304" t="s">
        <v>547</v>
      </c>
      <c r="D437" s="304"/>
      <c r="E437" s="303">
        <v>8225</v>
      </c>
      <c r="F437" s="11"/>
      <c r="G437" s="11"/>
      <c r="H437" s="11"/>
      <c r="I437" s="11"/>
      <c r="J437" s="11"/>
      <c r="K437" s="11"/>
      <c r="M437" s="305">
        <v>3212</v>
      </c>
      <c r="N437" s="69"/>
      <c r="P437" s="226">
        <v>53.219900210396567</v>
      </c>
      <c r="Q437" s="226"/>
      <c r="R437" s="226">
        <v>49.317857142857143</v>
      </c>
      <c r="S437" s="224"/>
      <c r="T437" s="224">
        <v>51.039647245717696</v>
      </c>
      <c r="U437" s="224"/>
      <c r="V437" s="224">
        <v>46.484999999999999</v>
      </c>
      <c r="W437" s="11"/>
      <c r="Y437" s="226">
        <v>661727.6399999999</v>
      </c>
      <c r="Z437" s="226">
        <v>735295.08999999962</v>
      </c>
      <c r="AB437" s="11"/>
      <c r="AC437" s="11"/>
      <c r="AD437" s="11"/>
      <c r="AE437" s="4"/>
      <c r="AF437" s="4"/>
    </row>
    <row r="438" spans="1:32" x14ac:dyDescent="0.2">
      <c r="A438" s="55"/>
      <c r="B438" s="11"/>
      <c r="C438" s="304" t="s">
        <v>254</v>
      </c>
      <c r="D438" s="304"/>
      <c r="E438" s="303">
        <v>8206</v>
      </c>
      <c r="F438" s="11"/>
      <c r="G438" s="11"/>
      <c r="H438" s="11"/>
      <c r="I438" s="11"/>
      <c r="J438" s="11"/>
      <c r="K438" s="11"/>
      <c r="M438" s="305">
        <v>2</v>
      </c>
      <c r="N438" s="69"/>
      <c r="P438" s="226">
        <v>25.815000000000001</v>
      </c>
      <c r="Q438" s="226"/>
      <c r="R438" s="226">
        <v>20.54</v>
      </c>
      <c r="S438" s="224"/>
      <c r="T438" s="224">
        <v>41.836500000000001</v>
      </c>
      <c r="U438" s="224"/>
      <c r="V438" s="224">
        <v>41.836500000000001</v>
      </c>
      <c r="W438" s="11"/>
      <c r="Y438" s="226">
        <v>103.26</v>
      </c>
      <c r="Z438" s="226">
        <v>173.82999999999998</v>
      </c>
      <c r="AB438" s="11"/>
      <c r="AC438" s="11"/>
      <c r="AD438" s="11"/>
      <c r="AE438" s="4"/>
      <c r="AF438" s="4"/>
    </row>
    <row r="439" spans="1:32" x14ac:dyDescent="0.2">
      <c r="A439" s="55"/>
      <c r="B439" s="11"/>
      <c r="C439" s="304" t="s">
        <v>254</v>
      </c>
      <c r="D439" s="304"/>
      <c r="E439" s="303">
        <v>8222</v>
      </c>
      <c r="F439" s="11"/>
      <c r="G439" s="11"/>
      <c r="H439" s="11"/>
      <c r="I439" s="11"/>
      <c r="J439" s="11"/>
      <c r="K439" s="11"/>
      <c r="M439" s="305">
        <v>1</v>
      </c>
      <c r="N439" s="69"/>
      <c r="P439" s="226">
        <v>65.894999999999996</v>
      </c>
      <c r="Q439" s="226"/>
      <c r="R439" s="226">
        <v>65.894999999999996</v>
      </c>
      <c r="S439" s="224"/>
      <c r="T439" s="224">
        <v>66.111999999999995</v>
      </c>
      <c r="U439" s="224"/>
      <c r="V439" s="224">
        <v>66.111999999999995</v>
      </c>
      <c r="W439" s="11"/>
      <c r="Y439" s="226">
        <v>131.79</v>
      </c>
      <c r="Z439" s="226">
        <v>131.79</v>
      </c>
      <c r="AB439" s="11"/>
      <c r="AC439" s="11"/>
      <c r="AD439" s="11"/>
      <c r="AE439" s="4"/>
      <c r="AF439" s="4"/>
    </row>
    <row r="440" spans="1:32" x14ac:dyDescent="0.2">
      <c r="A440" s="55"/>
      <c r="B440" s="11"/>
      <c r="C440" s="304" t="s">
        <v>548</v>
      </c>
      <c r="D440" s="304"/>
      <c r="E440" s="303">
        <v>8223</v>
      </c>
      <c r="F440" s="11"/>
      <c r="G440" s="11"/>
      <c r="H440" s="11"/>
      <c r="I440" s="11"/>
      <c r="J440" s="11"/>
      <c r="K440" s="11"/>
      <c r="M440" s="305">
        <v>2</v>
      </c>
      <c r="N440" s="69"/>
      <c r="P440" s="226">
        <v>28.442499999999999</v>
      </c>
      <c r="Q440" s="226"/>
      <c r="R440" s="226">
        <v>26.825000000000003</v>
      </c>
      <c r="S440" s="224"/>
      <c r="T440" s="224">
        <v>25.308500000000002</v>
      </c>
      <c r="U440" s="224"/>
      <c r="V440" s="224">
        <v>25.308500000000002</v>
      </c>
      <c r="W440" s="11"/>
      <c r="Y440" s="226">
        <v>113.77</v>
      </c>
      <c r="Z440" s="226">
        <v>113.77000000000001</v>
      </c>
      <c r="AB440" s="11"/>
      <c r="AC440" s="11"/>
      <c r="AD440" s="11"/>
      <c r="AE440" s="4"/>
      <c r="AF440" s="4"/>
    </row>
    <row r="441" spans="1:32" x14ac:dyDescent="0.2">
      <c r="A441" s="55"/>
      <c r="B441" s="11"/>
      <c r="C441" s="304" t="s">
        <v>254</v>
      </c>
      <c r="D441" s="304"/>
      <c r="E441" s="303">
        <v>8225</v>
      </c>
      <c r="F441" s="11"/>
      <c r="G441" s="11"/>
      <c r="H441" s="11"/>
      <c r="I441" s="11"/>
      <c r="J441" s="11"/>
      <c r="K441" s="11"/>
      <c r="M441" s="305">
        <v>1</v>
      </c>
      <c r="N441" s="69"/>
      <c r="P441" s="226">
        <v>45.384999999999998</v>
      </c>
      <c r="Q441" s="226"/>
      <c r="R441" s="226">
        <v>45.385000000000005</v>
      </c>
      <c r="S441" s="224"/>
      <c r="T441" s="224">
        <v>43.386000000000003</v>
      </c>
      <c r="U441" s="224"/>
      <c r="V441" s="224">
        <v>43.386000000000003</v>
      </c>
      <c r="W441" s="11"/>
      <c r="Y441" s="226">
        <v>90.77</v>
      </c>
      <c r="Z441" s="226">
        <v>90.77000000000001</v>
      </c>
      <c r="AB441" s="11"/>
      <c r="AC441" s="11"/>
      <c r="AD441" s="11"/>
      <c r="AE441" s="4"/>
      <c r="AF441" s="4"/>
    </row>
    <row r="442" spans="1:32" x14ac:dyDescent="0.2">
      <c r="A442" s="55"/>
      <c r="B442" s="11"/>
      <c r="C442" s="304" t="s">
        <v>254</v>
      </c>
      <c r="D442" s="304"/>
      <c r="E442" s="303">
        <v>8226</v>
      </c>
      <c r="F442" s="11"/>
      <c r="G442" s="11"/>
      <c r="H442" s="11"/>
      <c r="I442" s="11"/>
      <c r="J442" s="11"/>
      <c r="K442" s="11"/>
      <c r="M442" s="305">
        <v>15484</v>
      </c>
      <c r="N442" s="69"/>
      <c r="P442" s="226">
        <v>50.237753664653738</v>
      </c>
      <c r="Q442" s="226"/>
      <c r="R442" s="226">
        <v>48.673124999999999</v>
      </c>
      <c r="S442" s="224"/>
      <c r="T442" s="224">
        <v>49.802649597415694</v>
      </c>
      <c r="U442" s="224"/>
      <c r="V442" s="224">
        <v>48.292749999999998</v>
      </c>
      <c r="W442" s="11"/>
      <c r="Y442" s="226">
        <v>1771654.81</v>
      </c>
      <c r="Z442" s="226">
        <v>1854948.5700000073</v>
      </c>
      <c r="AB442" s="11"/>
      <c r="AC442" s="11"/>
      <c r="AD442" s="11"/>
      <c r="AE442" s="4"/>
      <c r="AF442" s="4"/>
    </row>
    <row r="443" spans="1:32" x14ac:dyDescent="0.2">
      <c r="A443" s="55"/>
      <c r="B443" s="11"/>
      <c r="C443" s="304" t="s">
        <v>254</v>
      </c>
      <c r="D443" s="304"/>
      <c r="E443" s="303">
        <v>8227</v>
      </c>
      <c r="F443" s="11"/>
      <c r="G443" s="11"/>
      <c r="H443" s="11"/>
      <c r="I443" s="11"/>
      <c r="J443" s="11"/>
      <c r="K443" s="11"/>
      <c r="M443" s="305">
        <v>2</v>
      </c>
      <c r="N443" s="69"/>
      <c r="P443" s="226">
        <v>38.575000000000003</v>
      </c>
      <c r="Q443" s="226"/>
      <c r="R443" s="226">
        <v>37.269999999999996</v>
      </c>
      <c r="S443" s="224"/>
      <c r="T443" s="224">
        <v>36.155000000000001</v>
      </c>
      <c r="U443" s="224"/>
      <c r="V443" s="224">
        <v>36.155000000000001</v>
      </c>
      <c r="W443" s="11"/>
      <c r="Y443" s="226">
        <v>154.30000000000001</v>
      </c>
      <c r="Z443" s="226">
        <v>154.30000000000001</v>
      </c>
      <c r="AB443" s="11"/>
      <c r="AC443" s="11"/>
      <c r="AD443" s="11"/>
      <c r="AE443" s="4"/>
      <c r="AF443" s="4"/>
    </row>
    <row r="444" spans="1:32" x14ac:dyDescent="0.2">
      <c r="A444" s="55"/>
      <c r="B444" s="11"/>
      <c r="C444" s="304" t="s">
        <v>254</v>
      </c>
      <c r="D444" s="304"/>
      <c r="E444" s="303">
        <v>8236</v>
      </c>
      <c r="F444" s="11"/>
      <c r="G444" s="11"/>
      <c r="H444" s="11"/>
      <c r="I444" s="11"/>
      <c r="J444" s="11"/>
      <c r="K444" s="11"/>
      <c r="M444" s="305">
        <v>1</v>
      </c>
      <c r="N444" s="69"/>
      <c r="P444" s="226">
        <v>74.44</v>
      </c>
      <c r="Q444" s="226"/>
      <c r="R444" s="226">
        <v>74.44</v>
      </c>
      <c r="S444" s="224"/>
      <c r="T444" s="224">
        <v>75.409000000000006</v>
      </c>
      <c r="U444" s="224"/>
      <c r="V444" s="224">
        <v>75.409000000000006</v>
      </c>
      <c r="W444" s="11"/>
      <c r="Y444" s="226">
        <v>148.88</v>
      </c>
      <c r="Z444" s="226">
        <v>148.88</v>
      </c>
      <c r="AB444" s="11"/>
      <c r="AC444" s="11"/>
      <c r="AD444" s="11"/>
      <c r="AE444" s="4"/>
      <c r="AF444" s="4"/>
    </row>
    <row r="445" spans="1:32" x14ac:dyDescent="0.2">
      <c r="A445" s="55"/>
      <c r="B445" s="11"/>
      <c r="C445" s="304" t="s">
        <v>254</v>
      </c>
      <c r="D445" s="304"/>
      <c r="E445" s="303">
        <v>8260</v>
      </c>
      <c r="F445" s="11"/>
      <c r="G445" s="11"/>
      <c r="H445" s="11"/>
      <c r="I445" s="11"/>
      <c r="J445" s="11"/>
      <c r="K445" s="11"/>
      <c r="M445" s="305">
        <v>1</v>
      </c>
      <c r="N445" s="69"/>
      <c r="P445" s="226">
        <v>33.92</v>
      </c>
      <c r="Q445" s="226"/>
      <c r="R445" s="226">
        <v>33.92</v>
      </c>
      <c r="S445" s="224"/>
      <c r="T445" s="224">
        <v>32.023000000000003</v>
      </c>
      <c r="U445" s="224"/>
      <c r="V445" s="224">
        <v>32.023000000000003</v>
      </c>
      <c r="W445" s="11"/>
      <c r="Y445" s="226">
        <v>67.84</v>
      </c>
      <c r="Z445" s="226">
        <v>67.84</v>
      </c>
      <c r="AB445" s="11"/>
      <c r="AC445" s="11"/>
      <c r="AD445" s="11"/>
      <c r="AE445" s="4"/>
      <c r="AF445" s="4"/>
    </row>
    <row r="446" spans="1:32" x14ac:dyDescent="0.2">
      <c r="A446" s="55"/>
      <c r="B446" s="11"/>
      <c r="C446" s="304" t="s">
        <v>548</v>
      </c>
      <c r="D446" s="304"/>
      <c r="E446" s="303">
        <v>8266</v>
      </c>
      <c r="F446" s="11"/>
      <c r="G446" s="11"/>
      <c r="H446" s="11"/>
      <c r="I446" s="11"/>
      <c r="J446" s="11"/>
      <c r="K446" s="11"/>
      <c r="M446" s="305">
        <v>1</v>
      </c>
      <c r="N446" s="69"/>
      <c r="P446" s="226">
        <v>38.49</v>
      </c>
      <c r="Q446" s="226"/>
      <c r="R446" s="226">
        <v>38.49</v>
      </c>
      <c r="S446" s="224"/>
      <c r="T446" s="224">
        <v>36.155000000000001</v>
      </c>
      <c r="U446" s="224"/>
      <c r="V446" s="224">
        <v>36.155000000000001</v>
      </c>
      <c r="W446" s="11"/>
      <c r="Y446" s="226">
        <v>76.98</v>
      </c>
      <c r="Z446" s="226">
        <v>76.98</v>
      </c>
      <c r="AB446" s="11"/>
      <c r="AC446" s="11"/>
      <c r="AD446" s="11"/>
      <c r="AE446" s="4"/>
      <c r="AF446" s="4"/>
    </row>
    <row r="447" spans="1:32" x14ac:dyDescent="0.2">
      <c r="A447" s="55"/>
      <c r="B447" s="11"/>
      <c r="C447" s="304" t="s">
        <v>255</v>
      </c>
      <c r="D447" s="304"/>
      <c r="E447" s="303" t="s">
        <v>549</v>
      </c>
      <c r="F447" s="11"/>
      <c r="G447" s="11"/>
      <c r="H447" s="11"/>
      <c r="I447" s="11"/>
      <c r="J447" s="11"/>
      <c r="K447" s="11"/>
      <c r="M447" s="305">
        <v>1</v>
      </c>
      <c r="N447" s="69"/>
      <c r="P447" s="226">
        <v>37.229999999999997</v>
      </c>
      <c r="Q447" s="226"/>
      <c r="R447" s="226">
        <v>37.230000000000004</v>
      </c>
      <c r="S447" s="224"/>
      <c r="T447" s="224">
        <v>35.122</v>
      </c>
      <c r="U447" s="224"/>
      <c r="V447" s="224">
        <v>35.122</v>
      </c>
      <c r="W447" s="11"/>
      <c r="Y447" s="226">
        <v>74.459999999999994</v>
      </c>
      <c r="Z447" s="226">
        <v>74.460000000000008</v>
      </c>
      <c r="AB447" s="11"/>
      <c r="AC447" s="11"/>
      <c r="AD447" s="11"/>
      <c r="AE447" s="4"/>
      <c r="AF447" s="4"/>
    </row>
    <row r="448" spans="1:32" x14ac:dyDescent="0.2">
      <c r="A448" s="55"/>
      <c r="B448" s="11"/>
      <c r="C448" s="304" t="s">
        <v>255</v>
      </c>
      <c r="D448" s="304"/>
      <c r="E448" s="303">
        <v>8230</v>
      </c>
      <c r="F448" s="11"/>
      <c r="G448" s="11"/>
      <c r="H448" s="11"/>
      <c r="I448" s="11"/>
      <c r="J448" s="11"/>
      <c r="K448" s="11"/>
      <c r="M448" s="305">
        <v>1773</v>
      </c>
      <c r="N448" s="69"/>
      <c r="P448" s="226">
        <v>90.194623080766789</v>
      </c>
      <c r="Q448" s="226"/>
      <c r="R448" s="226">
        <v>87.73</v>
      </c>
      <c r="S448" s="224"/>
      <c r="T448" s="224">
        <v>92.016910420641338</v>
      </c>
      <c r="U448" s="224"/>
      <c r="V448" s="224">
        <v>88.665833333333339</v>
      </c>
      <c r="W448" s="11"/>
      <c r="Y448" s="226">
        <v>330328.55</v>
      </c>
      <c r="Z448" s="226">
        <v>355319.66000000038</v>
      </c>
      <c r="AB448" s="11"/>
      <c r="AC448" s="11"/>
      <c r="AD448" s="11"/>
      <c r="AE448" s="4"/>
      <c r="AF448" s="4"/>
    </row>
    <row r="449" spans="1:32" x14ac:dyDescent="0.2">
      <c r="A449" s="55"/>
      <c r="B449" s="11"/>
      <c r="C449" s="304" t="s">
        <v>550</v>
      </c>
      <c r="D449" s="304"/>
      <c r="E449" s="303">
        <v>8231</v>
      </c>
      <c r="F449" s="11"/>
      <c r="G449" s="11"/>
      <c r="H449" s="11"/>
      <c r="I449" s="11"/>
      <c r="J449" s="11"/>
      <c r="K449" s="11"/>
      <c r="M449" s="305">
        <v>7</v>
      </c>
      <c r="N449" s="69"/>
      <c r="P449" s="226">
        <v>191.054</v>
      </c>
      <c r="Q449" s="226"/>
      <c r="R449" s="226">
        <v>148.71</v>
      </c>
      <c r="S449" s="224"/>
      <c r="T449" s="224">
        <v>199.47229999999999</v>
      </c>
      <c r="U449" s="224"/>
      <c r="V449" s="224">
        <v>128.09200000000001</v>
      </c>
      <c r="W449" s="11"/>
      <c r="Y449" s="226">
        <v>3821.08</v>
      </c>
      <c r="Z449" s="226">
        <v>3856.4300000000003</v>
      </c>
      <c r="AB449" s="11"/>
      <c r="AC449" s="11"/>
      <c r="AD449" s="11"/>
      <c r="AE449" s="4"/>
      <c r="AF449" s="4"/>
    </row>
    <row r="450" spans="1:32" x14ac:dyDescent="0.2">
      <c r="A450" s="55"/>
      <c r="B450" s="11"/>
      <c r="C450" s="304" t="s">
        <v>346</v>
      </c>
      <c r="D450" s="304"/>
      <c r="E450" s="303">
        <v>8067</v>
      </c>
      <c r="F450" s="11"/>
      <c r="G450" s="11"/>
      <c r="H450" s="11"/>
      <c r="I450" s="11"/>
      <c r="J450" s="11"/>
      <c r="K450" s="11"/>
      <c r="M450" s="305">
        <v>67</v>
      </c>
      <c r="N450" s="69"/>
      <c r="P450" s="226">
        <v>88.427803030303025</v>
      </c>
      <c r="Q450" s="226"/>
      <c r="R450" s="226">
        <v>82.52</v>
      </c>
      <c r="S450" s="224"/>
      <c r="T450" s="224">
        <v>94.175166666666641</v>
      </c>
      <c r="U450" s="224"/>
      <c r="V450" s="224">
        <v>90.387499999999989</v>
      </c>
      <c r="W450" s="11"/>
      <c r="Y450" s="226">
        <v>11672.47</v>
      </c>
      <c r="Z450" s="226">
        <v>12684.000000000002</v>
      </c>
      <c r="AB450" s="11"/>
      <c r="AC450" s="11"/>
      <c r="AD450" s="11"/>
      <c r="AE450" s="4"/>
      <c r="AF450" s="4"/>
    </row>
    <row r="451" spans="1:32" x14ac:dyDescent="0.2">
      <c r="A451" s="55"/>
      <c r="B451" s="11"/>
      <c r="C451" s="304" t="s">
        <v>456</v>
      </c>
      <c r="D451" s="304"/>
      <c r="E451" s="303">
        <v>8223</v>
      </c>
      <c r="F451" s="11"/>
      <c r="G451" s="11"/>
      <c r="H451" s="11"/>
      <c r="I451" s="11"/>
      <c r="J451" s="11"/>
      <c r="K451" s="11"/>
      <c r="M451" s="305">
        <v>1</v>
      </c>
      <c r="N451" s="69"/>
      <c r="P451" s="226">
        <v>50.56</v>
      </c>
      <c r="Q451" s="226"/>
      <c r="R451" s="226">
        <v>50.56</v>
      </c>
      <c r="S451" s="224"/>
      <c r="T451" s="224">
        <v>49.584000000000003</v>
      </c>
      <c r="U451" s="224"/>
      <c r="V451" s="224">
        <v>49.584000000000003</v>
      </c>
      <c r="W451" s="11"/>
      <c r="Y451" s="226">
        <v>101.12</v>
      </c>
      <c r="Z451" s="226">
        <v>101.12</v>
      </c>
      <c r="AB451" s="11"/>
      <c r="AC451" s="11"/>
      <c r="AD451" s="11"/>
      <c r="AE451" s="4"/>
      <c r="AF451" s="4"/>
    </row>
    <row r="452" spans="1:32" x14ac:dyDescent="0.2">
      <c r="A452" s="55"/>
      <c r="B452" s="11"/>
      <c r="C452" s="304" t="s">
        <v>456</v>
      </c>
      <c r="D452" s="304"/>
      <c r="E452" s="303">
        <v>8230</v>
      </c>
      <c r="F452" s="11"/>
      <c r="G452" s="11"/>
      <c r="H452" s="11"/>
      <c r="I452" s="11"/>
      <c r="J452" s="11"/>
      <c r="K452" s="11"/>
      <c r="M452" s="305">
        <v>2</v>
      </c>
      <c r="N452" s="69"/>
      <c r="P452" s="226">
        <v>73.427499999999995</v>
      </c>
      <c r="Q452" s="226"/>
      <c r="R452" s="226">
        <v>76.930000000000007</v>
      </c>
      <c r="S452" s="224"/>
      <c r="T452" s="224">
        <v>87.805000000000007</v>
      </c>
      <c r="U452" s="224"/>
      <c r="V452" s="224">
        <v>87.805000000000007</v>
      </c>
      <c r="W452" s="11"/>
      <c r="Y452" s="226">
        <v>293.70999999999998</v>
      </c>
      <c r="Z452" s="226">
        <v>346.39</v>
      </c>
      <c r="AB452" s="11"/>
      <c r="AC452" s="11"/>
      <c r="AD452" s="11"/>
      <c r="AE452" s="4"/>
      <c r="AF452" s="4"/>
    </row>
    <row r="453" spans="1:32" x14ac:dyDescent="0.2">
      <c r="A453" s="55"/>
      <c r="B453" s="11"/>
      <c r="C453" s="304" t="s">
        <v>256</v>
      </c>
      <c r="D453" s="304"/>
      <c r="E453" s="303">
        <v>8051</v>
      </c>
      <c r="F453" s="11"/>
      <c r="G453" s="11"/>
      <c r="H453" s="11"/>
      <c r="I453" s="11"/>
      <c r="J453" s="11"/>
      <c r="K453" s="11"/>
      <c r="M453" s="305">
        <v>2</v>
      </c>
      <c r="N453" s="69"/>
      <c r="P453" s="226">
        <v>55.57</v>
      </c>
      <c r="Q453" s="226"/>
      <c r="R453" s="226">
        <v>56.085000000000001</v>
      </c>
      <c r="S453" s="224"/>
      <c r="T453" s="224">
        <v>53.457750000000004</v>
      </c>
      <c r="U453" s="224"/>
      <c r="V453" s="224">
        <v>46.484999999999999</v>
      </c>
      <c r="W453" s="11"/>
      <c r="Y453" s="226">
        <v>444.56</v>
      </c>
      <c r="Z453" s="226">
        <v>444.56</v>
      </c>
      <c r="AB453" s="11"/>
      <c r="AC453" s="11"/>
      <c r="AD453" s="11"/>
      <c r="AE453" s="4"/>
      <c r="AF453" s="4"/>
    </row>
    <row r="454" spans="1:32" x14ac:dyDescent="0.2">
      <c r="A454" s="55"/>
      <c r="B454" s="11"/>
      <c r="C454" s="304" t="s">
        <v>256</v>
      </c>
      <c r="D454" s="304"/>
      <c r="E454" s="303">
        <v>8066</v>
      </c>
      <c r="F454" s="11"/>
      <c r="G454" s="11"/>
      <c r="H454" s="11"/>
      <c r="I454" s="11"/>
      <c r="J454" s="11"/>
      <c r="K454" s="11"/>
      <c r="M454" s="305">
        <v>1515</v>
      </c>
      <c r="N454" s="69"/>
      <c r="P454" s="226">
        <v>64.066868798474815</v>
      </c>
      <c r="Q454" s="226"/>
      <c r="R454" s="226">
        <v>62.644999999999996</v>
      </c>
      <c r="S454" s="224"/>
      <c r="T454" s="224">
        <v>68.40815121972355</v>
      </c>
      <c r="U454" s="224"/>
      <c r="V454" s="224">
        <v>67.44014285714286</v>
      </c>
      <c r="W454" s="11"/>
      <c r="Y454" s="226">
        <v>280520.79000000004</v>
      </c>
      <c r="Z454" s="226">
        <v>292586.67999999964</v>
      </c>
      <c r="AB454" s="11"/>
      <c r="AC454" s="11"/>
      <c r="AD454" s="11"/>
      <c r="AE454" s="4"/>
      <c r="AF454" s="4"/>
    </row>
    <row r="455" spans="1:32" x14ac:dyDescent="0.2">
      <c r="A455" s="55"/>
      <c r="B455" s="11"/>
      <c r="C455" s="304" t="s">
        <v>256</v>
      </c>
      <c r="D455" s="304"/>
      <c r="E455" s="303">
        <v>8096</v>
      </c>
      <c r="F455" s="11"/>
      <c r="G455" s="11"/>
      <c r="H455" s="11"/>
      <c r="I455" s="11"/>
      <c r="J455" s="11"/>
      <c r="K455" s="11"/>
      <c r="M455" s="305">
        <v>1</v>
      </c>
      <c r="N455" s="69"/>
      <c r="P455" s="226">
        <v>66.59</v>
      </c>
      <c r="Q455" s="226"/>
      <c r="R455" s="226">
        <v>66.59</v>
      </c>
      <c r="S455" s="224"/>
      <c r="T455" s="224">
        <v>67.144999999999996</v>
      </c>
      <c r="U455" s="224"/>
      <c r="V455" s="224">
        <v>67.144999999999996</v>
      </c>
      <c r="W455" s="11"/>
      <c r="Y455" s="226">
        <v>133.18</v>
      </c>
      <c r="Z455" s="226">
        <v>133.18</v>
      </c>
      <c r="AB455" s="11"/>
      <c r="AC455" s="11"/>
      <c r="AD455" s="11"/>
      <c r="AE455" s="4"/>
      <c r="AF455" s="4"/>
    </row>
    <row r="456" spans="1:32" x14ac:dyDescent="0.2">
      <c r="A456" s="55"/>
      <c r="B456" s="11"/>
      <c r="C456" s="304" t="s">
        <v>347</v>
      </c>
      <c r="D456" s="304"/>
      <c r="E456" s="303">
        <v>8067</v>
      </c>
      <c r="F456" s="11"/>
      <c r="G456" s="11"/>
      <c r="H456" s="11"/>
      <c r="I456" s="11"/>
      <c r="J456" s="11"/>
      <c r="K456" s="11"/>
      <c r="M456" s="305">
        <v>275</v>
      </c>
      <c r="N456" s="69"/>
      <c r="P456" s="226">
        <v>76.189636048526864</v>
      </c>
      <c r="Q456" s="226"/>
      <c r="R456" s="226">
        <v>70.040000000000006</v>
      </c>
      <c r="S456" s="224"/>
      <c r="T456" s="224">
        <v>79.3601802426343</v>
      </c>
      <c r="U456" s="224"/>
      <c r="V456" s="224">
        <v>75.409000000000006</v>
      </c>
      <c r="W456" s="11"/>
      <c r="Y456" s="226">
        <v>43961.42</v>
      </c>
      <c r="Z456" s="226">
        <v>46866.790000000023</v>
      </c>
      <c r="AB456" s="11"/>
      <c r="AC456" s="11"/>
      <c r="AD456" s="11"/>
      <c r="AE456" s="4"/>
      <c r="AF456" s="4"/>
    </row>
    <row r="457" spans="1:32" x14ac:dyDescent="0.2">
      <c r="A457" s="55"/>
      <c r="B457" s="11"/>
      <c r="C457" s="304" t="s">
        <v>257</v>
      </c>
      <c r="D457" s="304"/>
      <c r="E457" s="303">
        <v>8069</v>
      </c>
      <c r="F457" s="11"/>
      <c r="G457" s="11"/>
      <c r="H457" s="11"/>
      <c r="I457" s="11"/>
      <c r="J457" s="11"/>
      <c r="K457" s="11"/>
      <c r="M457" s="305">
        <v>1784</v>
      </c>
      <c r="N457" s="69"/>
      <c r="P457" s="226">
        <v>64.947740520414968</v>
      </c>
      <c r="Q457" s="226"/>
      <c r="R457" s="226">
        <v>60.691849315068495</v>
      </c>
      <c r="S457" s="224"/>
      <c r="T457" s="224">
        <v>62.012871118689489</v>
      </c>
      <c r="U457" s="224"/>
      <c r="V457" s="224">
        <v>60.246541095890379</v>
      </c>
      <c r="W457" s="11"/>
      <c r="Y457" s="226">
        <v>334927.48</v>
      </c>
      <c r="Z457" s="226">
        <v>351580.18999999965</v>
      </c>
      <c r="AB457" s="11"/>
      <c r="AC457" s="11"/>
      <c r="AD457" s="11"/>
      <c r="AE457" s="4"/>
      <c r="AF457" s="4"/>
    </row>
    <row r="458" spans="1:32" x14ac:dyDescent="0.2">
      <c r="A458" s="55"/>
      <c r="B458" s="11"/>
      <c r="C458" s="304" t="s">
        <v>551</v>
      </c>
      <c r="D458" s="304"/>
      <c r="E458" s="303">
        <v>8069</v>
      </c>
      <c r="F458" s="11"/>
      <c r="G458" s="11"/>
      <c r="H458" s="11"/>
      <c r="I458" s="11"/>
      <c r="J458" s="11"/>
      <c r="K458" s="11"/>
      <c r="M458" s="305">
        <v>2</v>
      </c>
      <c r="N458" s="69"/>
      <c r="P458" s="226">
        <v>47.522500000000001</v>
      </c>
      <c r="Q458" s="226"/>
      <c r="R458" s="226">
        <v>45.715000000000003</v>
      </c>
      <c r="S458" s="224"/>
      <c r="T458" s="224">
        <v>44.418999999999997</v>
      </c>
      <c r="U458" s="224"/>
      <c r="V458" s="224">
        <v>44.418999999999997</v>
      </c>
      <c r="W458" s="11"/>
      <c r="Y458" s="226">
        <v>190.09</v>
      </c>
      <c r="Z458" s="226">
        <v>190.09</v>
      </c>
      <c r="AB458" s="11"/>
      <c r="AC458" s="11"/>
      <c r="AD458" s="11"/>
      <c r="AE458" s="4"/>
      <c r="AF458" s="4"/>
    </row>
    <row r="459" spans="1:32" x14ac:dyDescent="0.2">
      <c r="A459" s="55"/>
      <c r="B459" s="11"/>
      <c r="C459" s="304" t="s">
        <v>552</v>
      </c>
      <c r="D459" s="304"/>
      <c r="E459" s="303">
        <v>8070</v>
      </c>
      <c r="F459" s="11"/>
      <c r="G459" s="11"/>
      <c r="H459" s="11"/>
      <c r="I459" s="11"/>
      <c r="J459" s="11"/>
      <c r="K459" s="11"/>
      <c r="M459" s="305">
        <v>1</v>
      </c>
      <c r="N459" s="69"/>
      <c r="P459" s="226">
        <v>60.5</v>
      </c>
      <c r="Q459" s="226"/>
      <c r="R459" s="226">
        <v>60.5</v>
      </c>
      <c r="S459" s="224"/>
      <c r="T459" s="224">
        <v>121.89400000000001</v>
      </c>
      <c r="U459" s="224"/>
      <c r="V459" s="224">
        <v>121.89400000000001</v>
      </c>
      <c r="W459" s="11"/>
      <c r="Y459" s="226">
        <v>121</v>
      </c>
      <c r="Z459" s="226">
        <v>241.66000000000003</v>
      </c>
      <c r="AB459" s="11"/>
      <c r="AC459" s="11"/>
      <c r="AD459" s="11"/>
      <c r="AE459" s="4"/>
      <c r="AF459" s="4"/>
    </row>
    <row r="460" spans="1:32" x14ac:dyDescent="0.2">
      <c r="A460" s="55"/>
      <c r="B460" s="11"/>
      <c r="C460" s="304" t="s">
        <v>258</v>
      </c>
      <c r="D460" s="304"/>
      <c r="E460" s="303">
        <v>8023</v>
      </c>
      <c r="F460" s="11"/>
      <c r="G460" s="11"/>
      <c r="H460" s="11"/>
      <c r="I460" s="11"/>
      <c r="J460" s="11"/>
      <c r="K460" s="11"/>
      <c r="M460" s="305">
        <v>17</v>
      </c>
      <c r="N460" s="69"/>
      <c r="P460" s="226">
        <v>86.24366666666667</v>
      </c>
      <c r="Q460" s="226"/>
      <c r="R460" s="226">
        <v>79</v>
      </c>
      <c r="S460" s="224"/>
      <c r="T460" s="224">
        <v>100.82079999999999</v>
      </c>
      <c r="U460" s="224"/>
      <c r="V460" s="224">
        <v>104.333</v>
      </c>
      <c r="W460" s="11"/>
      <c r="Y460" s="226">
        <v>2587.31</v>
      </c>
      <c r="Z460" s="226">
        <v>3142.61</v>
      </c>
      <c r="AB460" s="11"/>
      <c r="AC460" s="11"/>
      <c r="AD460" s="11"/>
      <c r="AE460" s="4"/>
      <c r="AF460" s="4"/>
    </row>
    <row r="461" spans="1:32" x14ac:dyDescent="0.2">
      <c r="A461" s="55"/>
      <c r="B461" s="11"/>
      <c r="C461" s="304" t="s">
        <v>258</v>
      </c>
      <c r="D461" s="304"/>
      <c r="E461" s="303">
        <v>8069</v>
      </c>
      <c r="F461" s="11"/>
      <c r="G461" s="11"/>
      <c r="H461" s="11"/>
      <c r="I461" s="11"/>
      <c r="J461" s="11"/>
      <c r="K461" s="11"/>
      <c r="M461" s="305">
        <v>4</v>
      </c>
      <c r="N461" s="69"/>
      <c r="P461" s="226">
        <v>78.885000000000005</v>
      </c>
      <c r="Q461" s="226"/>
      <c r="R461" s="226">
        <v>71.33</v>
      </c>
      <c r="S461" s="224"/>
      <c r="T461" s="224">
        <v>99.42625000000001</v>
      </c>
      <c r="U461" s="224"/>
      <c r="V461" s="224">
        <v>99.168000000000006</v>
      </c>
      <c r="W461" s="11"/>
      <c r="Y461" s="226">
        <v>631.08000000000004</v>
      </c>
      <c r="Z461" s="226">
        <v>817.36</v>
      </c>
      <c r="AB461" s="11"/>
      <c r="AC461" s="11"/>
      <c r="AD461" s="11"/>
      <c r="AE461" s="4"/>
      <c r="AF461" s="4"/>
    </row>
    <row r="462" spans="1:32" x14ac:dyDescent="0.2">
      <c r="A462" s="55"/>
      <c r="B462" s="11"/>
      <c r="C462" s="304" t="s">
        <v>424</v>
      </c>
      <c r="D462" s="304"/>
      <c r="E462" s="303">
        <v>8070</v>
      </c>
      <c r="F462" s="11"/>
      <c r="G462" s="11"/>
      <c r="H462" s="11"/>
      <c r="I462" s="11"/>
      <c r="J462" s="11"/>
      <c r="K462" s="11"/>
      <c r="M462" s="305">
        <v>3377</v>
      </c>
      <c r="N462" s="69"/>
      <c r="P462" s="226">
        <v>81.238727037887486</v>
      </c>
      <c r="Q462" s="226"/>
      <c r="R462" s="226">
        <v>73</v>
      </c>
      <c r="S462" s="224"/>
      <c r="T462" s="224">
        <v>86.561482778415751</v>
      </c>
      <c r="U462" s="224"/>
      <c r="V462" s="224">
        <v>81.606999999999999</v>
      </c>
      <c r="W462" s="11"/>
      <c r="Y462" s="226">
        <v>566071.44999999995</v>
      </c>
      <c r="Z462" s="226">
        <v>611349.21</v>
      </c>
      <c r="AB462" s="11"/>
      <c r="AC462" s="11"/>
      <c r="AD462" s="11"/>
      <c r="AE462" s="4"/>
      <c r="AF462" s="4"/>
    </row>
    <row r="463" spans="1:32" x14ac:dyDescent="0.2">
      <c r="A463" s="55"/>
      <c r="B463" s="11"/>
      <c r="C463" s="304" t="s">
        <v>424</v>
      </c>
      <c r="D463" s="304"/>
      <c r="E463" s="303">
        <v>8076</v>
      </c>
      <c r="F463" s="11"/>
      <c r="G463" s="11"/>
      <c r="H463" s="11"/>
      <c r="I463" s="11"/>
      <c r="J463" s="11"/>
      <c r="K463" s="11"/>
      <c r="M463" s="305">
        <v>1</v>
      </c>
      <c r="N463" s="69"/>
      <c r="P463" s="226">
        <v>56.045000000000002</v>
      </c>
      <c r="Q463" s="226"/>
      <c r="R463" s="226">
        <v>56.045000000000002</v>
      </c>
      <c r="S463" s="224"/>
      <c r="T463" s="224">
        <v>53.716000000000001</v>
      </c>
      <c r="U463" s="224"/>
      <c r="V463" s="224">
        <v>53.716000000000001</v>
      </c>
      <c r="W463" s="11"/>
      <c r="Y463" s="226">
        <v>112.09</v>
      </c>
      <c r="Z463" s="226">
        <v>112.09</v>
      </c>
      <c r="AB463" s="11"/>
      <c r="AC463" s="11"/>
      <c r="AD463" s="11"/>
      <c r="AE463" s="4"/>
      <c r="AF463" s="4"/>
    </row>
    <row r="464" spans="1:32" x14ac:dyDescent="0.2">
      <c r="A464" s="55"/>
      <c r="B464" s="11"/>
      <c r="C464" s="304" t="s">
        <v>424</v>
      </c>
      <c r="D464" s="304"/>
      <c r="E464" s="303">
        <v>8079</v>
      </c>
      <c r="F464" s="11"/>
      <c r="G464" s="11"/>
      <c r="H464" s="11"/>
      <c r="I464" s="11"/>
      <c r="J464" s="11"/>
      <c r="K464" s="11"/>
      <c r="M464" s="305">
        <v>1</v>
      </c>
      <c r="N464" s="69"/>
      <c r="P464" s="226">
        <v>92.474999999999994</v>
      </c>
      <c r="Q464" s="226"/>
      <c r="R464" s="226">
        <v>92.474999999999994</v>
      </c>
      <c r="S464" s="224"/>
      <c r="T464" s="224">
        <v>91.936999999999998</v>
      </c>
      <c r="U464" s="224"/>
      <c r="V464" s="224">
        <v>91.936999999999998</v>
      </c>
      <c r="W464" s="11"/>
      <c r="Y464" s="226">
        <v>184.95</v>
      </c>
      <c r="Z464" s="226">
        <v>184.95</v>
      </c>
      <c r="AB464" s="11"/>
      <c r="AC464" s="11"/>
      <c r="AD464" s="11"/>
      <c r="AE464" s="4"/>
      <c r="AF464" s="4"/>
    </row>
    <row r="465" spans="1:32" x14ac:dyDescent="0.2">
      <c r="A465" s="55"/>
      <c r="B465" s="11"/>
      <c r="C465" s="304" t="s">
        <v>553</v>
      </c>
      <c r="D465" s="304"/>
      <c r="E465" s="303">
        <v>8270</v>
      </c>
      <c r="F465" s="11"/>
      <c r="G465" s="11"/>
      <c r="H465" s="11"/>
      <c r="I465" s="11"/>
      <c r="J465" s="11"/>
      <c r="K465" s="11"/>
      <c r="M465" s="305">
        <v>8</v>
      </c>
      <c r="N465" s="69"/>
      <c r="P465" s="226">
        <v>90.99666666666667</v>
      </c>
      <c r="Q465" s="226"/>
      <c r="R465" s="226">
        <v>87.51</v>
      </c>
      <c r="S465" s="224"/>
      <c r="T465" s="224">
        <v>99.856666666666655</v>
      </c>
      <c r="U465" s="224"/>
      <c r="V465" s="224">
        <v>105.366</v>
      </c>
      <c r="W465" s="11"/>
      <c r="Y465" s="226">
        <v>1364.95</v>
      </c>
      <c r="Z465" s="226">
        <v>1497.54</v>
      </c>
      <c r="AB465" s="11"/>
      <c r="AC465" s="11"/>
      <c r="AD465" s="11"/>
      <c r="AE465" s="4"/>
      <c r="AF465" s="4"/>
    </row>
    <row r="466" spans="1:32" x14ac:dyDescent="0.2">
      <c r="A466" s="55"/>
      <c r="B466" s="11"/>
      <c r="C466" s="304" t="s">
        <v>554</v>
      </c>
      <c r="D466" s="304"/>
      <c r="E466" s="303">
        <v>8098</v>
      </c>
      <c r="F466" s="11"/>
      <c r="G466" s="11"/>
      <c r="H466" s="11"/>
      <c r="I466" s="11"/>
      <c r="J466" s="11"/>
      <c r="K466" s="11"/>
      <c r="M466" s="305">
        <v>1</v>
      </c>
      <c r="N466" s="69"/>
      <c r="P466" s="226">
        <v>172.815</v>
      </c>
      <c r="Q466" s="226"/>
      <c r="R466" s="226">
        <v>172.815</v>
      </c>
      <c r="S466" s="224"/>
      <c r="T466" s="224">
        <v>181.80799999999999</v>
      </c>
      <c r="U466" s="224"/>
      <c r="V466" s="224">
        <v>181.80799999999999</v>
      </c>
      <c r="W466" s="11"/>
      <c r="Y466" s="226">
        <v>345.63</v>
      </c>
      <c r="Z466" s="226">
        <v>345.63</v>
      </c>
      <c r="AB466" s="11"/>
      <c r="AC466" s="11"/>
      <c r="AD466" s="11"/>
      <c r="AE466" s="4"/>
      <c r="AF466" s="4"/>
    </row>
    <row r="467" spans="1:32" x14ac:dyDescent="0.2">
      <c r="A467" s="55"/>
      <c r="B467" s="11"/>
      <c r="C467" s="304" t="s">
        <v>555</v>
      </c>
      <c r="D467" s="304"/>
      <c r="E467" s="303">
        <v>8098</v>
      </c>
      <c r="F467" s="11"/>
      <c r="G467" s="11"/>
      <c r="H467" s="11"/>
      <c r="I467" s="11"/>
      <c r="J467" s="11"/>
      <c r="K467" s="11"/>
      <c r="M467" s="305">
        <v>12</v>
      </c>
      <c r="N467" s="69"/>
      <c r="P467" s="226">
        <v>93.671666666666667</v>
      </c>
      <c r="Q467" s="226"/>
      <c r="R467" s="226">
        <v>87.63</v>
      </c>
      <c r="S467" s="224"/>
      <c r="T467" s="224">
        <v>97.10199999999999</v>
      </c>
      <c r="U467" s="224"/>
      <c r="V467" s="224">
        <v>110.53100000000001</v>
      </c>
      <c r="W467" s="11"/>
      <c r="Y467" s="226">
        <v>2248.12</v>
      </c>
      <c r="Z467" s="226">
        <v>2310.19</v>
      </c>
      <c r="AB467" s="11"/>
      <c r="AC467" s="11"/>
      <c r="AD467" s="11"/>
      <c r="AE467" s="4"/>
      <c r="AF467" s="4"/>
    </row>
    <row r="468" spans="1:32" x14ac:dyDescent="0.2">
      <c r="A468" s="55"/>
      <c r="B468" s="11"/>
      <c r="C468" s="304" t="s">
        <v>348</v>
      </c>
      <c r="D468" s="304"/>
      <c r="E468" s="303">
        <v>8093</v>
      </c>
      <c r="F468" s="11"/>
      <c r="G468" s="11"/>
      <c r="H468" s="11"/>
      <c r="I468" s="11"/>
      <c r="J468" s="11"/>
      <c r="K468" s="11"/>
      <c r="M468" s="305">
        <v>1</v>
      </c>
      <c r="N468" s="69"/>
      <c r="P468" s="226">
        <v>76.02</v>
      </c>
      <c r="Q468" s="226"/>
      <c r="R468" s="226">
        <v>76.02</v>
      </c>
      <c r="S468" s="224"/>
      <c r="T468" s="224">
        <v>74.376000000000005</v>
      </c>
      <c r="U468" s="224"/>
      <c r="V468" s="224">
        <v>74.376000000000005</v>
      </c>
      <c r="W468" s="11"/>
      <c r="Y468" s="226">
        <v>152.04</v>
      </c>
      <c r="Z468" s="226">
        <v>152.04</v>
      </c>
      <c r="AB468" s="11"/>
      <c r="AC468" s="11"/>
      <c r="AD468" s="11"/>
      <c r="AE468" s="4"/>
      <c r="AF468" s="4"/>
    </row>
    <row r="469" spans="1:32" x14ac:dyDescent="0.2">
      <c r="A469" s="55"/>
      <c r="B469" s="11"/>
      <c r="C469" s="304" t="s">
        <v>399</v>
      </c>
      <c r="D469" s="304"/>
      <c r="E469" s="303">
        <v>8098</v>
      </c>
      <c r="F469" s="11"/>
      <c r="G469" s="11"/>
      <c r="H469" s="11"/>
      <c r="I469" s="11"/>
      <c r="J469" s="11"/>
      <c r="K469" s="11"/>
      <c r="M469" s="305">
        <v>194</v>
      </c>
      <c r="N469" s="69"/>
      <c r="P469" s="226">
        <v>73.369103650586709</v>
      </c>
      <c r="Q469" s="226"/>
      <c r="R469" s="226">
        <v>66.460000000000008</v>
      </c>
      <c r="S469" s="224"/>
      <c r="T469" s="224">
        <v>72.417071056062611</v>
      </c>
      <c r="U469" s="224"/>
      <c r="V469" s="224">
        <v>72.31</v>
      </c>
      <c r="W469" s="11"/>
      <c r="Y469" s="226">
        <v>37544.99</v>
      </c>
      <c r="Z469" s="226">
        <v>38511.680000000008</v>
      </c>
      <c r="AB469" s="11"/>
      <c r="AC469" s="11"/>
      <c r="AD469" s="11"/>
      <c r="AE469" s="4"/>
      <c r="AF469" s="4"/>
    </row>
    <row r="470" spans="1:32" x14ac:dyDescent="0.2">
      <c r="A470" s="55"/>
      <c r="B470" s="11"/>
      <c r="C470" s="304" t="s">
        <v>348</v>
      </c>
      <c r="D470" s="304"/>
      <c r="E470" s="303">
        <v>8318</v>
      </c>
      <c r="F470" s="11"/>
      <c r="G470" s="11"/>
      <c r="H470" s="11"/>
      <c r="I470" s="11"/>
      <c r="J470" s="11"/>
      <c r="K470" s="11"/>
      <c r="M470" s="305">
        <v>1</v>
      </c>
      <c r="N470" s="69"/>
      <c r="P470" s="226">
        <v>86.204999999999998</v>
      </c>
      <c r="Q470" s="226"/>
      <c r="R470" s="226">
        <v>86.204999999999998</v>
      </c>
      <c r="S470" s="224"/>
      <c r="T470" s="224">
        <v>87.805000000000007</v>
      </c>
      <c r="U470" s="224"/>
      <c r="V470" s="224">
        <v>87.805000000000007</v>
      </c>
      <c r="W470" s="11"/>
      <c r="Y470" s="226">
        <v>172.41</v>
      </c>
      <c r="Z470" s="226">
        <v>172.41</v>
      </c>
      <c r="AB470" s="11"/>
      <c r="AC470" s="11"/>
      <c r="AD470" s="11"/>
      <c r="AE470" s="4"/>
      <c r="AF470" s="4"/>
    </row>
    <row r="471" spans="1:32" x14ac:dyDescent="0.2">
      <c r="A471" s="55"/>
      <c r="B471" s="11"/>
      <c r="C471" s="304" t="s">
        <v>400</v>
      </c>
      <c r="D471" s="304"/>
      <c r="E471" s="303">
        <v>8009</v>
      </c>
      <c r="F471" s="11"/>
      <c r="G471" s="11"/>
      <c r="H471" s="11"/>
      <c r="I471" s="11"/>
      <c r="J471" s="11"/>
      <c r="K471" s="11"/>
      <c r="M471" s="305">
        <v>68</v>
      </c>
      <c r="N471" s="69"/>
      <c r="P471" s="226">
        <v>70.709927536231874</v>
      </c>
      <c r="Q471" s="226"/>
      <c r="R471" s="226">
        <v>66.569999999999993</v>
      </c>
      <c r="S471" s="224"/>
      <c r="T471" s="224">
        <v>80.319492753623194</v>
      </c>
      <c r="U471" s="224"/>
      <c r="V471" s="224">
        <v>77.474999999999994</v>
      </c>
      <c r="W471" s="11"/>
      <c r="Y471" s="226">
        <v>9757.9699999999993</v>
      </c>
      <c r="Z471" s="226">
        <v>11068.879999999997</v>
      </c>
      <c r="AB471" s="11"/>
      <c r="AC471" s="11"/>
      <c r="AD471" s="11"/>
      <c r="AE471" s="4"/>
      <c r="AF471" s="4"/>
    </row>
    <row r="472" spans="1:32" x14ac:dyDescent="0.2">
      <c r="A472" s="55"/>
      <c r="B472" s="11"/>
      <c r="C472" s="304" t="s">
        <v>400</v>
      </c>
      <c r="D472" s="304"/>
      <c r="E472" s="303">
        <v>8021</v>
      </c>
      <c r="F472" s="11"/>
      <c r="G472" s="11"/>
      <c r="H472" s="11"/>
      <c r="I472" s="11"/>
      <c r="J472" s="11"/>
      <c r="K472" s="11"/>
      <c r="M472" s="305">
        <v>2810</v>
      </c>
      <c r="N472" s="69"/>
      <c r="P472" s="226">
        <v>71.20383454178058</v>
      </c>
      <c r="Q472" s="226"/>
      <c r="R472" s="226">
        <v>64</v>
      </c>
      <c r="S472" s="224"/>
      <c r="T472" s="224">
        <v>74.137885415428514</v>
      </c>
      <c r="U472" s="224"/>
      <c r="V472" s="224">
        <v>71.277000000000001</v>
      </c>
      <c r="W472" s="11"/>
      <c r="Y472" s="226">
        <v>599037.86</v>
      </c>
      <c r="Z472" s="226">
        <v>632550.46999999578</v>
      </c>
      <c r="AB472" s="11"/>
      <c r="AC472" s="11"/>
      <c r="AD472" s="11"/>
      <c r="AE472" s="4"/>
      <c r="AF472" s="4"/>
    </row>
    <row r="473" spans="1:32" x14ac:dyDescent="0.2">
      <c r="A473" s="55"/>
      <c r="B473" s="11"/>
      <c r="C473" s="304" t="s">
        <v>556</v>
      </c>
      <c r="D473" s="304"/>
      <c r="E473" s="303">
        <v>8021</v>
      </c>
      <c r="F473" s="11"/>
      <c r="G473" s="11"/>
      <c r="H473" s="11"/>
      <c r="I473" s="11"/>
      <c r="J473" s="11"/>
      <c r="K473" s="11"/>
      <c r="M473" s="305">
        <v>2</v>
      </c>
      <c r="N473" s="69"/>
      <c r="P473" s="226">
        <v>131.70249999999999</v>
      </c>
      <c r="Q473" s="226"/>
      <c r="R473" s="226">
        <v>94.405000000000001</v>
      </c>
      <c r="S473" s="224"/>
      <c r="T473" s="224">
        <v>139.97149999999999</v>
      </c>
      <c r="U473" s="224"/>
      <c r="V473" s="224">
        <v>139.97150000000002</v>
      </c>
      <c r="W473" s="11"/>
      <c r="Y473" s="226">
        <v>526.80999999999995</v>
      </c>
      <c r="Z473" s="226">
        <v>526.81000000000006</v>
      </c>
      <c r="AB473" s="11"/>
      <c r="AC473" s="11"/>
      <c r="AD473" s="11"/>
      <c r="AE473" s="4"/>
      <c r="AF473" s="4"/>
    </row>
    <row r="474" spans="1:32" x14ac:dyDescent="0.2">
      <c r="A474" s="55"/>
      <c r="B474" s="11"/>
      <c r="C474" s="304" t="s">
        <v>557</v>
      </c>
      <c r="D474" s="304"/>
      <c r="E474" s="303">
        <v>8021</v>
      </c>
      <c r="F474" s="11"/>
      <c r="G474" s="11"/>
      <c r="H474" s="11"/>
      <c r="I474" s="11"/>
      <c r="J474" s="11"/>
      <c r="K474" s="11"/>
      <c r="M474" s="305">
        <v>5</v>
      </c>
      <c r="N474" s="69"/>
      <c r="P474" s="226">
        <v>131.63399999999999</v>
      </c>
      <c r="Q474" s="226"/>
      <c r="R474" s="226">
        <v>109.685</v>
      </c>
      <c r="S474" s="224"/>
      <c r="T474" s="224">
        <v>145.65299999999999</v>
      </c>
      <c r="U474" s="224"/>
      <c r="V474" s="224">
        <v>142.554</v>
      </c>
      <c r="W474" s="11"/>
      <c r="Y474" s="226">
        <v>1316.34</v>
      </c>
      <c r="Z474" s="226">
        <v>1316.34</v>
      </c>
      <c r="AB474" s="11"/>
      <c r="AC474" s="11"/>
      <c r="AD474" s="11"/>
      <c r="AE474" s="4"/>
      <c r="AF474" s="4"/>
    </row>
    <row r="475" spans="1:32" x14ac:dyDescent="0.2">
      <c r="A475" s="55"/>
      <c r="B475" s="11"/>
      <c r="C475" s="304" t="s">
        <v>259</v>
      </c>
      <c r="D475" s="304"/>
      <c r="E475" s="303">
        <v>8071</v>
      </c>
      <c r="F475" s="11"/>
      <c r="G475" s="11"/>
      <c r="H475" s="11"/>
      <c r="I475" s="11"/>
      <c r="J475" s="11"/>
      <c r="K475" s="11"/>
      <c r="M475" s="305">
        <v>3064</v>
      </c>
      <c r="N475" s="69"/>
      <c r="P475" s="226">
        <v>64.035562365127319</v>
      </c>
      <c r="Q475" s="226"/>
      <c r="R475" s="226">
        <v>62.25</v>
      </c>
      <c r="S475" s="224"/>
      <c r="T475" s="224">
        <v>64.899467285282682</v>
      </c>
      <c r="U475" s="224"/>
      <c r="V475" s="224">
        <v>62.717857142857142</v>
      </c>
      <c r="W475" s="11"/>
      <c r="Y475" s="226">
        <v>566422.55000000005</v>
      </c>
      <c r="Z475" s="226">
        <v>618644.23000000045</v>
      </c>
      <c r="AB475" s="11"/>
      <c r="AC475" s="11"/>
      <c r="AD475" s="11"/>
      <c r="AE475" s="4"/>
      <c r="AF475" s="4"/>
    </row>
    <row r="476" spans="1:32" x14ac:dyDescent="0.2">
      <c r="A476" s="55"/>
      <c r="B476" s="11"/>
      <c r="C476" s="304" t="s">
        <v>558</v>
      </c>
      <c r="D476" s="304"/>
      <c r="E476" s="303">
        <v>8071</v>
      </c>
      <c r="F476" s="11"/>
      <c r="G476" s="11"/>
      <c r="H476" s="11"/>
      <c r="I476" s="11"/>
      <c r="J476" s="11"/>
      <c r="K476" s="11"/>
      <c r="M476" s="305">
        <v>1</v>
      </c>
      <c r="N476" s="69"/>
      <c r="P476" s="226">
        <v>91</v>
      </c>
      <c r="Q476" s="226"/>
      <c r="R476" s="226">
        <v>91</v>
      </c>
      <c r="S476" s="224"/>
      <c r="T476" s="224">
        <v>164.24700000000001</v>
      </c>
      <c r="U476" s="224"/>
      <c r="V476" s="224">
        <v>164.24700000000001</v>
      </c>
      <c r="W476" s="11"/>
      <c r="Y476" s="226">
        <v>182</v>
      </c>
      <c r="Z476" s="226">
        <v>313.24</v>
      </c>
      <c r="AB476" s="11"/>
      <c r="AC476" s="11"/>
      <c r="AD476" s="11"/>
      <c r="AE476" s="4"/>
      <c r="AF476" s="4"/>
    </row>
    <row r="477" spans="1:32" x14ac:dyDescent="0.2">
      <c r="A477" s="55"/>
      <c r="B477" s="11"/>
      <c r="C477" s="304" t="s">
        <v>351</v>
      </c>
      <c r="D477" s="304"/>
      <c r="E477" s="303">
        <v>8318</v>
      </c>
      <c r="F477" s="11"/>
      <c r="G477" s="11"/>
      <c r="H477" s="11"/>
      <c r="I477" s="11"/>
      <c r="J477" s="11"/>
      <c r="K477" s="11"/>
      <c r="M477" s="305">
        <v>15</v>
      </c>
      <c r="N477" s="69"/>
      <c r="P477" s="226">
        <v>93.861874999999998</v>
      </c>
      <c r="Q477" s="226"/>
      <c r="R477" s="226">
        <v>86.32</v>
      </c>
      <c r="S477" s="224"/>
      <c r="T477" s="224">
        <v>97.360250000000008</v>
      </c>
      <c r="U477" s="224"/>
      <c r="V477" s="224">
        <v>118.27850000000001</v>
      </c>
      <c r="W477" s="11"/>
      <c r="Y477" s="226">
        <v>3003.58</v>
      </c>
      <c r="Z477" s="226">
        <v>3064.4800000000005</v>
      </c>
      <c r="AB477" s="11"/>
      <c r="AC477" s="11"/>
      <c r="AD477" s="11"/>
      <c r="AE477" s="4"/>
      <c r="AF477" s="4"/>
    </row>
    <row r="478" spans="1:32" x14ac:dyDescent="0.2">
      <c r="A478" s="55"/>
      <c r="B478" s="11"/>
      <c r="C478" s="304" t="s">
        <v>352</v>
      </c>
      <c r="D478" s="304"/>
      <c r="E478" s="303">
        <v>8302</v>
      </c>
      <c r="F478" s="11"/>
      <c r="G478" s="11"/>
      <c r="H478" s="11"/>
      <c r="I478" s="11"/>
      <c r="J478" s="11"/>
      <c r="K478" s="11"/>
      <c r="M478" s="305">
        <v>20</v>
      </c>
      <c r="N478" s="69"/>
      <c r="P478" s="226">
        <v>90.684565217391295</v>
      </c>
      <c r="Q478" s="226"/>
      <c r="R478" s="226">
        <v>76.84</v>
      </c>
      <c r="S478" s="224"/>
      <c r="T478" s="224">
        <v>95.799521739130398</v>
      </c>
      <c r="U478" s="224"/>
      <c r="V478" s="224">
        <v>94.003</v>
      </c>
      <c r="W478" s="11"/>
      <c r="Y478" s="226">
        <v>4171.49</v>
      </c>
      <c r="Z478" s="226">
        <v>4385.4199999999992</v>
      </c>
      <c r="AB478" s="11"/>
      <c r="AC478" s="11"/>
      <c r="AD478" s="11"/>
      <c r="AE478" s="4"/>
      <c r="AF478" s="4"/>
    </row>
    <row r="479" spans="1:32" x14ac:dyDescent="0.2">
      <c r="A479" s="55"/>
      <c r="B479" s="11"/>
      <c r="C479" s="304" t="s">
        <v>352</v>
      </c>
      <c r="D479" s="304"/>
      <c r="E479" s="303">
        <v>8318</v>
      </c>
      <c r="F479" s="11"/>
      <c r="G479" s="11"/>
      <c r="H479" s="11"/>
      <c r="I479" s="11"/>
      <c r="J479" s="11"/>
      <c r="K479" s="11"/>
      <c r="M479" s="305">
        <v>340</v>
      </c>
      <c r="N479" s="69"/>
      <c r="P479" s="226">
        <v>93.495563380281695</v>
      </c>
      <c r="Q479" s="226"/>
      <c r="R479" s="226">
        <v>81.085000000000008</v>
      </c>
      <c r="S479" s="224"/>
      <c r="T479" s="224">
        <v>101.09578169014087</v>
      </c>
      <c r="U479" s="224"/>
      <c r="V479" s="224">
        <v>91.420500000000004</v>
      </c>
      <c r="W479" s="11"/>
      <c r="Y479" s="226">
        <v>53105.48</v>
      </c>
      <c r="Z479" s="226">
        <v>56724.520000000062</v>
      </c>
      <c r="AB479" s="11"/>
      <c r="AC479" s="11"/>
      <c r="AD479" s="11"/>
      <c r="AE479" s="4"/>
      <c r="AF479" s="4"/>
    </row>
    <row r="480" spans="1:32" x14ac:dyDescent="0.2">
      <c r="A480" s="55"/>
      <c r="B480" s="11"/>
      <c r="C480" s="304" t="s">
        <v>352</v>
      </c>
      <c r="D480" s="304"/>
      <c r="E480" s="303">
        <v>8344</v>
      </c>
      <c r="F480" s="11"/>
      <c r="G480" s="11"/>
      <c r="H480" s="11"/>
      <c r="I480" s="11"/>
      <c r="J480" s="11"/>
      <c r="K480" s="11"/>
      <c r="M480" s="305">
        <v>3</v>
      </c>
      <c r="N480" s="69"/>
      <c r="P480" s="226">
        <v>108.20666666666666</v>
      </c>
      <c r="Q480" s="226"/>
      <c r="R480" s="226">
        <v>95.82</v>
      </c>
      <c r="S480" s="224"/>
      <c r="T480" s="224">
        <v>108.80933333333333</v>
      </c>
      <c r="U480" s="224"/>
      <c r="V480" s="224">
        <v>91.936999999999998</v>
      </c>
      <c r="W480" s="11"/>
      <c r="Y480" s="226">
        <v>649.24</v>
      </c>
      <c r="Z480" s="226">
        <v>649.24</v>
      </c>
      <c r="AB480" s="11"/>
      <c r="AC480" s="11"/>
      <c r="AD480" s="11"/>
      <c r="AE480" s="4"/>
      <c r="AF480" s="4"/>
    </row>
    <row r="481" spans="1:32" x14ac:dyDescent="0.2">
      <c r="A481" s="55"/>
      <c r="B481" s="11"/>
      <c r="C481" s="304" t="s">
        <v>352</v>
      </c>
      <c r="D481" s="304"/>
      <c r="E481" s="303">
        <v>8347</v>
      </c>
      <c r="F481" s="11"/>
      <c r="G481" s="11"/>
      <c r="H481" s="11"/>
      <c r="I481" s="11"/>
      <c r="J481" s="11"/>
      <c r="K481" s="11"/>
      <c r="M481" s="305">
        <v>4</v>
      </c>
      <c r="N481" s="69"/>
      <c r="P481" s="226">
        <v>68.704999999999998</v>
      </c>
      <c r="Q481" s="226"/>
      <c r="R481" s="226">
        <v>67.349999999999994</v>
      </c>
      <c r="S481" s="224"/>
      <c r="T481" s="224">
        <v>67.144999999999996</v>
      </c>
      <c r="U481" s="224"/>
      <c r="V481" s="224">
        <v>67.144999999999996</v>
      </c>
      <c r="W481" s="11"/>
      <c r="Y481" s="226">
        <v>274.82</v>
      </c>
      <c r="Z481" s="226">
        <v>274.82</v>
      </c>
      <c r="AB481" s="11"/>
      <c r="AC481" s="11"/>
      <c r="AD481" s="11"/>
      <c r="AE481" s="4"/>
      <c r="AF481" s="4"/>
    </row>
    <row r="482" spans="1:32" x14ac:dyDescent="0.2">
      <c r="A482" s="55"/>
      <c r="B482" s="11"/>
      <c r="C482" s="304" t="s">
        <v>350</v>
      </c>
      <c r="D482" s="304"/>
      <c r="E482" s="303">
        <v>8302</v>
      </c>
      <c r="F482" s="11"/>
      <c r="G482" s="11"/>
      <c r="H482" s="11"/>
      <c r="I482" s="11"/>
      <c r="J482" s="11"/>
      <c r="K482" s="11"/>
      <c r="M482" s="305">
        <v>2</v>
      </c>
      <c r="N482" s="69"/>
      <c r="P482" s="226">
        <v>61.75</v>
      </c>
      <c r="Q482" s="226"/>
      <c r="R482" s="226">
        <v>63</v>
      </c>
      <c r="S482" s="224"/>
      <c r="T482" s="224">
        <v>94.519499999999994</v>
      </c>
      <c r="U482" s="224"/>
      <c r="V482" s="224">
        <v>94.519499999999994</v>
      </c>
      <c r="W482" s="11"/>
      <c r="Y482" s="226">
        <v>247</v>
      </c>
      <c r="Z482" s="226">
        <v>373.09</v>
      </c>
      <c r="AB482" s="11"/>
      <c r="AC482" s="11"/>
      <c r="AD482" s="11"/>
      <c r="AE482" s="4"/>
      <c r="AF482" s="4"/>
    </row>
    <row r="483" spans="1:32" x14ac:dyDescent="0.2">
      <c r="A483" s="55"/>
      <c r="B483" s="11"/>
      <c r="C483" s="304" t="s">
        <v>350</v>
      </c>
      <c r="D483" s="304"/>
      <c r="E483" s="303">
        <v>8318</v>
      </c>
      <c r="F483" s="11"/>
      <c r="G483" s="11"/>
      <c r="H483" s="11"/>
      <c r="I483" s="11"/>
      <c r="J483" s="11"/>
      <c r="K483" s="11"/>
      <c r="M483" s="305">
        <v>369</v>
      </c>
      <c r="N483" s="69"/>
      <c r="P483" s="226">
        <v>82.060937142857156</v>
      </c>
      <c r="Q483" s="226"/>
      <c r="R483" s="226">
        <v>71</v>
      </c>
      <c r="S483" s="224"/>
      <c r="T483" s="224">
        <v>84.680027428571506</v>
      </c>
      <c r="U483" s="224"/>
      <c r="V483" s="224">
        <v>80.573999999999998</v>
      </c>
      <c r="W483" s="11"/>
      <c r="Y483" s="226">
        <v>71803.320000000007</v>
      </c>
      <c r="Z483" s="226">
        <v>75037.210000000021</v>
      </c>
      <c r="AB483" s="11"/>
      <c r="AC483" s="11"/>
      <c r="AD483" s="11"/>
      <c r="AE483" s="4"/>
      <c r="AF483" s="4"/>
    </row>
    <row r="484" spans="1:32" x14ac:dyDescent="0.2">
      <c r="A484" s="55"/>
      <c r="B484" s="11"/>
      <c r="C484" s="304" t="s">
        <v>350</v>
      </c>
      <c r="D484" s="304"/>
      <c r="E484" s="303">
        <v>8347</v>
      </c>
      <c r="F484" s="11"/>
      <c r="G484" s="11"/>
      <c r="H484" s="11"/>
      <c r="I484" s="11"/>
      <c r="J484" s="11"/>
      <c r="K484" s="11"/>
      <c r="M484" s="305">
        <v>1</v>
      </c>
      <c r="N484" s="69"/>
      <c r="P484" s="226">
        <v>102.33499999999999</v>
      </c>
      <c r="Q484" s="226"/>
      <c r="R484" s="226">
        <v>102.33500000000001</v>
      </c>
      <c r="S484" s="224"/>
      <c r="T484" s="224">
        <v>104.333</v>
      </c>
      <c r="U484" s="224"/>
      <c r="V484" s="224">
        <v>104.333</v>
      </c>
      <c r="W484" s="11"/>
      <c r="Y484" s="226">
        <v>204.67</v>
      </c>
      <c r="Z484" s="226">
        <v>204.67000000000002</v>
      </c>
      <c r="AB484" s="11"/>
      <c r="AC484" s="11"/>
      <c r="AD484" s="11"/>
      <c r="AE484" s="4"/>
      <c r="AF484" s="4"/>
    </row>
    <row r="485" spans="1:32" x14ac:dyDescent="0.2">
      <c r="A485" s="55"/>
      <c r="B485" s="11"/>
      <c r="C485" s="304" t="s">
        <v>425</v>
      </c>
      <c r="D485" s="304"/>
      <c r="E485" s="303">
        <v>8232</v>
      </c>
      <c r="F485" s="11"/>
      <c r="G485" s="11"/>
      <c r="H485" s="11"/>
      <c r="I485" s="11"/>
      <c r="J485" s="11"/>
      <c r="K485" s="11"/>
      <c r="M485" s="305">
        <v>5166</v>
      </c>
      <c r="N485" s="69"/>
      <c r="P485" s="226">
        <v>82.20085322894613</v>
      </c>
      <c r="Q485" s="226"/>
      <c r="R485" s="226">
        <v>79.831285714285713</v>
      </c>
      <c r="S485" s="224"/>
      <c r="T485" s="224">
        <v>80.954331490201653</v>
      </c>
      <c r="U485" s="224"/>
      <c r="V485" s="224">
        <v>79.895171428571416</v>
      </c>
      <c r="W485" s="11"/>
      <c r="Y485" s="226">
        <v>1203471.58</v>
      </c>
      <c r="Z485" s="226">
        <v>1257272.5399999986</v>
      </c>
      <c r="AB485" s="11"/>
      <c r="AC485" s="11"/>
      <c r="AD485" s="11"/>
      <c r="AE485" s="4"/>
      <c r="AF485" s="4"/>
    </row>
    <row r="486" spans="1:32" x14ac:dyDescent="0.2">
      <c r="A486" s="55"/>
      <c r="B486" s="11"/>
      <c r="C486" s="304" t="s">
        <v>260</v>
      </c>
      <c r="D486" s="304"/>
      <c r="E486" s="303">
        <v>8234</v>
      </c>
      <c r="F486" s="11"/>
      <c r="G486" s="11"/>
      <c r="H486" s="11"/>
      <c r="I486" s="11"/>
      <c r="J486" s="11"/>
      <c r="K486" s="11"/>
      <c r="M486" s="305">
        <v>3</v>
      </c>
      <c r="N486" s="69"/>
      <c r="P486" s="226">
        <v>46.427500000000002</v>
      </c>
      <c r="Q486" s="226"/>
      <c r="R486" s="226">
        <v>52.92</v>
      </c>
      <c r="S486" s="224"/>
      <c r="T486" s="224">
        <v>41.061749999999996</v>
      </c>
      <c r="U486" s="224"/>
      <c r="V486" s="224">
        <v>44.935499999999998</v>
      </c>
      <c r="W486" s="11"/>
      <c r="Y486" s="226">
        <v>371.42</v>
      </c>
      <c r="Z486" s="226">
        <v>371.42</v>
      </c>
      <c r="AB486" s="11"/>
      <c r="AC486" s="11"/>
      <c r="AD486" s="11"/>
      <c r="AE486" s="4"/>
      <c r="AF486" s="4"/>
    </row>
    <row r="487" spans="1:32" x14ac:dyDescent="0.2">
      <c r="A487" s="55"/>
      <c r="B487" s="11"/>
      <c r="C487" s="304" t="s">
        <v>260</v>
      </c>
      <c r="D487" s="304"/>
      <c r="E487" s="303">
        <v>8332</v>
      </c>
      <c r="F487" s="11"/>
      <c r="G487" s="11"/>
      <c r="H487" s="11"/>
      <c r="I487" s="11"/>
      <c r="J487" s="11"/>
      <c r="K487" s="11"/>
      <c r="M487" s="305">
        <v>1</v>
      </c>
      <c r="N487" s="69"/>
      <c r="P487" s="226">
        <v>71.900000000000006</v>
      </c>
      <c r="Q487" s="226"/>
      <c r="R487" s="226">
        <v>71.900000000000006</v>
      </c>
      <c r="S487" s="224"/>
      <c r="T487" s="224">
        <v>71.277000000000001</v>
      </c>
      <c r="U487" s="224"/>
      <c r="V487" s="224">
        <v>71.277000000000001</v>
      </c>
      <c r="W487" s="11"/>
      <c r="Y487" s="226">
        <v>143.80000000000001</v>
      </c>
      <c r="Z487" s="226">
        <v>143.80000000000001</v>
      </c>
      <c r="AB487" s="11"/>
      <c r="AC487" s="11"/>
      <c r="AD487" s="11"/>
      <c r="AE487" s="4"/>
      <c r="AF487" s="4"/>
    </row>
    <row r="488" spans="1:32" x14ac:dyDescent="0.2">
      <c r="A488" s="55"/>
      <c r="B488" s="11"/>
      <c r="C488" s="304" t="s">
        <v>353</v>
      </c>
      <c r="D488" s="304"/>
      <c r="E488" s="303">
        <v>8240</v>
      </c>
      <c r="F488" s="11"/>
      <c r="G488" s="11"/>
      <c r="H488" s="11"/>
      <c r="I488" s="11"/>
      <c r="J488" s="11"/>
      <c r="K488" s="11"/>
      <c r="M488" s="305">
        <v>80</v>
      </c>
      <c r="N488" s="69"/>
      <c r="P488" s="226">
        <v>93.999320987654315</v>
      </c>
      <c r="Q488" s="226"/>
      <c r="R488" s="226">
        <v>81.99</v>
      </c>
      <c r="S488" s="224"/>
      <c r="T488" s="224">
        <v>103.10870370370371</v>
      </c>
      <c r="U488" s="224"/>
      <c r="V488" s="224">
        <v>95.036000000000001</v>
      </c>
      <c r="W488" s="11"/>
      <c r="Y488" s="226">
        <v>15227.89</v>
      </c>
      <c r="Z488" s="226">
        <v>16599.359999999993</v>
      </c>
      <c r="AB488" s="11"/>
      <c r="AC488" s="11"/>
      <c r="AD488" s="11"/>
      <c r="AE488" s="4"/>
      <c r="AF488" s="4"/>
    </row>
    <row r="489" spans="1:32" x14ac:dyDescent="0.2">
      <c r="A489" s="55"/>
      <c r="B489" s="11"/>
      <c r="C489" s="304" t="s">
        <v>559</v>
      </c>
      <c r="D489" s="304"/>
      <c r="E489" s="303">
        <v>8332</v>
      </c>
      <c r="F489" s="11"/>
      <c r="G489" s="11"/>
      <c r="H489" s="11"/>
      <c r="I489" s="11"/>
      <c r="J489" s="11"/>
      <c r="K489" s="11"/>
      <c r="M489" s="305">
        <v>1</v>
      </c>
      <c r="N489" s="69"/>
      <c r="P489" s="226">
        <v>84.47</v>
      </c>
      <c r="Q489" s="226"/>
      <c r="R489" s="226">
        <v>84.47</v>
      </c>
      <c r="S489" s="224"/>
      <c r="T489" s="224">
        <v>86.772000000000006</v>
      </c>
      <c r="U489" s="224"/>
      <c r="V489" s="224">
        <v>86.772000000000006</v>
      </c>
      <c r="W489" s="11"/>
      <c r="Y489" s="226">
        <v>168.94</v>
      </c>
      <c r="Z489" s="226">
        <v>168.94</v>
      </c>
      <c r="AB489" s="11"/>
      <c r="AC489" s="11"/>
      <c r="AD489" s="11"/>
      <c r="AE489" s="4"/>
      <c r="AF489" s="4"/>
    </row>
    <row r="490" spans="1:32" x14ac:dyDescent="0.2">
      <c r="A490" s="55"/>
      <c r="B490" s="11"/>
      <c r="C490" s="304" t="s">
        <v>354</v>
      </c>
      <c r="D490" s="304"/>
      <c r="E490" s="303">
        <v>8348</v>
      </c>
      <c r="F490" s="11"/>
      <c r="G490" s="11"/>
      <c r="H490" s="11"/>
      <c r="I490" s="11"/>
      <c r="J490" s="11"/>
      <c r="K490" s="11"/>
      <c r="M490" s="305">
        <v>63</v>
      </c>
      <c r="N490" s="69"/>
      <c r="P490" s="226">
        <v>97.167803030303034</v>
      </c>
      <c r="Q490" s="226"/>
      <c r="R490" s="226">
        <v>89.19</v>
      </c>
      <c r="S490" s="224"/>
      <c r="T490" s="224">
        <v>101.95396969696969</v>
      </c>
      <c r="U490" s="224"/>
      <c r="V490" s="224">
        <v>97.102000000000004</v>
      </c>
      <c r="W490" s="11"/>
      <c r="Y490" s="226">
        <v>12826.15</v>
      </c>
      <c r="Z490" s="226">
        <v>13949.760000000002</v>
      </c>
      <c r="AB490" s="11"/>
      <c r="AC490" s="11"/>
      <c r="AD490" s="11"/>
      <c r="AE490" s="4"/>
      <c r="AF490" s="4"/>
    </row>
    <row r="491" spans="1:32" x14ac:dyDescent="0.2">
      <c r="A491" s="55"/>
      <c r="B491" s="11"/>
      <c r="C491" s="304" t="s">
        <v>355</v>
      </c>
      <c r="D491" s="304"/>
      <c r="E491" s="303">
        <v>8329</v>
      </c>
      <c r="F491" s="11"/>
      <c r="G491" s="11"/>
      <c r="H491" s="11"/>
      <c r="I491" s="11"/>
      <c r="J491" s="11"/>
      <c r="K491" s="11"/>
      <c r="M491" s="305">
        <v>1</v>
      </c>
      <c r="N491" s="69"/>
      <c r="P491" s="226">
        <v>116.26</v>
      </c>
      <c r="Q491" s="226"/>
      <c r="R491" s="226">
        <v>116.25999999999999</v>
      </c>
      <c r="S491" s="224"/>
      <c r="T491" s="224">
        <v>113.63</v>
      </c>
      <c r="U491" s="224"/>
      <c r="V491" s="224">
        <v>113.63</v>
      </c>
      <c r="W491" s="11"/>
      <c r="Y491" s="226">
        <v>232.52</v>
      </c>
      <c r="Z491" s="226">
        <v>232.51999999999998</v>
      </c>
      <c r="AB491" s="11"/>
      <c r="AC491" s="11"/>
      <c r="AD491" s="11"/>
      <c r="AE491" s="4"/>
      <c r="AF491" s="4"/>
    </row>
    <row r="492" spans="1:32" x14ac:dyDescent="0.2">
      <c r="A492" s="55"/>
      <c r="B492" s="11"/>
      <c r="C492" s="304" t="s">
        <v>355</v>
      </c>
      <c r="D492" s="304"/>
      <c r="E492" s="303">
        <v>8332</v>
      </c>
      <c r="F492" s="11"/>
      <c r="G492" s="11"/>
      <c r="H492" s="11"/>
      <c r="I492" s="11"/>
      <c r="J492" s="11"/>
      <c r="K492" s="11"/>
      <c r="M492" s="305">
        <v>1</v>
      </c>
      <c r="N492" s="69"/>
      <c r="P492" s="226">
        <v>93.984999999999999</v>
      </c>
      <c r="Q492" s="226"/>
      <c r="R492" s="226">
        <v>93.984999999999999</v>
      </c>
      <c r="S492" s="224"/>
      <c r="T492" s="224">
        <v>90.903999999999996</v>
      </c>
      <c r="U492" s="224"/>
      <c r="V492" s="224">
        <v>90.903999999999996</v>
      </c>
      <c r="W492" s="11"/>
      <c r="Y492" s="226">
        <v>187.97</v>
      </c>
      <c r="Z492" s="226">
        <v>187.97</v>
      </c>
      <c r="AB492" s="11"/>
      <c r="AC492" s="11"/>
      <c r="AD492" s="11"/>
      <c r="AE492" s="4"/>
      <c r="AF492" s="4"/>
    </row>
    <row r="493" spans="1:32" x14ac:dyDescent="0.2">
      <c r="A493" s="55"/>
      <c r="B493" s="11"/>
      <c r="C493" s="304" t="s">
        <v>355</v>
      </c>
      <c r="D493" s="304"/>
      <c r="E493" s="303">
        <v>8349</v>
      </c>
      <c r="F493" s="11"/>
      <c r="G493" s="11"/>
      <c r="H493" s="11"/>
      <c r="I493" s="11"/>
      <c r="J493" s="11"/>
      <c r="K493" s="11"/>
      <c r="M493" s="305">
        <v>358</v>
      </c>
      <c r="N493" s="69"/>
      <c r="P493" s="226">
        <v>96.898030303030311</v>
      </c>
      <c r="Q493" s="226"/>
      <c r="R493" s="226">
        <v>84.825000000000003</v>
      </c>
      <c r="S493" s="224"/>
      <c r="T493" s="224">
        <v>100.35262809917353</v>
      </c>
      <c r="U493" s="224"/>
      <c r="V493" s="224">
        <v>89.870999999999995</v>
      </c>
      <c r="W493" s="11"/>
      <c r="Y493" s="226">
        <v>70347.97</v>
      </c>
      <c r="Z493" s="226">
        <v>75090.5</v>
      </c>
      <c r="AB493" s="11"/>
      <c r="AC493" s="11"/>
      <c r="AD493" s="11"/>
      <c r="AE493" s="4"/>
      <c r="AF493" s="4"/>
    </row>
    <row r="494" spans="1:32" x14ac:dyDescent="0.2">
      <c r="A494" s="55"/>
      <c r="B494" s="11"/>
      <c r="C494" s="304" t="s">
        <v>560</v>
      </c>
      <c r="D494" s="304"/>
      <c r="E494" s="303">
        <v>8241</v>
      </c>
      <c r="F494" s="11"/>
      <c r="G494" s="11"/>
      <c r="H494" s="11"/>
      <c r="I494" s="11"/>
      <c r="J494" s="11"/>
      <c r="K494" s="11"/>
      <c r="M494" s="305">
        <v>14</v>
      </c>
      <c r="N494" s="69"/>
      <c r="P494" s="226">
        <v>140.59344827586207</v>
      </c>
      <c r="Q494" s="226"/>
      <c r="R494" s="226">
        <v>117.02</v>
      </c>
      <c r="S494" s="224"/>
      <c r="T494" s="224">
        <v>148.25331034482758</v>
      </c>
      <c r="U494" s="224"/>
      <c r="V494" s="224">
        <v>149.785</v>
      </c>
      <c r="W494" s="11"/>
      <c r="Y494" s="226">
        <v>4077.21</v>
      </c>
      <c r="Z494" s="226">
        <v>4077.2099999999991</v>
      </c>
      <c r="AB494" s="11"/>
      <c r="AC494" s="11"/>
      <c r="AD494" s="11"/>
      <c r="AE494" s="4"/>
      <c r="AF494" s="4"/>
    </row>
    <row r="495" spans="1:32" x14ac:dyDescent="0.2">
      <c r="A495" s="55"/>
      <c r="B495" s="11"/>
      <c r="C495" s="304" t="s">
        <v>561</v>
      </c>
      <c r="D495" s="304"/>
      <c r="E495" s="303">
        <v>8344</v>
      </c>
      <c r="F495" s="11"/>
      <c r="G495" s="11"/>
      <c r="H495" s="11"/>
      <c r="I495" s="11"/>
      <c r="J495" s="11"/>
      <c r="K495" s="11"/>
      <c r="M495" s="305">
        <v>1</v>
      </c>
      <c r="N495" s="69"/>
      <c r="P495" s="226">
        <v>79.3</v>
      </c>
      <c r="Q495" s="226"/>
      <c r="R495" s="226">
        <v>79.3</v>
      </c>
      <c r="S495" s="224"/>
      <c r="T495" s="224">
        <v>80.573999999999998</v>
      </c>
      <c r="U495" s="224"/>
      <c r="V495" s="224">
        <v>80.573999999999998</v>
      </c>
      <c r="W495" s="11"/>
      <c r="Y495" s="226">
        <v>158.6</v>
      </c>
      <c r="Z495" s="226">
        <v>158.6</v>
      </c>
      <c r="AB495" s="11"/>
      <c r="AC495" s="11"/>
      <c r="AD495" s="11"/>
      <c r="AE495" s="4"/>
      <c r="AF495" s="4"/>
    </row>
    <row r="496" spans="1:32" x14ac:dyDescent="0.2">
      <c r="A496" s="55"/>
      <c r="B496" s="11"/>
      <c r="C496" s="304" t="s">
        <v>356</v>
      </c>
      <c r="D496" s="304"/>
      <c r="E496" s="303">
        <v>8310</v>
      </c>
      <c r="F496" s="11"/>
      <c r="G496" s="11"/>
      <c r="H496" s="11"/>
      <c r="I496" s="11"/>
      <c r="J496" s="11"/>
      <c r="K496" s="11"/>
      <c r="M496" s="305">
        <v>1</v>
      </c>
      <c r="N496" s="69"/>
      <c r="P496" s="226">
        <v>82.545000000000002</v>
      </c>
      <c r="Q496" s="226"/>
      <c r="R496" s="226">
        <v>82.545000000000002</v>
      </c>
      <c r="S496" s="224"/>
      <c r="T496" s="224">
        <v>84.706000000000003</v>
      </c>
      <c r="U496" s="224"/>
      <c r="V496" s="224">
        <v>84.706000000000003</v>
      </c>
      <c r="W496" s="11"/>
      <c r="Y496" s="226">
        <v>165.09</v>
      </c>
      <c r="Z496" s="226">
        <v>165.09</v>
      </c>
      <c r="AB496" s="11"/>
      <c r="AC496" s="11"/>
      <c r="AD496" s="11"/>
      <c r="AE496" s="4"/>
      <c r="AF496" s="4"/>
    </row>
    <row r="497" spans="1:32" x14ac:dyDescent="0.2">
      <c r="A497" s="55"/>
      <c r="B497" s="11"/>
      <c r="C497" s="304" t="s">
        <v>356</v>
      </c>
      <c r="D497" s="304"/>
      <c r="E497" s="303">
        <v>8350</v>
      </c>
      <c r="F497" s="11"/>
      <c r="G497" s="11"/>
      <c r="H497" s="11"/>
      <c r="I497" s="11"/>
      <c r="J497" s="11"/>
      <c r="K497" s="11"/>
      <c r="M497" s="305">
        <v>168</v>
      </c>
      <c r="N497" s="69"/>
      <c r="P497" s="226">
        <v>81.704651162790697</v>
      </c>
      <c r="Q497" s="226"/>
      <c r="R497" s="226">
        <v>74.42</v>
      </c>
      <c r="S497" s="224"/>
      <c r="T497" s="224">
        <v>89.451779069767383</v>
      </c>
      <c r="U497" s="224"/>
      <c r="V497" s="224">
        <v>89.870999999999995</v>
      </c>
      <c r="W497" s="11"/>
      <c r="Y497" s="226">
        <v>28106.400000000001</v>
      </c>
      <c r="Z497" s="226">
        <v>30084.049999999996</v>
      </c>
      <c r="AB497" s="11"/>
      <c r="AC497" s="11"/>
      <c r="AD497" s="11"/>
      <c r="AE497" s="4"/>
      <c r="AF497" s="4"/>
    </row>
    <row r="498" spans="1:32" x14ac:dyDescent="0.2">
      <c r="A498" s="55"/>
      <c r="B498" s="11"/>
      <c r="C498" s="304" t="s">
        <v>401</v>
      </c>
      <c r="D498" s="304"/>
      <c r="E498" s="303">
        <v>8074</v>
      </c>
      <c r="F498" s="11"/>
      <c r="G498" s="11"/>
      <c r="H498" s="11"/>
      <c r="I498" s="11"/>
      <c r="J498" s="11"/>
      <c r="K498" s="11"/>
      <c r="M498" s="305">
        <v>72</v>
      </c>
      <c r="N498" s="69"/>
      <c r="P498" s="226">
        <v>107.96952702702703</v>
      </c>
      <c r="Q498" s="226"/>
      <c r="R498" s="226">
        <v>101.285</v>
      </c>
      <c r="S498" s="224"/>
      <c r="T498" s="224">
        <v>110.81018918918919</v>
      </c>
      <c r="U498" s="224"/>
      <c r="V498" s="224">
        <v>105.366</v>
      </c>
      <c r="W498" s="11"/>
      <c r="Y498" s="226">
        <v>15979.49</v>
      </c>
      <c r="Z498" s="226">
        <v>16425.329999999994</v>
      </c>
      <c r="AB498" s="11"/>
      <c r="AC498" s="11"/>
      <c r="AD498" s="11"/>
      <c r="AE498" s="4"/>
      <c r="AF498" s="4"/>
    </row>
    <row r="499" spans="1:32" x14ac:dyDescent="0.2">
      <c r="A499" s="55"/>
      <c r="B499" s="11"/>
      <c r="C499" s="304" t="s">
        <v>562</v>
      </c>
      <c r="D499" s="304"/>
      <c r="E499" s="303">
        <v>8242</v>
      </c>
      <c r="F499" s="11"/>
      <c r="G499" s="11"/>
      <c r="H499" s="11"/>
      <c r="I499" s="11"/>
      <c r="J499" s="11"/>
      <c r="K499" s="11"/>
      <c r="M499" s="305">
        <v>1</v>
      </c>
      <c r="N499" s="69"/>
      <c r="P499" s="226">
        <v>40.92</v>
      </c>
      <c r="Q499" s="226"/>
      <c r="R499" s="226">
        <v>40.92</v>
      </c>
      <c r="S499" s="224"/>
      <c r="T499" s="224">
        <v>39.253999999999998</v>
      </c>
      <c r="U499" s="224"/>
      <c r="V499" s="224">
        <v>39.253999999999998</v>
      </c>
      <c r="W499" s="11"/>
      <c r="Y499" s="226">
        <v>81.84</v>
      </c>
      <c r="Z499" s="226">
        <v>81.84</v>
      </c>
      <c r="AB499" s="11"/>
      <c r="AC499" s="11"/>
      <c r="AD499" s="11"/>
      <c r="AE499" s="4"/>
      <c r="AF499" s="4"/>
    </row>
    <row r="500" spans="1:32" x14ac:dyDescent="0.2">
      <c r="A500" s="55"/>
      <c r="B500" s="11"/>
      <c r="C500" s="304" t="s">
        <v>563</v>
      </c>
      <c r="D500" s="304"/>
      <c r="E500" s="303">
        <v>8242</v>
      </c>
      <c r="F500" s="11"/>
      <c r="G500" s="11"/>
      <c r="H500" s="11"/>
      <c r="I500" s="11"/>
      <c r="J500" s="11"/>
      <c r="K500" s="11"/>
      <c r="M500" s="305">
        <v>1291</v>
      </c>
      <c r="N500" s="69"/>
      <c r="P500" s="226">
        <v>59.205960844460485</v>
      </c>
      <c r="Q500" s="226"/>
      <c r="R500" s="226">
        <v>53.657499999999999</v>
      </c>
      <c r="S500" s="224"/>
      <c r="T500" s="224">
        <v>60.355496752075062</v>
      </c>
      <c r="U500" s="224"/>
      <c r="V500" s="224">
        <v>57.331499999999998</v>
      </c>
      <c r="W500" s="11"/>
      <c r="Y500" s="226">
        <v>194335.2</v>
      </c>
      <c r="Z500" s="226">
        <v>206644.75000000029</v>
      </c>
      <c r="AB500" s="11"/>
      <c r="AC500" s="11"/>
      <c r="AD500" s="11"/>
      <c r="AE500" s="4"/>
      <c r="AF500" s="4"/>
    </row>
    <row r="501" spans="1:32" x14ac:dyDescent="0.2">
      <c r="A501" s="55"/>
      <c r="B501" s="11"/>
      <c r="C501" s="304" t="s">
        <v>563</v>
      </c>
      <c r="D501" s="304"/>
      <c r="E501" s="303">
        <v>8260</v>
      </c>
      <c r="F501" s="11"/>
      <c r="G501" s="11"/>
      <c r="H501" s="11"/>
      <c r="I501" s="11"/>
      <c r="J501" s="11"/>
      <c r="K501" s="11"/>
      <c r="M501" s="305">
        <v>1</v>
      </c>
      <c r="N501" s="69"/>
      <c r="P501" s="226">
        <v>63.65</v>
      </c>
      <c r="Q501" s="226"/>
      <c r="R501" s="226">
        <v>63.650000000000006</v>
      </c>
      <c r="S501" s="224"/>
      <c r="T501" s="224">
        <v>64.046000000000006</v>
      </c>
      <c r="U501" s="224"/>
      <c r="V501" s="224">
        <v>64.046000000000006</v>
      </c>
      <c r="W501" s="11"/>
      <c r="Y501" s="226">
        <v>127.3</v>
      </c>
      <c r="Z501" s="226">
        <v>127.30000000000001</v>
      </c>
      <c r="AB501" s="11"/>
      <c r="AC501" s="11"/>
      <c r="AD501" s="11"/>
      <c r="AE501" s="4"/>
      <c r="AF501" s="4"/>
    </row>
    <row r="502" spans="1:32" x14ac:dyDescent="0.2">
      <c r="A502" s="55"/>
      <c r="B502" s="11"/>
      <c r="C502" s="304" t="s">
        <v>564</v>
      </c>
      <c r="D502" s="304"/>
      <c r="E502" s="303">
        <v>8352</v>
      </c>
      <c r="F502" s="11"/>
      <c r="G502" s="11"/>
      <c r="H502" s="11"/>
      <c r="I502" s="11"/>
      <c r="J502" s="11"/>
      <c r="K502" s="11"/>
      <c r="M502" s="305">
        <v>1</v>
      </c>
      <c r="N502" s="69"/>
      <c r="P502" s="226">
        <v>56.284999999999997</v>
      </c>
      <c r="Q502" s="226"/>
      <c r="R502" s="226">
        <v>56.285000000000004</v>
      </c>
      <c r="S502" s="224"/>
      <c r="T502" s="224">
        <v>54.749000000000002</v>
      </c>
      <c r="U502" s="224"/>
      <c r="V502" s="224">
        <v>54.749000000000002</v>
      </c>
      <c r="W502" s="11"/>
      <c r="Y502" s="226">
        <v>112.57</v>
      </c>
      <c r="Z502" s="226">
        <v>112.57000000000001</v>
      </c>
      <c r="AB502" s="11"/>
      <c r="AC502" s="11"/>
      <c r="AD502" s="11"/>
      <c r="AE502" s="4"/>
      <c r="AF502" s="4"/>
    </row>
    <row r="503" spans="1:32" x14ac:dyDescent="0.2">
      <c r="A503" s="55"/>
      <c r="B503" s="11"/>
      <c r="C503" s="304" t="s">
        <v>357</v>
      </c>
      <c r="D503" s="304"/>
      <c r="E503" s="303">
        <v>8352</v>
      </c>
      <c r="F503" s="11"/>
      <c r="G503" s="11"/>
      <c r="H503" s="11"/>
      <c r="I503" s="11"/>
      <c r="J503" s="11"/>
      <c r="K503" s="11"/>
      <c r="M503" s="305">
        <v>237</v>
      </c>
      <c r="N503" s="69"/>
      <c r="P503" s="226">
        <v>101.82368316831683</v>
      </c>
      <c r="Q503" s="226"/>
      <c r="R503" s="226">
        <v>88.45</v>
      </c>
      <c r="S503" s="224"/>
      <c r="T503" s="224">
        <v>109.7761940594059</v>
      </c>
      <c r="U503" s="224"/>
      <c r="V503" s="224">
        <v>105.366</v>
      </c>
      <c r="W503" s="11"/>
      <c r="Y503" s="226">
        <v>51420.959999999999</v>
      </c>
      <c r="Z503" s="226">
        <v>54604.549999999988</v>
      </c>
      <c r="AB503" s="11"/>
      <c r="AC503" s="11"/>
      <c r="AD503" s="11"/>
      <c r="AE503" s="4"/>
      <c r="AF503" s="4"/>
    </row>
    <row r="504" spans="1:32" x14ac:dyDescent="0.2">
      <c r="A504" s="55"/>
      <c r="B504" s="11"/>
      <c r="C504" s="304" t="s">
        <v>262</v>
      </c>
      <c r="D504" s="304"/>
      <c r="E504" s="303">
        <v>8007</v>
      </c>
      <c r="F504" s="11"/>
      <c r="G504" s="11"/>
      <c r="H504" s="11"/>
      <c r="I504" s="11"/>
      <c r="J504" s="11"/>
      <c r="K504" s="11"/>
      <c r="M504" s="305">
        <v>1</v>
      </c>
      <c r="N504" s="69"/>
      <c r="P504" s="226">
        <v>82.442499999999995</v>
      </c>
      <c r="Q504" s="226"/>
      <c r="R504" s="226">
        <v>80.25</v>
      </c>
      <c r="S504" s="224"/>
      <c r="T504" s="224">
        <v>77.991500000000002</v>
      </c>
      <c r="U504" s="224"/>
      <c r="V504" s="224">
        <v>77.991500000000002</v>
      </c>
      <c r="W504" s="11"/>
      <c r="Y504" s="226">
        <v>329.77</v>
      </c>
      <c r="Z504" s="226">
        <v>329.77</v>
      </c>
      <c r="AB504" s="11"/>
      <c r="AC504" s="11"/>
      <c r="AD504" s="11"/>
      <c r="AE504" s="4"/>
      <c r="AF504" s="4"/>
    </row>
    <row r="505" spans="1:32" x14ac:dyDescent="0.2">
      <c r="A505" s="55"/>
      <c r="B505" s="11"/>
      <c r="C505" s="304" t="s">
        <v>565</v>
      </c>
      <c r="D505" s="304"/>
      <c r="E505" s="303">
        <v>8029</v>
      </c>
      <c r="F505" s="11"/>
      <c r="G505" s="11"/>
      <c r="H505" s="11"/>
      <c r="I505" s="11"/>
      <c r="J505" s="11"/>
      <c r="K505" s="11"/>
      <c r="M505" s="305">
        <v>1</v>
      </c>
      <c r="N505" s="69"/>
      <c r="P505" s="226">
        <v>302.44</v>
      </c>
      <c r="Q505" s="226"/>
      <c r="R505" s="226">
        <v>302.44</v>
      </c>
      <c r="S505" s="224"/>
      <c r="T505" s="224">
        <v>317.13099999999997</v>
      </c>
      <c r="U505" s="224"/>
      <c r="V505" s="224">
        <v>317.13099999999997</v>
      </c>
      <c r="W505" s="11"/>
      <c r="Y505" s="226">
        <v>604.88</v>
      </c>
      <c r="Z505" s="226">
        <v>604.88</v>
      </c>
      <c r="AB505" s="11"/>
      <c r="AC505" s="11"/>
      <c r="AD505" s="11"/>
      <c r="AE505" s="4"/>
      <c r="AF505" s="4"/>
    </row>
    <row r="506" spans="1:32" x14ac:dyDescent="0.2">
      <c r="A506" s="55"/>
      <c r="B506" s="11"/>
      <c r="C506" s="304" t="s">
        <v>262</v>
      </c>
      <c r="D506" s="304"/>
      <c r="E506" s="303">
        <v>8078</v>
      </c>
      <c r="F506" s="11"/>
      <c r="G506" s="11"/>
      <c r="H506" s="11"/>
      <c r="I506" s="11"/>
      <c r="J506" s="11"/>
      <c r="K506" s="11"/>
      <c r="M506" s="305">
        <v>2604</v>
      </c>
      <c r="N506" s="69"/>
      <c r="P506" s="226">
        <v>62.56400232160312</v>
      </c>
      <c r="Q506" s="226"/>
      <c r="R506" s="226">
        <v>59.706666666666671</v>
      </c>
      <c r="S506" s="224"/>
      <c r="T506" s="224">
        <v>64.883378543499532</v>
      </c>
      <c r="U506" s="224"/>
      <c r="V506" s="224">
        <v>64.046000000000006</v>
      </c>
      <c r="W506" s="11"/>
      <c r="Y506" s="226">
        <v>445269.11</v>
      </c>
      <c r="Z506" s="226">
        <v>487842.33000000031</v>
      </c>
      <c r="AB506" s="11"/>
      <c r="AC506" s="11"/>
      <c r="AD506" s="11"/>
      <c r="AE506" s="4"/>
      <c r="AF506" s="4"/>
    </row>
    <row r="507" spans="1:32" x14ac:dyDescent="0.2">
      <c r="A507" s="55"/>
      <c r="B507" s="11"/>
      <c r="C507" s="304" t="s">
        <v>565</v>
      </c>
      <c r="D507" s="304"/>
      <c r="E507" s="303">
        <v>8094</v>
      </c>
      <c r="F507" s="11"/>
      <c r="G507" s="11"/>
      <c r="H507" s="11"/>
      <c r="I507" s="11"/>
      <c r="J507" s="11"/>
      <c r="K507" s="11"/>
      <c r="M507" s="305">
        <v>1</v>
      </c>
      <c r="N507" s="69"/>
      <c r="P507" s="226">
        <v>41.284999999999997</v>
      </c>
      <c r="Q507" s="226"/>
      <c r="R507" s="226">
        <v>41.284999999999997</v>
      </c>
      <c r="S507" s="224"/>
      <c r="T507" s="224">
        <v>39.253999999999998</v>
      </c>
      <c r="U507" s="224"/>
      <c r="V507" s="224">
        <v>39.253999999999998</v>
      </c>
      <c r="W507" s="11"/>
      <c r="Y507" s="226">
        <v>82.57</v>
      </c>
      <c r="Z507" s="226">
        <v>82.57</v>
      </c>
      <c r="AB507" s="11"/>
      <c r="AC507" s="11"/>
      <c r="AD507" s="11"/>
      <c r="AE507" s="4"/>
      <c r="AF507" s="4"/>
    </row>
    <row r="508" spans="1:32" x14ac:dyDescent="0.2">
      <c r="A508" s="55"/>
      <c r="B508" s="11"/>
      <c r="C508" s="304" t="s">
        <v>566</v>
      </c>
      <c r="D508" s="304"/>
      <c r="E508" s="303">
        <v>8078</v>
      </c>
      <c r="F508" s="11"/>
      <c r="G508" s="11"/>
      <c r="H508" s="11"/>
      <c r="I508" s="11"/>
      <c r="J508" s="11"/>
      <c r="K508" s="11"/>
      <c r="M508" s="305">
        <v>1</v>
      </c>
      <c r="N508" s="69"/>
      <c r="P508" s="226">
        <v>10.15</v>
      </c>
      <c r="Q508" s="226"/>
      <c r="R508" s="226">
        <v>10.15</v>
      </c>
      <c r="S508" s="224"/>
      <c r="T508" s="224">
        <v>0</v>
      </c>
      <c r="U508" s="224"/>
      <c r="V508" s="224">
        <v>0</v>
      </c>
      <c r="W508" s="11"/>
      <c r="Y508" s="226">
        <v>10.15</v>
      </c>
      <c r="Z508" s="226">
        <v>10.15</v>
      </c>
      <c r="AB508" s="11"/>
      <c r="AC508" s="11"/>
      <c r="AD508" s="11"/>
      <c r="AE508" s="4"/>
      <c r="AF508" s="4"/>
    </row>
    <row r="509" spans="1:32" x14ac:dyDescent="0.2">
      <c r="A509" s="55"/>
      <c r="B509" s="11"/>
      <c r="C509" s="304" t="s">
        <v>263</v>
      </c>
      <c r="D509" s="304"/>
      <c r="E509" s="303">
        <v>8079</v>
      </c>
      <c r="F509" s="11"/>
      <c r="G509" s="11"/>
      <c r="H509" s="11"/>
      <c r="I509" s="11"/>
      <c r="J509" s="11"/>
      <c r="K509" s="11"/>
      <c r="M509" s="305">
        <v>1152</v>
      </c>
      <c r="N509" s="69"/>
      <c r="P509" s="226">
        <v>113.14209812108561</v>
      </c>
      <c r="Q509" s="226"/>
      <c r="R509" s="226">
        <v>105.50833333333334</v>
      </c>
      <c r="S509" s="224"/>
      <c r="T509" s="224">
        <v>115.58963075852472</v>
      </c>
      <c r="U509" s="224"/>
      <c r="V509" s="224">
        <v>109.15366666666667</v>
      </c>
      <c r="W509" s="11"/>
      <c r="Y509" s="226">
        <v>219952.54</v>
      </c>
      <c r="Z509" s="226">
        <v>227673.68999999992</v>
      </c>
      <c r="AB509" s="11"/>
      <c r="AC509" s="11"/>
      <c r="AD509" s="11"/>
      <c r="AE509" s="4"/>
      <c r="AF509" s="4"/>
    </row>
    <row r="510" spans="1:32" x14ac:dyDescent="0.2">
      <c r="A510" s="55"/>
      <c r="B510" s="11"/>
      <c r="C510" s="304" t="s">
        <v>263</v>
      </c>
      <c r="D510" s="304"/>
      <c r="E510" s="303">
        <v>8097</v>
      </c>
      <c r="F510" s="11"/>
      <c r="G510" s="11"/>
      <c r="H510" s="11"/>
      <c r="I510" s="11"/>
      <c r="J510" s="11"/>
      <c r="K510" s="11"/>
      <c r="M510" s="305">
        <v>1</v>
      </c>
      <c r="N510" s="69"/>
      <c r="P510" s="226">
        <v>80.295000000000002</v>
      </c>
      <c r="Q510" s="226"/>
      <c r="R510" s="226">
        <v>80.295000000000002</v>
      </c>
      <c r="S510" s="224"/>
      <c r="T510" s="224">
        <v>80.573999999999998</v>
      </c>
      <c r="U510" s="224"/>
      <c r="V510" s="224">
        <v>80.573999999999998</v>
      </c>
      <c r="W510" s="11"/>
      <c r="Y510" s="226">
        <v>160.59</v>
      </c>
      <c r="Z510" s="226">
        <v>160.59</v>
      </c>
      <c r="AB510" s="11"/>
      <c r="AC510" s="11"/>
      <c r="AD510" s="11"/>
      <c r="AE510" s="4"/>
      <c r="AF510" s="4"/>
    </row>
    <row r="511" spans="1:32" x14ac:dyDescent="0.2">
      <c r="A511" s="55"/>
      <c r="B511" s="11"/>
      <c r="C511" s="304" t="s">
        <v>567</v>
      </c>
      <c r="D511" s="304"/>
      <c r="E511" s="303">
        <v>8243</v>
      </c>
      <c r="F511" s="11"/>
      <c r="G511" s="11"/>
      <c r="H511" s="11"/>
      <c r="I511" s="11"/>
      <c r="J511" s="11"/>
      <c r="K511" s="11"/>
      <c r="M511" s="305">
        <v>2</v>
      </c>
      <c r="N511" s="69"/>
      <c r="P511" s="226">
        <v>43.0075</v>
      </c>
      <c r="Q511" s="226"/>
      <c r="R511" s="226">
        <v>39.185000000000002</v>
      </c>
      <c r="S511" s="224"/>
      <c r="T511" s="224">
        <v>39.770499999999998</v>
      </c>
      <c r="U511" s="224"/>
      <c r="V511" s="224">
        <v>39.770499999999998</v>
      </c>
      <c r="W511" s="11"/>
      <c r="Y511" s="226">
        <v>172.03</v>
      </c>
      <c r="Z511" s="226">
        <v>172.03</v>
      </c>
      <c r="AB511" s="11"/>
      <c r="AC511" s="11"/>
      <c r="AD511" s="11"/>
      <c r="AE511" s="4"/>
      <c r="AF511" s="4"/>
    </row>
    <row r="512" spans="1:32" x14ac:dyDescent="0.2">
      <c r="A512" s="55"/>
      <c r="B512" s="11"/>
      <c r="C512" s="304" t="s">
        <v>264</v>
      </c>
      <c r="D512" s="304"/>
      <c r="E512" s="303">
        <v>8243</v>
      </c>
      <c r="F512" s="11"/>
      <c r="G512" s="11"/>
      <c r="H512" s="11"/>
      <c r="I512" s="11"/>
      <c r="J512" s="11"/>
      <c r="K512" s="11"/>
      <c r="M512" s="305">
        <v>5334</v>
      </c>
      <c r="N512" s="69"/>
      <c r="P512" s="226">
        <v>40.164646056929541</v>
      </c>
      <c r="Q512" s="226"/>
      <c r="R512" s="226">
        <v>37.423000000000002</v>
      </c>
      <c r="S512" s="224"/>
      <c r="T512" s="224">
        <v>35.999853401773173</v>
      </c>
      <c r="U512" s="224"/>
      <c r="V512" s="224">
        <v>34.708799999999997</v>
      </c>
      <c r="W512" s="11"/>
      <c r="Y512" s="226">
        <v>448383.74000000005</v>
      </c>
      <c r="Z512" s="226">
        <v>460144.6200000004</v>
      </c>
      <c r="AB512" s="11"/>
      <c r="AC512" s="11"/>
      <c r="AD512" s="11"/>
      <c r="AE512" s="4"/>
      <c r="AF512" s="4"/>
    </row>
    <row r="513" spans="1:32" x14ac:dyDescent="0.2">
      <c r="A513" s="55"/>
      <c r="B513" s="11"/>
      <c r="C513" s="304" t="s">
        <v>568</v>
      </c>
      <c r="D513" s="304"/>
      <c r="E513" s="303">
        <v>8342</v>
      </c>
      <c r="F513" s="11"/>
      <c r="G513" s="11"/>
      <c r="H513" s="11"/>
      <c r="I513" s="11"/>
      <c r="J513" s="11"/>
      <c r="K513" s="11"/>
      <c r="M513" s="305">
        <v>1</v>
      </c>
      <c r="N513" s="69"/>
      <c r="P513" s="226">
        <v>9.4600000000000009</v>
      </c>
      <c r="Q513" s="226"/>
      <c r="R513" s="226">
        <v>9.4600000000000009</v>
      </c>
      <c r="S513" s="224"/>
      <c r="T513" s="224">
        <v>0</v>
      </c>
      <c r="U513" s="224"/>
      <c r="V513" s="224">
        <v>0</v>
      </c>
      <c r="W513" s="11"/>
      <c r="Y513" s="226">
        <v>9.4600000000000009</v>
      </c>
      <c r="Z513" s="226">
        <v>9.4600000000000009</v>
      </c>
      <c r="AB513" s="11"/>
      <c r="AC513" s="11"/>
      <c r="AD513" s="11"/>
      <c r="AE513" s="4"/>
      <c r="AF513" s="4"/>
    </row>
    <row r="514" spans="1:32" x14ac:dyDescent="0.2">
      <c r="A514" s="55"/>
      <c r="B514" s="11"/>
      <c r="C514" s="304" t="s">
        <v>569</v>
      </c>
      <c r="D514" s="304"/>
      <c r="E514" s="303">
        <v>8234</v>
      </c>
      <c r="F514" s="11"/>
      <c r="G514" s="11"/>
      <c r="H514" s="11"/>
      <c r="I514" s="11"/>
      <c r="J514" s="11"/>
      <c r="K514" s="11"/>
      <c r="M514" s="305">
        <v>1</v>
      </c>
      <c r="N514" s="69"/>
      <c r="P514" s="226">
        <v>30.69</v>
      </c>
      <c r="Q514" s="226"/>
      <c r="R514" s="226">
        <v>30.689999999999998</v>
      </c>
      <c r="S514" s="224"/>
      <c r="T514" s="224">
        <v>26.858000000000001</v>
      </c>
      <c r="U514" s="224"/>
      <c r="V514" s="224">
        <v>26.858000000000001</v>
      </c>
      <c r="W514" s="11"/>
      <c r="Y514" s="226">
        <v>61.38</v>
      </c>
      <c r="Z514" s="226">
        <v>61.379999999999995</v>
      </c>
      <c r="AB514" s="11"/>
      <c r="AC514" s="11"/>
      <c r="AD514" s="11"/>
      <c r="AE514" s="4"/>
      <c r="AF514" s="4"/>
    </row>
    <row r="515" spans="1:32" x14ac:dyDescent="0.2">
      <c r="A515" s="55"/>
      <c r="B515" s="11"/>
      <c r="C515" s="304" t="s">
        <v>569</v>
      </c>
      <c r="D515" s="304"/>
      <c r="E515" s="303">
        <v>8243</v>
      </c>
      <c r="F515" s="11"/>
      <c r="G515" s="11"/>
      <c r="H515" s="11"/>
      <c r="I515" s="11"/>
      <c r="J515" s="11"/>
      <c r="K515" s="11"/>
      <c r="M515" s="305">
        <v>16</v>
      </c>
      <c r="N515" s="69"/>
      <c r="P515" s="226">
        <v>29.911015228426397</v>
      </c>
      <c r="Q515" s="226"/>
      <c r="R515" s="226">
        <v>22.34</v>
      </c>
      <c r="S515" s="224"/>
      <c r="T515" s="224">
        <v>32.270873096446699</v>
      </c>
      <c r="U515" s="224"/>
      <c r="V515" s="224">
        <v>23.759</v>
      </c>
      <c r="W515" s="11"/>
      <c r="Y515" s="226">
        <v>5892.47</v>
      </c>
      <c r="Z515" s="226">
        <v>5892.4699999999993</v>
      </c>
      <c r="AB515" s="11"/>
      <c r="AC515" s="11"/>
      <c r="AD515" s="11"/>
      <c r="AE515" s="4"/>
      <c r="AF515" s="4"/>
    </row>
    <row r="516" spans="1:32" x14ac:dyDescent="0.2">
      <c r="A516" s="55"/>
      <c r="B516" s="11"/>
      <c r="C516" s="304" t="s">
        <v>358</v>
      </c>
      <c r="D516" s="304"/>
      <c r="E516" s="303">
        <v>8302</v>
      </c>
      <c r="F516" s="11"/>
      <c r="G516" s="11"/>
      <c r="H516" s="11"/>
      <c r="I516" s="11"/>
      <c r="J516" s="11"/>
      <c r="K516" s="11"/>
      <c r="M516" s="305">
        <v>35</v>
      </c>
      <c r="N516" s="69"/>
      <c r="P516" s="226">
        <v>100.84454545454545</v>
      </c>
      <c r="Q516" s="226"/>
      <c r="R516" s="226">
        <v>88.944999999999993</v>
      </c>
      <c r="S516" s="224"/>
      <c r="T516" s="224">
        <v>106.83724242424243</v>
      </c>
      <c r="U516" s="224"/>
      <c r="V516" s="224">
        <v>116.729</v>
      </c>
      <c r="W516" s="11"/>
      <c r="Y516" s="226">
        <v>6655.74</v>
      </c>
      <c r="Z516" s="226">
        <v>6821.3599999999988</v>
      </c>
      <c r="AB516" s="11"/>
      <c r="AC516" s="11"/>
      <c r="AD516" s="11"/>
      <c r="AE516" s="4"/>
      <c r="AF516" s="4"/>
    </row>
    <row r="517" spans="1:32" x14ac:dyDescent="0.2">
      <c r="A517" s="55"/>
      <c r="B517" s="11"/>
      <c r="C517" s="304" t="s">
        <v>570</v>
      </c>
      <c r="D517" s="304"/>
      <c r="E517" s="303" t="s">
        <v>470</v>
      </c>
      <c r="F517" s="11"/>
      <c r="G517" s="11"/>
      <c r="H517" s="11"/>
      <c r="I517" s="11"/>
      <c r="J517" s="11"/>
      <c r="K517" s="11"/>
      <c r="M517" s="305">
        <v>1</v>
      </c>
      <c r="N517" s="69"/>
      <c r="P517" s="226">
        <v>47.38</v>
      </c>
      <c r="Q517" s="226"/>
      <c r="R517" s="226">
        <v>47.379999999999995</v>
      </c>
      <c r="S517" s="224"/>
      <c r="T517" s="224">
        <v>45.451999999999998</v>
      </c>
      <c r="U517" s="224"/>
      <c r="V517" s="224">
        <v>45.451999999999998</v>
      </c>
      <c r="W517" s="11"/>
      <c r="Y517" s="226">
        <v>94.76</v>
      </c>
      <c r="Z517" s="226">
        <v>94.759999999999991</v>
      </c>
      <c r="AB517" s="11"/>
      <c r="AC517" s="11"/>
      <c r="AD517" s="11"/>
      <c r="AE517" s="4"/>
      <c r="AF517" s="4"/>
    </row>
    <row r="518" spans="1:32" x14ac:dyDescent="0.2">
      <c r="A518" s="55"/>
      <c r="B518" s="11"/>
      <c r="C518" s="304" t="s">
        <v>452</v>
      </c>
      <c r="D518" s="304"/>
      <c r="E518" s="303">
        <v>8230</v>
      </c>
      <c r="F518" s="11"/>
      <c r="G518" s="11"/>
      <c r="H518" s="11"/>
      <c r="I518" s="11"/>
      <c r="J518" s="11"/>
      <c r="K518" s="11"/>
      <c r="M518" s="305">
        <v>138</v>
      </c>
      <c r="N518" s="69"/>
      <c r="P518" s="226">
        <v>55.021830985915493</v>
      </c>
      <c r="Q518" s="226"/>
      <c r="R518" s="226">
        <v>44.98</v>
      </c>
      <c r="S518" s="224"/>
      <c r="T518" s="224">
        <v>57.535190140845096</v>
      </c>
      <c r="U518" s="224"/>
      <c r="V518" s="224">
        <v>40.286999999999999</v>
      </c>
      <c r="W518" s="11"/>
      <c r="Y518" s="226">
        <v>15626.2</v>
      </c>
      <c r="Z518" s="226">
        <v>16637.71</v>
      </c>
      <c r="AB518" s="11"/>
      <c r="AC518" s="11"/>
      <c r="AD518" s="11"/>
      <c r="AE518" s="4"/>
      <c r="AF518" s="4"/>
    </row>
    <row r="519" spans="1:32" x14ac:dyDescent="0.2">
      <c r="A519" s="55"/>
      <c r="B519" s="11"/>
      <c r="C519" s="304" t="s">
        <v>571</v>
      </c>
      <c r="D519" s="304"/>
      <c r="E519" s="303">
        <v>8085</v>
      </c>
      <c r="F519" s="11"/>
      <c r="G519" s="11"/>
      <c r="H519" s="11"/>
      <c r="I519" s="11"/>
      <c r="J519" s="11"/>
      <c r="K519" s="11"/>
      <c r="M519" s="305">
        <v>1</v>
      </c>
      <c r="N519" s="69"/>
      <c r="P519" s="226">
        <v>28.51</v>
      </c>
      <c r="Q519" s="226"/>
      <c r="R519" s="226">
        <v>28.509999999999998</v>
      </c>
      <c r="S519" s="224"/>
      <c r="T519" s="224">
        <v>24.792000000000002</v>
      </c>
      <c r="U519" s="224"/>
      <c r="V519" s="224">
        <v>24.792000000000002</v>
      </c>
      <c r="W519" s="11"/>
      <c r="Y519" s="226">
        <v>57.02</v>
      </c>
      <c r="Z519" s="226">
        <v>57.019999999999996</v>
      </c>
      <c r="AB519" s="11"/>
      <c r="AC519" s="11"/>
      <c r="AD519" s="11"/>
      <c r="AE519" s="4"/>
      <c r="AF519" s="4"/>
    </row>
    <row r="520" spans="1:32" x14ac:dyDescent="0.2">
      <c r="A520" s="55"/>
      <c r="B520" s="11"/>
      <c r="C520" s="304" t="s">
        <v>265</v>
      </c>
      <c r="D520" s="304"/>
      <c r="E520" s="303">
        <v>8012</v>
      </c>
      <c r="F520" s="11"/>
      <c r="G520" s="11"/>
      <c r="H520" s="11"/>
      <c r="I520" s="11"/>
      <c r="J520" s="11"/>
      <c r="K520" s="11"/>
      <c r="M520" s="305">
        <v>3</v>
      </c>
      <c r="N520" s="69"/>
      <c r="P520" s="226">
        <v>193.48666666666668</v>
      </c>
      <c r="Q520" s="226"/>
      <c r="R520" s="226">
        <v>131</v>
      </c>
      <c r="S520" s="224"/>
      <c r="T520" s="224">
        <v>217.27433333333337</v>
      </c>
      <c r="U520" s="224"/>
      <c r="V520" s="224">
        <v>170.44499999999999</v>
      </c>
      <c r="W520" s="11"/>
      <c r="Y520" s="226">
        <v>1160.92</v>
      </c>
      <c r="Z520" s="226">
        <v>1217.4000000000001</v>
      </c>
      <c r="AB520" s="11"/>
      <c r="AC520" s="11"/>
      <c r="AD520" s="11"/>
      <c r="AE520" s="4"/>
      <c r="AF520" s="4"/>
    </row>
    <row r="521" spans="1:32" x14ac:dyDescent="0.2">
      <c r="A521" s="55"/>
      <c r="B521" s="11"/>
      <c r="C521" s="304" t="s">
        <v>265</v>
      </c>
      <c r="D521" s="304"/>
      <c r="E521" s="303">
        <v>8020</v>
      </c>
      <c r="F521" s="11"/>
      <c r="G521" s="11"/>
      <c r="H521" s="11"/>
      <c r="I521" s="11"/>
      <c r="J521" s="11"/>
      <c r="K521" s="11"/>
      <c r="M521" s="305">
        <v>1</v>
      </c>
      <c r="N521" s="69"/>
      <c r="P521" s="226">
        <v>61.104999999999997</v>
      </c>
      <c r="Q521" s="226"/>
      <c r="R521" s="226">
        <v>61.105000000000004</v>
      </c>
      <c r="S521" s="224"/>
      <c r="T521" s="224">
        <v>58.881</v>
      </c>
      <c r="U521" s="224"/>
      <c r="V521" s="224">
        <v>58.881</v>
      </c>
      <c r="W521" s="11"/>
      <c r="Y521" s="226">
        <v>122.21</v>
      </c>
      <c r="Z521" s="226">
        <v>122.21000000000001</v>
      </c>
      <c r="AB521" s="11"/>
      <c r="AC521" s="11"/>
      <c r="AD521" s="11"/>
      <c r="AE521" s="4"/>
      <c r="AF521" s="4"/>
    </row>
    <row r="522" spans="1:32" x14ac:dyDescent="0.2">
      <c r="A522" s="55"/>
      <c r="B522" s="11"/>
      <c r="C522" s="304" t="s">
        <v>265</v>
      </c>
      <c r="D522" s="304"/>
      <c r="E522" s="303">
        <v>8080</v>
      </c>
      <c r="F522" s="11"/>
      <c r="G522" s="11"/>
      <c r="H522" s="11"/>
      <c r="I522" s="11"/>
      <c r="J522" s="11"/>
      <c r="K522" s="11"/>
      <c r="M522" s="305">
        <v>9882</v>
      </c>
      <c r="N522" s="69"/>
      <c r="P522" s="226">
        <v>64.155062752129098</v>
      </c>
      <c r="Q522" s="226"/>
      <c r="R522" s="226">
        <v>63.285909090909087</v>
      </c>
      <c r="S522" s="224"/>
      <c r="T522" s="224">
        <v>65.437464675441092</v>
      </c>
      <c r="U522" s="224"/>
      <c r="V522" s="224">
        <v>65.125954545454533</v>
      </c>
      <c r="W522" s="11"/>
      <c r="Y522" s="226">
        <v>1964071.2000000002</v>
      </c>
      <c r="Z522" s="226">
        <v>2098199.1800000072</v>
      </c>
      <c r="AB522" s="11"/>
      <c r="AC522" s="11"/>
      <c r="AD522" s="11"/>
      <c r="AE522" s="4"/>
      <c r="AF522" s="4"/>
    </row>
    <row r="523" spans="1:32" x14ac:dyDescent="0.2">
      <c r="A523" s="55"/>
      <c r="B523" s="11"/>
      <c r="C523" s="304" t="s">
        <v>265</v>
      </c>
      <c r="D523" s="304"/>
      <c r="E523" s="303">
        <v>8081</v>
      </c>
      <c r="F523" s="11"/>
      <c r="G523" s="11"/>
      <c r="H523" s="11"/>
      <c r="I523" s="11"/>
      <c r="J523" s="11"/>
      <c r="K523" s="11"/>
      <c r="M523" s="305">
        <v>1</v>
      </c>
      <c r="N523" s="69"/>
      <c r="P523" s="226">
        <v>43.5</v>
      </c>
      <c r="Q523" s="226"/>
      <c r="R523" s="226">
        <v>43.5</v>
      </c>
      <c r="S523" s="224"/>
      <c r="T523" s="224">
        <v>42.353000000000002</v>
      </c>
      <c r="U523" s="224"/>
      <c r="V523" s="224">
        <v>42.353000000000002</v>
      </c>
      <c r="W523" s="11"/>
      <c r="Y523" s="226">
        <v>87</v>
      </c>
      <c r="Z523" s="226">
        <v>87</v>
      </c>
      <c r="AB523" s="11"/>
      <c r="AC523" s="11"/>
      <c r="AD523" s="11"/>
      <c r="AE523" s="4"/>
      <c r="AF523" s="4"/>
    </row>
    <row r="524" spans="1:32" x14ac:dyDescent="0.2">
      <c r="A524" s="55"/>
      <c r="B524" s="11"/>
      <c r="C524" s="304" t="s">
        <v>265</v>
      </c>
      <c r="D524" s="304"/>
      <c r="E524" s="303">
        <v>8096</v>
      </c>
      <c r="F524" s="11"/>
      <c r="G524" s="11"/>
      <c r="H524" s="11"/>
      <c r="I524" s="11"/>
      <c r="J524" s="11"/>
      <c r="K524" s="11"/>
      <c r="M524" s="305">
        <v>1</v>
      </c>
      <c r="N524" s="69"/>
      <c r="P524" s="226">
        <v>69.125</v>
      </c>
      <c r="Q524" s="226"/>
      <c r="R524" s="226">
        <v>69.125</v>
      </c>
      <c r="S524" s="224"/>
      <c r="T524" s="224">
        <v>67.144999999999996</v>
      </c>
      <c r="U524" s="224"/>
      <c r="V524" s="224">
        <v>67.144999999999996</v>
      </c>
      <c r="W524" s="11"/>
      <c r="Y524" s="226">
        <v>138.25</v>
      </c>
      <c r="Z524" s="226">
        <v>138.25</v>
      </c>
      <c r="AB524" s="11"/>
      <c r="AC524" s="11"/>
      <c r="AD524" s="11"/>
      <c r="AE524" s="4"/>
      <c r="AF524" s="4"/>
    </row>
    <row r="525" spans="1:32" x14ac:dyDescent="0.2">
      <c r="A525" s="55"/>
      <c r="B525" s="11"/>
      <c r="C525" s="304" t="s">
        <v>572</v>
      </c>
      <c r="D525" s="304"/>
      <c r="E525" s="303">
        <v>8088</v>
      </c>
      <c r="F525" s="11"/>
      <c r="G525" s="11"/>
      <c r="H525" s="11"/>
      <c r="I525" s="11"/>
      <c r="J525" s="11"/>
      <c r="K525" s="11"/>
      <c r="M525" s="305">
        <v>1</v>
      </c>
      <c r="N525" s="69"/>
      <c r="P525" s="226">
        <v>54.215000000000003</v>
      </c>
      <c r="Q525" s="226"/>
      <c r="R525" s="226">
        <v>54.215000000000003</v>
      </c>
      <c r="S525" s="224"/>
      <c r="T525" s="224">
        <v>50.616999999999997</v>
      </c>
      <c r="U525" s="224"/>
      <c r="V525" s="224">
        <v>50.616999999999997</v>
      </c>
      <c r="W525" s="11"/>
      <c r="Y525" s="226">
        <v>108.43</v>
      </c>
      <c r="Z525" s="226">
        <v>108.43</v>
      </c>
      <c r="AB525" s="11"/>
      <c r="AC525" s="11"/>
      <c r="AD525" s="11"/>
      <c r="AE525" s="4"/>
      <c r="AF525" s="4"/>
    </row>
    <row r="526" spans="1:32" x14ac:dyDescent="0.2">
      <c r="A526" s="55"/>
      <c r="B526" s="11"/>
      <c r="C526" s="304" t="s">
        <v>573</v>
      </c>
      <c r="D526" s="304"/>
      <c r="E526" s="303">
        <v>8088</v>
      </c>
      <c r="F526" s="11"/>
      <c r="G526" s="11"/>
      <c r="H526" s="11"/>
      <c r="I526" s="11"/>
      <c r="J526" s="11"/>
      <c r="K526" s="11"/>
      <c r="M526" s="305">
        <v>2</v>
      </c>
      <c r="N526" s="69"/>
      <c r="P526" s="226">
        <v>143.16249999999999</v>
      </c>
      <c r="Q526" s="226"/>
      <c r="R526" s="226">
        <v>124.325</v>
      </c>
      <c r="S526" s="224"/>
      <c r="T526" s="224">
        <v>180.77500000000001</v>
      </c>
      <c r="U526" s="224"/>
      <c r="V526" s="224">
        <v>180.77500000000001</v>
      </c>
      <c r="W526" s="11"/>
      <c r="Y526" s="226">
        <v>572.65</v>
      </c>
      <c r="Z526" s="226">
        <v>721.6099999999999</v>
      </c>
      <c r="AB526" s="11"/>
      <c r="AC526" s="11"/>
      <c r="AD526" s="11"/>
      <c r="AE526" s="4"/>
      <c r="AF526" s="4"/>
    </row>
    <row r="527" spans="1:32" x14ac:dyDescent="0.2">
      <c r="A527" s="55"/>
      <c r="B527" s="11"/>
      <c r="C527" s="304" t="s">
        <v>574</v>
      </c>
      <c r="D527" s="304"/>
      <c r="E527" s="303">
        <v>8088</v>
      </c>
      <c r="F527" s="11"/>
      <c r="G527" s="11"/>
      <c r="H527" s="11"/>
      <c r="I527" s="11"/>
      <c r="J527" s="11"/>
      <c r="K527" s="11"/>
      <c r="M527" s="305">
        <v>1</v>
      </c>
      <c r="N527" s="69"/>
      <c r="P527" s="226">
        <v>137.19999999999999</v>
      </c>
      <c r="Q527" s="226"/>
      <c r="R527" s="226">
        <v>137.19999999999999</v>
      </c>
      <c r="S527" s="224"/>
      <c r="T527" s="224">
        <v>137.38900000000001</v>
      </c>
      <c r="U527" s="224"/>
      <c r="V527" s="224">
        <v>137.38900000000001</v>
      </c>
      <c r="W527" s="11"/>
      <c r="Y527" s="226">
        <v>274.39999999999998</v>
      </c>
      <c r="Z527" s="226">
        <v>274.39999999999998</v>
      </c>
      <c r="AB527" s="11"/>
      <c r="AC527" s="11"/>
      <c r="AD527" s="11"/>
      <c r="AE527" s="4"/>
      <c r="AF527" s="4"/>
    </row>
    <row r="528" spans="1:32" x14ac:dyDescent="0.2">
      <c r="A528" s="55"/>
      <c r="B528" s="11"/>
      <c r="C528" s="304" t="s">
        <v>359</v>
      </c>
      <c r="D528" s="304"/>
      <c r="E528" s="303">
        <v>8088</v>
      </c>
      <c r="F528" s="11"/>
      <c r="G528" s="11"/>
      <c r="H528" s="11"/>
      <c r="I528" s="11"/>
      <c r="J528" s="11"/>
      <c r="K528" s="11"/>
      <c r="M528" s="305">
        <v>716</v>
      </c>
      <c r="N528" s="69"/>
      <c r="P528" s="226">
        <v>103.81058744993325</v>
      </c>
      <c r="Q528" s="226"/>
      <c r="R528" s="226">
        <v>93.064999999999998</v>
      </c>
      <c r="S528" s="224"/>
      <c r="T528" s="224">
        <v>110.4868664886515</v>
      </c>
      <c r="U528" s="224"/>
      <c r="V528" s="224">
        <v>103.3</v>
      </c>
      <c r="W528" s="11"/>
      <c r="Y528" s="226">
        <v>155508.26</v>
      </c>
      <c r="Z528" s="226">
        <v>168270.45000000013</v>
      </c>
      <c r="AB528" s="11"/>
      <c r="AC528" s="11"/>
      <c r="AD528" s="11"/>
      <c r="AE528" s="4"/>
      <c r="AF528" s="4"/>
    </row>
    <row r="529" spans="1:32" x14ac:dyDescent="0.2">
      <c r="A529" s="55"/>
      <c r="B529" s="11"/>
      <c r="C529" s="304" t="s">
        <v>360</v>
      </c>
      <c r="D529" s="304"/>
      <c r="E529" s="303">
        <v>8353</v>
      </c>
      <c r="F529" s="11"/>
      <c r="G529" s="11"/>
      <c r="H529" s="11"/>
      <c r="I529" s="11"/>
      <c r="J529" s="11"/>
      <c r="K529" s="11"/>
      <c r="M529" s="305">
        <v>100</v>
      </c>
      <c r="N529" s="69"/>
      <c r="P529" s="226">
        <v>81.044791666666669</v>
      </c>
      <c r="Q529" s="226"/>
      <c r="R529" s="226">
        <v>70.62</v>
      </c>
      <c r="S529" s="224"/>
      <c r="T529" s="224">
        <v>85.362385416666655</v>
      </c>
      <c r="U529" s="224"/>
      <c r="V529" s="224">
        <v>86.255500000000012</v>
      </c>
      <c r="W529" s="11"/>
      <c r="Y529" s="226">
        <v>15560.6</v>
      </c>
      <c r="Z529" s="226">
        <v>15888.699999999997</v>
      </c>
      <c r="AB529" s="11"/>
      <c r="AC529" s="11"/>
      <c r="AD529" s="11"/>
      <c r="AE529" s="4"/>
      <c r="AF529" s="4"/>
    </row>
    <row r="530" spans="1:32" x14ac:dyDescent="0.2">
      <c r="A530" s="55"/>
      <c r="B530" s="11"/>
      <c r="C530" s="304" t="s">
        <v>402</v>
      </c>
      <c r="D530" s="304"/>
      <c r="E530" s="303">
        <v>8018</v>
      </c>
      <c r="F530" s="11"/>
      <c r="G530" s="11"/>
      <c r="H530" s="11"/>
      <c r="I530" s="11"/>
      <c r="J530" s="11"/>
      <c r="K530" s="11"/>
      <c r="M530" s="305">
        <v>2</v>
      </c>
      <c r="N530" s="69"/>
      <c r="P530" s="226">
        <v>108.27500000000001</v>
      </c>
      <c r="Q530" s="226"/>
      <c r="R530" s="226">
        <v>102.80500000000001</v>
      </c>
      <c r="S530" s="224"/>
      <c r="T530" s="224">
        <v>112.0805</v>
      </c>
      <c r="U530" s="224"/>
      <c r="V530" s="224">
        <v>112.0805</v>
      </c>
      <c r="W530" s="11"/>
      <c r="Y530" s="226">
        <v>433.1</v>
      </c>
      <c r="Z530" s="226">
        <v>433.1</v>
      </c>
      <c r="AB530" s="11"/>
      <c r="AC530" s="11"/>
      <c r="AD530" s="11"/>
      <c r="AE530" s="4"/>
      <c r="AF530" s="4"/>
    </row>
    <row r="531" spans="1:32" x14ac:dyDescent="0.2">
      <c r="A531" s="55"/>
      <c r="B531" s="11"/>
      <c r="C531" s="304" t="s">
        <v>402</v>
      </c>
      <c r="D531" s="304"/>
      <c r="E531" s="303">
        <v>8021</v>
      </c>
      <c r="F531" s="11"/>
      <c r="G531" s="11"/>
      <c r="H531" s="11"/>
      <c r="I531" s="11"/>
      <c r="J531" s="11"/>
      <c r="K531" s="11"/>
      <c r="M531" s="305">
        <v>2</v>
      </c>
      <c r="N531" s="69"/>
      <c r="P531" s="226">
        <v>44.897500000000001</v>
      </c>
      <c r="Q531" s="226"/>
      <c r="R531" s="226">
        <v>44.325000000000003</v>
      </c>
      <c r="S531" s="224"/>
      <c r="T531" s="224">
        <v>63.529500000000006</v>
      </c>
      <c r="U531" s="224"/>
      <c r="V531" s="224">
        <v>63.529499999999999</v>
      </c>
      <c r="W531" s="11"/>
      <c r="Y531" s="226">
        <v>179.59</v>
      </c>
      <c r="Z531" s="226">
        <v>250.02</v>
      </c>
      <c r="AB531" s="11"/>
      <c r="AC531" s="11"/>
      <c r="AD531" s="11"/>
      <c r="AE531" s="4"/>
      <c r="AF531" s="4"/>
    </row>
    <row r="532" spans="1:32" x14ac:dyDescent="0.2">
      <c r="A532" s="55"/>
      <c r="B532" s="11"/>
      <c r="C532" s="304" t="s">
        <v>402</v>
      </c>
      <c r="D532" s="304"/>
      <c r="E532" s="303">
        <v>8036</v>
      </c>
      <c r="F532" s="11"/>
      <c r="G532" s="11"/>
      <c r="H532" s="11"/>
      <c r="I532" s="11"/>
      <c r="J532" s="11"/>
      <c r="K532" s="11"/>
      <c r="M532" s="305">
        <v>11</v>
      </c>
      <c r="N532" s="69"/>
      <c r="P532" s="226">
        <v>43.845999999999997</v>
      </c>
      <c r="Q532" s="226"/>
      <c r="R532" s="226">
        <v>34.209999999999994</v>
      </c>
      <c r="S532" s="224"/>
      <c r="T532" s="224">
        <v>42.559600000000003</v>
      </c>
      <c r="U532" s="224"/>
      <c r="V532" s="224">
        <v>36.155000000000001</v>
      </c>
      <c r="W532" s="11"/>
      <c r="Y532" s="226">
        <v>876.92</v>
      </c>
      <c r="Z532" s="226">
        <v>876.92000000000007</v>
      </c>
      <c r="AB532" s="11"/>
      <c r="AC532" s="11"/>
      <c r="AD532" s="11"/>
      <c r="AE532" s="4"/>
      <c r="AF532" s="4"/>
    </row>
    <row r="533" spans="1:32" x14ac:dyDescent="0.2">
      <c r="A533" s="55"/>
      <c r="B533" s="11"/>
      <c r="C533" s="304" t="s">
        <v>402</v>
      </c>
      <c r="D533" s="304"/>
      <c r="E533" s="303">
        <v>8080</v>
      </c>
      <c r="F533" s="11"/>
      <c r="G533" s="11"/>
      <c r="H533" s="11"/>
      <c r="I533" s="11"/>
      <c r="J533" s="11"/>
      <c r="K533" s="11"/>
      <c r="M533" s="305">
        <v>1</v>
      </c>
      <c r="N533" s="69"/>
      <c r="P533" s="226">
        <v>47.884999999999998</v>
      </c>
      <c r="Q533" s="226"/>
      <c r="R533" s="226">
        <v>47.884999999999998</v>
      </c>
      <c r="S533" s="224"/>
      <c r="T533" s="224">
        <v>47.518000000000001</v>
      </c>
      <c r="U533" s="224"/>
      <c r="V533" s="224">
        <v>47.518000000000001</v>
      </c>
      <c r="W533" s="11"/>
      <c r="Y533" s="226">
        <v>95.77</v>
      </c>
      <c r="Z533" s="226">
        <v>95.77</v>
      </c>
      <c r="AB533" s="11"/>
      <c r="AC533" s="11"/>
      <c r="AD533" s="11"/>
      <c r="AE533" s="4"/>
      <c r="AF533" s="4"/>
    </row>
    <row r="534" spans="1:32" x14ac:dyDescent="0.2">
      <c r="A534" s="55"/>
      <c r="B534" s="11"/>
      <c r="C534" s="304" t="s">
        <v>266</v>
      </c>
      <c r="D534" s="304"/>
      <c r="E534" s="303">
        <v>8081</v>
      </c>
      <c r="F534" s="11"/>
      <c r="G534" s="11"/>
      <c r="H534" s="11"/>
      <c r="I534" s="11"/>
      <c r="J534" s="11"/>
      <c r="K534" s="11"/>
      <c r="M534" s="305">
        <v>12274</v>
      </c>
      <c r="N534" s="69"/>
      <c r="P534" s="226">
        <v>64.697667971293782</v>
      </c>
      <c r="Q534" s="226"/>
      <c r="R534" s="226">
        <v>63.226964285714281</v>
      </c>
      <c r="S534" s="224"/>
      <c r="T534" s="224">
        <v>64.505450668982931</v>
      </c>
      <c r="U534" s="224"/>
      <c r="V534" s="224">
        <v>63.861535714285715</v>
      </c>
      <c r="W534" s="11"/>
      <c r="Y534" s="226">
        <v>2601571.3000000003</v>
      </c>
      <c r="Z534" s="226">
        <v>2746399.989999997</v>
      </c>
      <c r="AB534" s="11"/>
      <c r="AC534" s="11"/>
      <c r="AD534" s="11"/>
      <c r="AE534" s="4"/>
      <c r="AF534" s="4"/>
    </row>
    <row r="535" spans="1:32" x14ac:dyDescent="0.2">
      <c r="A535" s="55"/>
      <c r="B535" s="11"/>
      <c r="C535" s="304" t="s">
        <v>266</v>
      </c>
      <c r="D535" s="304"/>
      <c r="E535" s="303">
        <v>8088</v>
      </c>
      <c r="F535" s="11"/>
      <c r="G535" s="11"/>
      <c r="H535" s="11"/>
      <c r="I535" s="11"/>
      <c r="J535" s="11"/>
      <c r="K535" s="11"/>
      <c r="M535" s="305">
        <v>1</v>
      </c>
      <c r="N535" s="69"/>
      <c r="P535" s="226">
        <v>92.385000000000005</v>
      </c>
      <c r="Q535" s="226"/>
      <c r="R535" s="226">
        <v>92.385000000000005</v>
      </c>
      <c r="S535" s="224"/>
      <c r="T535" s="224">
        <v>95.036000000000001</v>
      </c>
      <c r="U535" s="224"/>
      <c r="V535" s="224">
        <v>95.036000000000001</v>
      </c>
      <c r="W535" s="11"/>
      <c r="Y535" s="226">
        <v>184.77</v>
      </c>
      <c r="Z535" s="226">
        <v>184.77</v>
      </c>
      <c r="AB535" s="11"/>
      <c r="AC535" s="11"/>
      <c r="AD535" s="11"/>
      <c r="AE535" s="4"/>
      <c r="AF535" s="4"/>
    </row>
    <row r="536" spans="1:32" x14ac:dyDescent="0.2">
      <c r="A536" s="55"/>
      <c r="B536" s="11"/>
      <c r="C536" s="304" t="s">
        <v>266</v>
      </c>
      <c r="D536" s="304"/>
      <c r="E536" s="303">
        <v>8095</v>
      </c>
      <c r="F536" s="11"/>
      <c r="G536" s="11"/>
      <c r="H536" s="11"/>
      <c r="I536" s="11"/>
      <c r="J536" s="11"/>
      <c r="K536" s="11"/>
      <c r="M536" s="305">
        <v>8</v>
      </c>
      <c r="N536" s="69"/>
      <c r="P536" s="226">
        <v>50.692857142857143</v>
      </c>
      <c r="Q536" s="226"/>
      <c r="R536" s="226">
        <v>46.204999999999998</v>
      </c>
      <c r="S536" s="224"/>
      <c r="T536" s="224">
        <v>50.026714285714299</v>
      </c>
      <c r="U536" s="224"/>
      <c r="V536" s="224">
        <v>43.386000000000003</v>
      </c>
      <c r="W536" s="11"/>
      <c r="Y536" s="226">
        <v>709.7</v>
      </c>
      <c r="Z536" s="226">
        <v>709.69999999999982</v>
      </c>
      <c r="AB536" s="11"/>
      <c r="AC536" s="11"/>
      <c r="AD536" s="11"/>
      <c r="AE536" s="4"/>
      <c r="AF536" s="4"/>
    </row>
    <row r="537" spans="1:32" x14ac:dyDescent="0.2">
      <c r="A537" s="55"/>
      <c r="B537" s="11"/>
      <c r="C537" s="304" t="s">
        <v>402</v>
      </c>
      <c r="D537" s="304"/>
      <c r="E537" s="303">
        <v>8318</v>
      </c>
      <c r="F537" s="11"/>
      <c r="G537" s="11"/>
      <c r="H537" s="11"/>
      <c r="I537" s="11"/>
      <c r="J537" s="11"/>
      <c r="K537" s="11"/>
      <c r="M537" s="305">
        <v>1</v>
      </c>
      <c r="N537" s="69"/>
      <c r="P537" s="226">
        <v>91.614999999999995</v>
      </c>
      <c r="Q537" s="226"/>
      <c r="R537" s="226">
        <v>91.615000000000009</v>
      </c>
      <c r="S537" s="224"/>
      <c r="T537" s="224">
        <v>96.069000000000003</v>
      </c>
      <c r="U537" s="224"/>
      <c r="V537" s="224">
        <v>96.069000000000003</v>
      </c>
      <c r="W537" s="11"/>
      <c r="Y537" s="226">
        <v>183.23</v>
      </c>
      <c r="Z537" s="226">
        <v>183.23000000000002</v>
      </c>
      <c r="AB537" s="11"/>
      <c r="AC537" s="11"/>
      <c r="AD537" s="11"/>
      <c r="AE537" s="4"/>
      <c r="AF537" s="4"/>
    </row>
    <row r="538" spans="1:32" x14ac:dyDescent="0.2">
      <c r="A538" s="55"/>
      <c r="B538" s="11"/>
      <c r="C538" s="304" t="s">
        <v>361</v>
      </c>
      <c r="D538" s="304"/>
      <c r="E538" s="303">
        <v>8083</v>
      </c>
      <c r="F538" s="11"/>
      <c r="G538" s="11"/>
      <c r="H538" s="11"/>
      <c r="I538" s="11"/>
      <c r="J538" s="11"/>
      <c r="K538" s="11"/>
      <c r="M538" s="305">
        <v>2877</v>
      </c>
      <c r="N538" s="69"/>
      <c r="P538" s="226">
        <v>86.037161815776415</v>
      </c>
      <c r="Q538" s="226"/>
      <c r="R538" s="226">
        <v>81.627499999999998</v>
      </c>
      <c r="S538" s="224"/>
      <c r="T538" s="224">
        <v>90.410704729618033</v>
      </c>
      <c r="U538" s="224"/>
      <c r="V538" s="224">
        <v>88.837999999999994</v>
      </c>
      <c r="W538" s="11"/>
      <c r="Y538" s="226">
        <v>524925.15999999992</v>
      </c>
      <c r="Z538" s="226">
        <v>577023.26000000141</v>
      </c>
      <c r="AB538" s="11"/>
      <c r="AC538" s="11"/>
      <c r="AD538" s="11"/>
      <c r="AE538" s="4"/>
      <c r="AF538" s="4"/>
    </row>
    <row r="539" spans="1:32" x14ac:dyDescent="0.2">
      <c r="A539" s="55"/>
      <c r="B539" s="11"/>
      <c r="C539" s="304" t="s">
        <v>267</v>
      </c>
      <c r="D539" s="304"/>
      <c r="E539" s="303">
        <v>8225</v>
      </c>
      <c r="F539" s="11"/>
      <c r="G539" s="11"/>
      <c r="H539" s="11"/>
      <c r="I539" s="11"/>
      <c r="J539" s="11"/>
      <c r="K539" s="11"/>
      <c r="M539" s="305">
        <v>1</v>
      </c>
      <c r="N539" s="69"/>
      <c r="P539" s="226">
        <v>117.265</v>
      </c>
      <c r="Q539" s="226"/>
      <c r="R539" s="226">
        <v>117.265</v>
      </c>
      <c r="S539" s="224"/>
      <c r="T539" s="224">
        <v>114.663</v>
      </c>
      <c r="U539" s="224"/>
      <c r="V539" s="224">
        <v>114.663</v>
      </c>
      <c r="W539" s="11"/>
      <c r="Y539" s="226">
        <v>234.53</v>
      </c>
      <c r="Z539" s="226">
        <v>234.53</v>
      </c>
      <c r="AB539" s="11"/>
      <c r="AC539" s="11"/>
      <c r="AD539" s="11"/>
      <c r="AE539" s="4"/>
      <c r="AF539" s="4"/>
    </row>
    <row r="540" spans="1:32" x14ac:dyDescent="0.2">
      <c r="A540" s="55"/>
      <c r="B540" s="11"/>
      <c r="C540" s="304" t="s">
        <v>267</v>
      </c>
      <c r="D540" s="304"/>
      <c r="E540" s="303">
        <v>8244</v>
      </c>
      <c r="F540" s="11"/>
      <c r="G540" s="11"/>
      <c r="H540" s="11"/>
      <c r="I540" s="11"/>
      <c r="J540" s="11"/>
      <c r="K540" s="11"/>
      <c r="M540" s="305">
        <v>3679</v>
      </c>
      <c r="N540" s="69"/>
      <c r="P540" s="226">
        <v>85.328118836291907</v>
      </c>
      <c r="Q540" s="226"/>
      <c r="R540" s="226">
        <v>83.453749999999999</v>
      </c>
      <c r="S540" s="224"/>
      <c r="T540" s="224">
        <v>83.780137541091364</v>
      </c>
      <c r="U540" s="224"/>
      <c r="V540" s="224">
        <v>83.156499999999994</v>
      </c>
      <c r="W540" s="11"/>
      <c r="Y540" s="226">
        <v>633917.30000000005</v>
      </c>
      <c r="Z540" s="226">
        <v>693315.06999999704</v>
      </c>
      <c r="AB540" s="11"/>
      <c r="AC540" s="11"/>
      <c r="AD540" s="11"/>
      <c r="AE540" s="4"/>
      <c r="AF540" s="4"/>
    </row>
    <row r="541" spans="1:32" x14ac:dyDescent="0.2">
      <c r="A541" s="55"/>
      <c r="B541" s="11"/>
      <c r="C541" s="304" t="s">
        <v>575</v>
      </c>
      <c r="D541" s="304"/>
      <c r="E541" s="303">
        <v>8244</v>
      </c>
      <c r="F541" s="11"/>
      <c r="G541" s="11"/>
      <c r="H541" s="11"/>
      <c r="I541" s="11"/>
      <c r="J541" s="11"/>
      <c r="K541" s="11"/>
      <c r="M541" s="305">
        <v>3</v>
      </c>
      <c r="N541" s="69"/>
      <c r="P541" s="226">
        <v>30.113999999999997</v>
      </c>
      <c r="Q541" s="226"/>
      <c r="R541" s="226">
        <v>13.11</v>
      </c>
      <c r="S541" s="224"/>
      <c r="T541" s="224">
        <v>24.792000000000002</v>
      </c>
      <c r="U541" s="224"/>
      <c r="V541" s="224">
        <v>3.0990000000000002</v>
      </c>
      <c r="W541" s="11"/>
      <c r="Y541" s="226">
        <v>150.57</v>
      </c>
      <c r="Z541" s="226">
        <v>150.57</v>
      </c>
      <c r="AB541" s="11"/>
      <c r="AC541" s="11"/>
      <c r="AD541" s="11"/>
      <c r="AE541" s="4"/>
      <c r="AF541" s="4"/>
    </row>
    <row r="542" spans="1:32" x14ac:dyDescent="0.2">
      <c r="A542" s="55"/>
      <c r="B542" s="11"/>
      <c r="C542" s="304" t="s">
        <v>576</v>
      </c>
      <c r="D542" s="304"/>
      <c r="E542" s="303">
        <v>8244</v>
      </c>
      <c r="F542" s="11"/>
      <c r="G542" s="11"/>
      <c r="H542" s="11"/>
      <c r="I542" s="11"/>
      <c r="J542" s="11"/>
      <c r="K542" s="11"/>
      <c r="M542" s="305">
        <v>1</v>
      </c>
      <c r="N542" s="69"/>
      <c r="P542" s="226">
        <v>50</v>
      </c>
      <c r="Q542" s="226"/>
      <c r="R542" s="226">
        <v>50</v>
      </c>
      <c r="S542" s="224"/>
      <c r="T542" s="224">
        <v>132.22399999999999</v>
      </c>
      <c r="U542" s="224"/>
      <c r="V542" s="224">
        <v>132.22399999999999</v>
      </c>
      <c r="W542" s="11"/>
      <c r="Y542" s="226">
        <v>100</v>
      </c>
      <c r="Z542" s="226">
        <v>268.64</v>
      </c>
      <c r="AB542" s="11"/>
      <c r="AC542" s="11"/>
      <c r="AD542" s="11"/>
      <c r="AE542" s="4"/>
      <c r="AF542" s="4"/>
    </row>
    <row r="543" spans="1:32" x14ac:dyDescent="0.2">
      <c r="A543" s="55"/>
      <c r="B543" s="11"/>
      <c r="C543" s="304" t="s">
        <v>577</v>
      </c>
      <c r="D543" s="304"/>
      <c r="E543" s="303">
        <v>8088</v>
      </c>
      <c r="F543" s="11"/>
      <c r="G543" s="11"/>
      <c r="H543" s="11"/>
      <c r="I543" s="11"/>
      <c r="J543" s="11"/>
      <c r="K543" s="11"/>
      <c r="M543" s="305">
        <v>1</v>
      </c>
      <c r="N543" s="69"/>
      <c r="P543" s="226">
        <v>160.44999999999999</v>
      </c>
      <c r="Q543" s="226"/>
      <c r="R543" s="226">
        <v>160.44999999999999</v>
      </c>
      <c r="S543" s="224"/>
      <c r="T543" s="224">
        <v>160.11500000000001</v>
      </c>
      <c r="U543" s="224"/>
      <c r="V543" s="224">
        <v>160.11500000000001</v>
      </c>
      <c r="W543" s="11"/>
      <c r="Y543" s="226">
        <v>320.89999999999998</v>
      </c>
      <c r="Z543" s="226">
        <v>320.89999999999998</v>
      </c>
      <c r="AB543" s="11"/>
      <c r="AC543" s="11"/>
      <c r="AD543" s="11"/>
      <c r="AE543" s="4"/>
      <c r="AF543" s="4"/>
    </row>
    <row r="544" spans="1:32" x14ac:dyDescent="0.2">
      <c r="A544" s="55"/>
      <c r="B544" s="11"/>
      <c r="C544" s="304" t="s">
        <v>403</v>
      </c>
      <c r="D544" s="304"/>
      <c r="E544" s="303">
        <v>8062</v>
      </c>
      <c r="F544" s="11"/>
      <c r="G544" s="11"/>
      <c r="H544" s="11"/>
      <c r="I544" s="11"/>
      <c r="J544" s="11"/>
      <c r="K544" s="11"/>
      <c r="M544" s="305">
        <v>133</v>
      </c>
      <c r="N544" s="69"/>
      <c r="P544" s="226">
        <v>93.720230769230767</v>
      </c>
      <c r="Q544" s="226"/>
      <c r="R544" s="226">
        <v>86.38</v>
      </c>
      <c r="S544" s="224"/>
      <c r="T544" s="224">
        <v>95.266438461538456</v>
      </c>
      <c r="U544" s="224"/>
      <c r="V544" s="224">
        <v>89.870999999999995</v>
      </c>
      <c r="W544" s="11"/>
      <c r="Y544" s="226">
        <v>24367.26</v>
      </c>
      <c r="Z544" s="226">
        <v>25037.359999999997</v>
      </c>
      <c r="AB544" s="11"/>
      <c r="AC544" s="11"/>
      <c r="AD544" s="11"/>
      <c r="AE544" s="4"/>
      <c r="AF544" s="4"/>
    </row>
    <row r="545" spans="1:32" x14ac:dyDescent="0.2">
      <c r="A545" s="55"/>
      <c r="B545" s="11"/>
      <c r="C545" s="304" t="s">
        <v>578</v>
      </c>
      <c r="D545" s="304"/>
      <c r="E545" s="303">
        <v>8062</v>
      </c>
      <c r="F545" s="11"/>
      <c r="G545" s="11"/>
      <c r="H545" s="11"/>
      <c r="I545" s="11"/>
      <c r="J545" s="11"/>
      <c r="K545" s="11"/>
      <c r="M545" s="305">
        <v>2</v>
      </c>
      <c r="N545" s="69"/>
      <c r="P545" s="226">
        <v>121.1675</v>
      </c>
      <c r="Q545" s="226"/>
      <c r="R545" s="226">
        <v>117.07</v>
      </c>
      <c r="S545" s="224"/>
      <c r="T545" s="224">
        <v>120.3445</v>
      </c>
      <c r="U545" s="224"/>
      <c r="V545" s="224">
        <v>120.3445</v>
      </c>
      <c r="W545" s="11"/>
      <c r="Y545" s="226">
        <v>484.67</v>
      </c>
      <c r="Z545" s="226">
        <v>484.67</v>
      </c>
      <c r="AB545" s="11"/>
      <c r="AC545" s="11"/>
      <c r="AD545" s="11"/>
      <c r="AE545" s="4"/>
      <c r="AF545" s="4"/>
    </row>
    <row r="546" spans="1:32" x14ac:dyDescent="0.2">
      <c r="A546" s="55"/>
      <c r="B546" s="11"/>
      <c r="C546" s="304" t="s">
        <v>579</v>
      </c>
      <c r="D546" s="304"/>
      <c r="E546" s="303">
        <v>8039</v>
      </c>
      <c r="F546" s="11"/>
      <c r="G546" s="11"/>
      <c r="H546" s="11"/>
      <c r="I546" s="11"/>
      <c r="J546" s="11"/>
      <c r="K546" s="11"/>
      <c r="M546" s="305">
        <v>1</v>
      </c>
      <c r="N546" s="69"/>
      <c r="P546" s="226">
        <v>108.11499999999999</v>
      </c>
      <c r="Q546" s="226"/>
      <c r="R546" s="226">
        <v>108.11500000000001</v>
      </c>
      <c r="S546" s="224"/>
      <c r="T546" s="224">
        <v>107.432</v>
      </c>
      <c r="U546" s="224"/>
      <c r="V546" s="224">
        <v>107.432</v>
      </c>
      <c r="W546" s="11"/>
      <c r="Y546" s="226">
        <v>216.23</v>
      </c>
      <c r="Z546" s="226">
        <v>216.23000000000002</v>
      </c>
      <c r="AB546" s="11"/>
      <c r="AC546" s="11"/>
      <c r="AD546" s="11"/>
      <c r="AE546" s="4"/>
      <c r="AF546" s="4"/>
    </row>
    <row r="547" spans="1:32" x14ac:dyDescent="0.2">
      <c r="A547" s="55"/>
      <c r="B547" s="11"/>
      <c r="C547" s="304" t="s">
        <v>580</v>
      </c>
      <c r="D547" s="304"/>
      <c r="E547" s="303">
        <v>8039</v>
      </c>
      <c r="F547" s="11"/>
      <c r="G547" s="11"/>
      <c r="H547" s="11"/>
      <c r="I547" s="11"/>
      <c r="J547" s="11"/>
      <c r="K547" s="11"/>
      <c r="M547" s="305">
        <v>1</v>
      </c>
      <c r="N547" s="69"/>
      <c r="P547" s="226">
        <v>42.505000000000003</v>
      </c>
      <c r="Q547" s="226"/>
      <c r="R547" s="226">
        <v>42.505000000000003</v>
      </c>
      <c r="S547" s="224"/>
      <c r="T547" s="224">
        <v>39.253999999999998</v>
      </c>
      <c r="U547" s="224"/>
      <c r="V547" s="224">
        <v>39.253999999999998</v>
      </c>
      <c r="W547" s="11"/>
      <c r="Y547" s="226">
        <v>85.01</v>
      </c>
      <c r="Z547" s="226">
        <v>85.01</v>
      </c>
      <c r="AB547" s="11"/>
      <c r="AC547" s="11"/>
      <c r="AD547" s="11"/>
      <c r="AE547" s="4"/>
      <c r="AF547" s="4"/>
    </row>
    <row r="548" spans="1:32" x14ac:dyDescent="0.2">
      <c r="A548" s="55"/>
      <c r="B548" s="11"/>
      <c r="C548" s="304" t="s">
        <v>580</v>
      </c>
      <c r="D548" s="304"/>
      <c r="E548" s="303">
        <v>8085</v>
      </c>
      <c r="F548" s="11"/>
      <c r="G548" s="11"/>
      <c r="H548" s="11"/>
      <c r="I548" s="11"/>
      <c r="J548" s="11"/>
      <c r="K548" s="11"/>
      <c r="M548" s="305">
        <v>1</v>
      </c>
      <c r="N548" s="69"/>
      <c r="P548" s="226">
        <v>50.47</v>
      </c>
      <c r="Q548" s="226"/>
      <c r="R548" s="226">
        <v>50.47</v>
      </c>
      <c r="S548" s="224"/>
      <c r="T548" s="224">
        <v>47.518000000000001</v>
      </c>
      <c r="U548" s="224"/>
      <c r="V548" s="224">
        <v>47.518000000000001</v>
      </c>
      <c r="W548" s="11"/>
      <c r="Y548" s="226">
        <v>100.94</v>
      </c>
      <c r="Z548" s="226">
        <v>100.94</v>
      </c>
      <c r="AB548" s="11"/>
      <c r="AC548" s="11"/>
      <c r="AD548" s="11"/>
      <c r="AE548" s="4"/>
      <c r="AF548" s="4"/>
    </row>
    <row r="549" spans="1:32" x14ac:dyDescent="0.2">
      <c r="A549" s="55"/>
      <c r="B549" s="11"/>
      <c r="C549" s="304" t="s">
        <v>404</v>
      </c>
      <c r="D549" s="304"/>
      <c r="E549" s="303">
        <v>8210</v>
      </c>
      <c r="F549" s="11"/>
      <c r="G549" s="11"/>
      <c r="H549" s="11"/>
      <c r="I549" s="11"/>
      <c r="J549" s="11"/>
      <c r="K549" s="11"/>
      <c r="M549" s="305">
        <v>2</v>
      </c>
      <c r="N549" s="69"/>
      <c r="P549" s="226">
        <v>123.14</v>
      </c>
      <c r="Q549" s="226"/>
      <c r="R549" s="226">
        <v>114.89500000000001</v>
      </c>
      <c r="S549" s="224"/>
      <c r="T549" s="224">
        <v>130.67449999999999</v>
      </c>
      <c r="U549" s="224"/>
      <c r="V549" s="224">
        <v>130.67449999999999</v>
      </c>
      <c r="W549" s="11"/>
      <c r="Y549" s="226">
        <v>492.56</v>
      </c>
      <c r="Z549" s="226">
        <v>492.56</v>
      </c>
      <c r="AB549" s="11"/>
      <c r="AC549" s="11"/>
      <c r="AD549" s="11"/>
      <c r="AE549" s="4"/>
      <c r="AF549" s="4"/>
    </row>
    <row r="550" spans="1:32" x14ac:dyDescent="0.2">
      <c r="A550" s="55"/>
      <c r="B550" s="11"/>
      <c r="C550" s="304" t="s">
        <v>404</v>
      </c>
      <c r="D550" s="304"/>
      <c r="E550" s="303">
        <v>8230</v>
      </c>
      <c r="F550" s="11"/>
      <c r="G550" s="11"/>
      <c r="H550" s="11"/>
      <c r="I550" s="11"/>
      <c r="J550" s="11"/>
      <c r="K550" s="11"/>
      <c r="M550" s="305">
        <v>1</v>
      </c>
      <c r="N550" s="69"/>
      <c r="P550" s="226">
        <v>124.55</v>
      </c>
      <c r="Q550" s="226"/>
      <c r="R550" s="226">
        <v>124.55</v>
      </c>
      <c r="S550" s="224"/>
      <c r="T550" s="224">
        <v>132.22399999999999</v>
      </c>
      <c r="U550" s="224"/>
      <c r="V550" s="224">
        <v>132.22399999999999</v>
      </c>
      <c r="W550" s="11"/>
      <c r="Y550" s="226">
        <v>249.1</v>
      </c>
      <c r="Z550" s="226">
        <v>249.1</v>
      </c>
      <c r="AB550" s="11"/>
      <c r="AC550" s="11"/>
      <c r="AD550" s="11"/>
      <c r="AE550" s="4"/>
      <c r="AF550" s="4"/>
    </row>
    <row r="551" spans="1:32" x14ac:dyDescent="0.2">
      <c r="A551" s="55"/>
      <c r="B551" s="11"/>
      <c r="C551" s="304" t="s">
        <v>404</v>
      </c>
      <c r="D551" s="304"/>
      <c r="E551" s="303">
        <v>8246</v>
      </c>
      <c r="F551" s="11"/>
      <c r="G551" s="11"/>
      <c r="H551" s="11"/>
      <c r="I551" s="11"/>
      <c r="J551" s="11"/>
      <c r="K551" s="11"/>
      <c r="M551" s="305">
        <v>73</v>
      </c>
      <c r="N551" s="69"/>
      <c r="P551" s="226">
        <v>78.693154362416109</v>
      </c>
      <c r="Q551" s="226"/>
      <c r="R551" s="226">
        <v>67.14</v>
      </c>
      <c r="S551" s="224"/>
      <c r="T551" s="224">
        <v>86.591744966442945</v>
      </c>
      <c r="U551" s="224"/>
      <c r="V551" s="224">
        <v>81.606999999999999</v>
      </c>
      <c r="W551" s="11"/>
      <c r="Y551" s="226">
        <v>11725.28</v>
      </c>
      <c r="Z551" s="226">
        <v>12623.9</v>
      </c>
      <c r="AB551" s="11"/>
      <c r="AC551" s="11"/>
      <c r="AD551" s="11"/>
      <c r="AE551" s="4"/>
      <c r="AF551" s="4"/>
    </row>
    <row r="552" spans="1:32" x14ac:dyDescent="0.2">
      <c r="A552" s="55"/>
      <c r="B552" s="11"/>
      <c r="C552" s="304" t="s">
        <v>581</v>
      </c>
      <c r="D552" s="304"/>
      <c r="E552" s="303">
        <v>8246</v>
      </c>
      <c r="F552" s="11"/>
      <c r="G552" s="11"/>
      <c r="H552" s="11"/>
      <c r="I552" s="11"/>
      <c r="J552" s="11"/>
      <c r="K552" s="11"/>
      <c r="M552" s="305">
        <v>1</v>
      </c>
      <c r="N552" s="69"/>
      <c r="P552" s="226">
        <v>90.01</v>
      </c>
      <c r="Q552" s="226"/>
      <c r="R552" s="226">
        <v>90.01</v>
      </c>
      <c r="S552" s="224"/>
      <c r="T552" s="224">
        <v>94.003</v>
      </c>
      <c r="U552" s="224"/>
      <c r="V552" s="224">
        <v>94.003</v>
      </c>
      <c r="W552" s="11"/>
      <c r="Y552" s="226">
        <v>180.02</v>
      </c>
      <c r="Z552" s="226">
        <v>180.02</v>
      </c>
      <c r="AB552" s="11"/>
      <c r="AC552" s="11"/>
      <c r="AD552" s="11"/>
      <c r="AE552" s="4"/>
      <c r="AF552" s="4"/>
    </row>
    <row r="553" spans="1:32" x14ac:dyDescent="0.2">
      <c r="A553" s="55"/>
      <c r="B553" s="11"/>
      <c r="C553" s="304" t="s">
        <v>582</v>
      </c>
      <c r="D553" s="304"/>
      <c r="E553" s="303">
        <v>8088</v>
      </c>
      <c r="F553" s="11"/>
      <c r="G553" s="11"/>
      <c r="H553" s="11"/>
      <c r="I553" s="11"/>
      <c r="J553" s="11"/>
      <c r="K553" s="11"/>
      <c r="M553" s="305">
        <v>2</v>
      </c>
      <c r="N553" s="69"/>
      <c r="P553" s="226">
        <v>97.972499999999997</v>
      </c>
      <c r="Q553" s="226"/>
      <c r="R553" s="226">
        <v>97.710000000000008</v>
      </c>
      <c r="S553" s="224"/>
      <c r="T553" s="224">
        <v>96.069000000000003</v>
      </c>
      <c r="U553" s="224"/>
      <c r="V553" s="224">
        <v>96.069000000000003</v>
      </c>
      <c r="W553" s="11"/>
      <c r="Y553" s="226">
        <v>391.89</v>
      </c>
      <c r="Z553" s="226">
        <v>391.89</v>
      </c>
      <c r="AB553" s="11"/>
      <c r="AC553" s="11"/>
      <c r="AD553" s="11"/>
      <c r="AE553" s="4"/>
      <c r="AF553" s="4"/>
    </row>
    <row r="554" spans="1:32" x14ac:dyDescent="0.2">
      <c r="A554" s="55"/>
      <c r="B554" s="11"/>
      <c r="C554" s="304" t="s">
        <v>583</v>
      </c>
      <c r="D554" s="304"/>
      <c r="E554" s="303">
        <v>8088</v>
      </c>
      <c r="F554" s="11"/>
      <c r="G554" s="11"/>
      <c r="H554" s="11"/>
      <c r="I554" s="11"/>
      <c r="J554" s="11"/>
      <c r="K554" s="11"/>
      <c r="M554" s="305">
        <v>13</v>
      </c>
      <c r="N554" s="69"/>
      <c r="P554" s="226">
        <v>132.80461538461537</v>
      </c>
      <c r="Q554" s="226"/>
      <c r="R554" s="226">
        <v>126.065</v>
      </c>
      <c r="S554" s="224"/>
      <c r="T554" s="224">
        <v>131.74723076923075</v>
      </c>
      <c r="U554" s="224"/>
      <c r="V554" s="224">
        <v>145.65299999999999</v>
      </c>
      <c r="W554" s="11"/>
      <c r="Y554" s="226">
        <v>3452.92</v>
      </c>
      <c r="Z554" s="226">
        <v>3452.9199999999996</v>
      </c>
      <c r="AB554" s="11"/>
      <c r="AC554" s="11"/>
      <c r="AD554" s="11"/>
      <c r="AE554" s="4"/>
      <c r="AF554" s="4"/>
    </row>
    <row r="555" spans="1:32" x14ac:dyDescent="0.2">
      <c r="A555" s="55"/>
      <c r="B555" s="11"/>
      <c r="C555" s="304" t="s">
        <v>584</v>
      </c>
      <c r="D555" s="304"/>
      <c r="E555" s="303">
        <v>8248</v>
      </c>
      <c r="F555" s="11"/>
      <c r="G555" s="11"/>
      <c r="H555" s="11"/>
      <c r="I555" s="11"/>
      <c r="J555" s="11"/>
      <c r="K555" s="11"/>
      <c r="M555" s="305">
        <v>1</v>
      </c>
      <c r="N555" s="69"/>
      <c r="P555" s="226">
        <v>0</v>
      </c>
      <c r="Q555" s="226"/>
      <c r="R555" s="226">
        <v>0</v>
      </c>
      <c r="S555" s="224"/>
      <c r="T555" s="224">
        <v>0</v>
      </c>
      <c r="U555" s="224"/>
      <c r="V555" s="224">
        <v>0</v>
      </c>
      <c r="W555" s="11"/>
      <c r="Y555" s="226">
        <v>0</v>
      </c>
      <c r="Z555" s="226">
        <v>0</v>
      </c>
      <c r="AB555" s="11"/>
      <c r="AC555" s="11"/>
      <c r="AD555" s="11"/>
      <c r="AE555" s="4"/>
      <c r="AF555" s="4"/>
    </row>
    <row r="556" spans="1:32" x14ac:dyDescent="0.2">
      <c r="A556" s="55"/>
      <c r="B556" s="11"/>
      <c r="C556" s="304" t="s">
        <v>585</v>
      </c>
      <c r="D556" s="304"/>
      <c r="E556" s="303">
        <v>8247</v>
      </c>
      <c r="F556" s="11"/>
      <c r="G556" s="11"/>
      <c r="H556" s="11"/>
      <c r="I556" s="11"/>
      <c r="J556" s="11"/>
      <c r="K556" s="11"/>
      <c r="M556" s="305">
        <v>1</v>
      </c>
      <c r="N556" s="69"/>
      <c r="P556" s="226">
        <v>110.89</v>
      </c>
      <c r="Q556" s="226"/>
      <c r="R556" s="226">
        <v>110.89</v>
      </c>
      <c r="S556" s="224"/>
      <c r="T556" s="224">
        <v>108.465</v>
      </c>
      <c r="U556" s="224"/>
      <c r="V556" s="224">
        <v>108.465</v>
      </c>
      <c r="W556" s="11"/>
      <c r="Y556" s="226">
        <v>221.78</v>
      </c>
      <c r="Z556" s="226">
        <v>221.78</v>
      </c>
      <c r="AB556" s="11"/>
      <c r="AC556" s="11"/>
      <c r="AD556" s="11"/>
      <c r="AE556" s="4"/>
      <c r="AF556" s="4"/>
    </row>
    <row r="557" spans="1:32" x14ac:dyDescent="0.2">
      <c r="A557" s="55"/>
      <c r="B557" s="11"/>
      <c r="C557" s="304" t="s">
        <v>362</v>
      </c>
      <c r="D557" s="304"/>
      <c r="E557" s="303">
        <v>8026</v>
      </c>
      <c r="F557" s="11"/>
      <c r="G557" s="11"/>
      <c r="H557" s="11"/>
      <c r="I557" s="11"/>
      <c r="J557" s="11"/>
      <c r="K557" s="11"/>
      <c r="M557" s="305">
        <v>2</v>
      </c>
      <c r="N557" s="69"/>
      <c r="P557" s="226">
        <v>48.13</v>
      </c>
      <c r="Q557" s="226"/>
      <c r="R557" s="226">
        <v>47.924999999999997</v>
      </c>
      <c r="S557" s="224"/>
      <c r="T557" s="224">
        <v>44.418999999999997</v>
      </c>
      <c r="U557" s="224"/>
      <c r="V557" s="224">
        <v>44.418999999999997</v>
      </c>
      <c r="W557" s="11"/>
      <c r="Y557" s="226">
        <v>192.52</v>
      </c>
      <c r="Z557" s="226">
        <v>192.52</v>
      </c>
      <c r="AB557" s="11"/>
      <c r="AC557" s="11"/>
      <c r="AD557" s="11"/>
      <c r="AE557" s="4"/>
      <c r="AF557" s="4"/>
    </row>
    <row r="558" spans="1:32" x14ac:dyDescent="0.2">
      <c r="A558" s="55"/>
      <c r="B558" s="11"/>
      <c r="C558" s="304" t="s">
        <v>362</v>
      </c>
      <c r="D558" s="304"/>
      <c r="E558" s="303">
        <v>8210</v>
      </c>
      <c r="F558" s="11"/>
      <c r="G558" s="11"/>
      <c r="H558" s="11"/>
      <c r="I558" s="11"/>
      <c r="J558" s="11"/>
      <c r="K558" s="11"/>
      <c r="M558" s="305">
        <v>1</v>
      </c>
      <c r="N558" s="69"/>
      <c r="P558" s="226">
        <v>113.34</v>
      </c>
      <c r="Q558" s="226"/>
      <c r="R558" s="226">
        <v>113.34</v>
      </c>
      <c r="S558" s="224"/>
      <c r="T558" s="224">
        <v>119.828</v>
      </c>
      <c r="U558" s="224"/>
      <c r="V558" s="224">
        <v>119.828</v>
      </c>
      <c r="W558" s="11"/>
      <c r="Y558" s="226">
        <v>226.68</v>
      </c>
      <c r="Z558" s="226">
        <v>226.68</v>
      </c>
      <c r="AB558" s="11"/>
      <c r="AC558" s="11"/>
      <c r="AD558" s="11"/>
      <c r="AE558" s="4"/>
      <c r="AF558" s="4"/>
    </row>
    <row r="559" spans="1:32" x14ac:dyDescent="0.2">
      <c r="A559" s="55"/>
      <c r="B559" s="11"/>
      <c r="C559" s="304" t="s">
        <v>362</v>
      </c>
      <c r="D559" s="304"/>
      <c r="E559" s="303">
        <v>8247</v>
      </c>
      <c r="F559" s="11"/>
      <c r="G559" s="11"/>
      <c r="H559" s="11"/>
      <c r="I559" s="11"/>
      <c r="J559" s="11"/>
      <c r="K559" s="11"/>
      <c r="M559" s="305">
        <v>2308</v>
      </c>
      <c r="N559" s="69"/>
      <c r="P559" s="226">
        <v>69.944908359409922</v>
      </c>
      <c r="Q559" s="226"/>
      <c r="R559" s="226">
        <v>59.17</v>
      </c>
      <c r="S559" s="224"/>
      <c r="T559" s="224">
        <v>69.347101922217263</v>
      </c>
      <c r="U559" s="224"/>
      <c r="V559" s="224">
        <v>60.947000000000003</v>
      </c>
      <c r="W559" s="11"/>
      <c r="Y559" s="226">
        <v>312933.52</v>
      </c>
      <c r="Z559" s="226">
        <v>326757.56999999942</v>
      </c>
      <c r="AB559" s="11"/>
      <c r="AC559" s="11"/>
      <c r="AD559" s="11"/>
      <c r="AE559" s="4"/>
      <c r="AF559" s="4"/>
    </row>
    <row r="560" spans="1:32" x14ac:dyDescent="0.2">
      <c r="A560" s="55"/>
      <c r="B560" s="11"/>
      <c r="C560" s="304" t="s">
        <v>362</v>
      </c>
      <c r="D560" s="304"/>
      <c r="E560" s="303">
        <v>8347</v>
      </c>
      <c r="F560" s="11"/>
      <c r="G560" s="11"/>
      <c r="H560" s="11"/>
      <c r="I560" s="11"/>
      <c r="J560" s="11"/>
      <c r="K560" s="11"/>
      <c r="M560" s="305">
        <v>1</v>
      </c>
      <c r="N560" s="69"/>
      <c r="P560" s="226">
        <v>35.26</v>
      </c>
      <c r="Q560" s="226"/>
      <c r="R560" s="226">
        <v>35.26</v>
      </c>
      <c r="S560" s="224"/>
      <c r="T560" s="224">
        <v>30.99</v>
      </c>
      <c r="U560" s="224"/>
      <c r="V560" s="224">
        <v>30.99</v>
      </c>
      <c r="W560" s="11"/>
      <c r="Y560" s="226">
        <v>70.52</v>
      </c>
      <c r="Z560" s="226">
        <v>70.52</v>
      </c>
      <c r="AB560" s="11"/>
      <c r="AC560" s="11"/>
      <c r="AD560" s="11"/>
      <c r="AE560" s="4"/>
      <c r="AF560" s="4"/>
    </row>
    <row r="561" spans="1:32" x14ac:dyDescent="0.2">
      <c r="A561" s="55"/>
      <c r="B561" s="11"/>
      <c r="C561" s="304" t="s">
        <v>428</v>
      </c>
      <c r="D561" s="304"/>
      <c r="E561" s="303">
        <v>8084</v>
      </c>
      <c r="F561" s="11"/>
      <c r="G561" s="11"/>
      <c r="H561" s="11"/>
      <c r="I561" s="11"/>
      <c r="J561" s="11"/>
      <c r="K561" s="11"/>
      <c r="M561" s="305">
        <v>2147</v>
      </c>
      <c r="N561" s="69"/>
      <c r="P561" s="226">
        <v>41.030893283310974</v>
      </c>
      <c r="Q561" s="226"/>
      <c r="R561" s="226">
        <v>36.838749999999997</v>
      </c>
      <c r="S561" s="224"/>
      <c r="T561" s="224">
        <v>38.982587919181782</v>
      </c>
      <c r="U561" s="224"/>
      <c r="V561" s="224">
        <v>38.156437500000003</v>
      </c>
      <c r="W561" s="11"/>
      <c r="Y561" s="226">
        <v>370743.13</v>
      </c>
      <c r="Z561" s="226">
        <v>411613.0399999998</v>
      </c>
      <c r="AB561" s="11"/>
      <c r="AC561" s="11"/>
      <c r="AD561" s="11"/>
      <c r="AE561" s="4"/>
      <c r="AF561" s="4"/>
    </row>
    <row r="562" spans="1:32" x14ac:dyDescent="0.2">
      <c r="A562" s="55"/>
      <c r="B562" s="11"/>
      <c r="C562" s="304" t="s">
        <v>586</v>
      </c>
      <c r="D562" s="304"/>
      <c r="E562" s="303">
        <v>8248</v>
      </c>
      <c r="F562" s="11"/>
      <c r="G562" s="11"/>
      <c r="H562" s="11"/>
      <c r="I562" s="11"/>
      <c r="J562" s="11"/>
      <c r="K562" s="11"/>
      <c r="M562" s="305">
        <v>2</v>
      </c>
      <c r="N562" s="69"/>
      <c r="P562" s="226">
        <v>44.883333333333333</v>
      </c>
      <c r="Q562" s="226"/>
      <c r="R562" s="226">
        <v>44.73</v>
      </c>
      <c r="S562" s="224"/>
      <c r="T562" s="224">
        <v>39.942666666666668</v>
      </c>
      <c r="U562" s="224"/>
      <c r="V562" s="224">
        <v>59.914000000000001</v>
      </c>
      <c r="W562" s="11"/>
      <c r="Y562" s="226">
        <v>134.65</v>
      </c>
      <c r="Z562" s="226">
        <v>134.65</v>
      </c>
      <c r="AB562" s="11"/>
      <c r="AC562" s="11"/>
      <c r="AD562" s="11"/>
      <c r="AE562" s="4"/>
      <c r="AF562" s="4"/>
    </row>
    <row r="563" spans="1:32" x14ac:dyDescent="0.2">
      <c r="A563" s="55"/>
      <c r="B563" s="11"/>
      <c r="C563" s="304" t="s">
        <v>587</v>
      </c>
      <c r="D563" s="304"/>
      <c r="E563" s="303">
        <v>8230</v>
      </c>
      <c r="F563" s="11"/>
      <c r="G563" s="11"/>
      <c r="H563" s="11"/>
      <c r="I563" s="11"/>
      <c r="J563" s="11"/>
      <c r="K563" s="11"/>
      <c r="M563" s="305">
        <v>2</v>
      </c>
      <c r="N563" s="69"/>
      <c r="P563" s="226">
        <v>54.994999999999997</v>
      </c>
      <c r="Q563" s="226"/>
      <c r="R563" s="226">
        <v>52.454999999999998</v>
      </c>
      <c r="S563" s="224"/>
      <c r="T563" s="224">
        <v>52.166499999999999</v>
      </c>
      <c r="U563" s="224"/>
      <c r="V563" s="224">
        <v>52.166499999999999</v>
      </c>
      <c r="W563" s="11"/>
      <c r="Y563" s="226">
        <v>219.98</v>
      </c>
      <c r="Z563" s="226">
        <v>219.98000000000002</v>
      </c>
      <c r="AB563" s="11"/>
      <c r="AC563" s="11"/>
      <c r="AD563" s="11"/>
      <c r="AE563" s="4"/>
      <c r="AF563" s="4"/>
    </row>
    <row r="564" spans="1:32" x14ac:dyDescent="0.2">
      <c r="A564" s="55"/>
      <c r="B564" s="11"/>
      <c r="C564" s="304" t="s">
        <v>468</v>
      </c>
      <c r="D564" s="304"/>
      <c r="E564" s="303">
        <v>8248</v>
      </c>
      <c r="F564" s="11"/>
      <c r="G564" s="11"/>
      <c r="H564" s="11"/>
      <c r="I564" s="11"/>
      <c r="J564" s="11"/>
      <c r="K564" s="11"/>
      <c r="M564" s="305">
        <v>356</v>
      </c>
      <c r="N564" s="69"/>
      <c r="P564" s="226">
        <v>55.620595238095241</v>
      </c>
      <c r="Q564" s="226"/>
      <c r="R564" s="226">
        <v>45.5</v>
      </c>
      <c r="S564" s="224"/>
      <c r="T564" s="224">
        <v>53.596098214285661</v>
      </c>
      <c r="U564" s="224"/>
      <c r="V564" s="224">
        <v>47.0015</v>
      </c>
      <c r="W564" s="11"/>
      <c r="Y564" s="226">
        <v>37377.040000000001</v>
      </c>
      <c r="Z564" s="226">
        <v>38165.919999999991</v>
      </c>
      <c r="AB564" s="11"/>
      <c r="AC564" s="11"/>
      <c r="AD564" s="11"/>
      <c r="AE564" s="4"/>
      <c r="AF564" s="4"/>
    </row>
    <row r="565" spans="1:32" x14ac:dyDescent="0.2">
      <c r="A565" s="55"/>
      <c r="B565" s="11"/>
      <c r="C565" s="304" t="s">
        <v>588</v>
      </c>
      <c r="D565" s="304"/>
      <c r="E565" s="303">
        <v>8210</v>
      </c>
      <c r="F565" s="11"/>
      <c r="G565" s="11"/>
      <c r="H565" s="11"/>
      <c r="I565" s="11"/>
      <c r="J565" s="11"/>
      <c r="K565" s="11"/>
      <c r="M565" s="305">
        <v>2</v>
      </c>
      <c r="N565" s="69"/>
      <c r="P565" s="226">
        <v>154.13249999999999</v>
      </c>
      <c r="Q565" s="226"/>
      <c r="R565" s="226">
        <v>150.095</v>
      </c>
      <c r="S565" s="224"/>
      <c r="T565" s="224">
        <v>164.24700000000001</v>
      </c>
      <c r="U565" s="224"/>
      <c r="V565" s="224">
        <v>164.24700000000001</v>
      </c>
      <c r="W565" s="11"/>
      <c r="Y565" s="226">
        <v>616.53</v>
      </c>
      <c r="Z565" s="226">
        <v>616.53000000000009</v>
      </c>
      <c r="AB565" s="11"/>
      <c r="AC565" s="11"/>
      <c r="AD565" s="11"/>
      <c r="AE565" s="4"/>
      <c r="AF565" s="4"/>
    </row>
    <row r="566" spans="1:32" x14ac:dyDescent="0.2">
      <c r="A566" s="55"/>
      <c r="B566" s="11"/>
      <c r="C566" s="304" t="s">
        <v>589</v>
      </c>
      <c r="D566" s="304"/>
      <c r="E566" s="303">
        <v>8085</v>
      </c>
      <c r="F566" s="11"/>
      <c r="G566" s="11"/>
      <c r="H566" s="11"/>
      <c r="I566" s="11"/>
      <c r="J566" s="11"/>
      <c r="K566" s="11"/>
      <c r="M566" s="305">
        <v>1</v>
      </c>
      <c r="N566" s="69"/>
      <c r="P566" s="226">
        <v>35.545000000000002</v>
      </c>
      <c r="Q566" s="226"/>
      <c r="R566" s="226">
        <v>35.545000000000002</v>
      </c>
      <c r="S566" s="224"/>
      <c r="T566" s="224">
        <v>32.023000000000003</v>
      </c>
      <c r="U566" s="224"/>
      <c r="V566" s="224">
        <v>32.023000000000003</v>
      </c>
      <c r="W566" s="11"/>
      <c r="Y566" s="226">
        <v>71.09</v>
      </c>
      <c r="Z566" s="226">
        <v>71.09</v>
      </c>
      <c r="AB566" s="11"/>
      <c r="AC566" s="11"/>
      <c r="AD566" s="11"/>
      <c r="AE566" s="4"/>
      <c r="AF566" s="4"/>
    </row>
    <row r="567" spans="1:32" x14ac:dyDescent="0.2">
      <c r="A567" s="55"/>
      <c r="B567" s="11"/>
      <c r="C567" s="304" t="s">
        <v>590</v>
      </c>
      <c r="D567" s="304"/>
      <c r="E567" s="303">
        <v>8085</v>
      </c>
      <c r="F567" s="11"/>
      <c r="G567" s="11"/>
      <c r="H567" s="11"/>
      <c r="I567" s="11"/>
      <c r="J567" s="11"/>
      <c r="K567" s="11"/>
      <c r="M567" s="305">
        <v>4847</v>
      </c>
      <c r="N567" s="69"/>
      <c r="P567" s="226">
        <v>50.757831241726535</v>
      </c>
      <c r="Q567" s="226"/>
      <c r="R567" s="226">
        <v>49.922352941176477</v>
      </c>
      <c r="S567" s="224"/>
      <c r="T567" s="224">
        <v>47.849779688770916</v>
      </c>
      <c r="U567" s="224"/>
      <c r="V567" s="224">
        <v>47.715485294117634</v>
      </c>
      <c r="W567" s="11"/>
      <c r="Y567" s="226">
        <v>870260.26</v>
      </c>
      <c r="Z567" s="226">
        <v>910462.44999999949</v>
      </c>
      <c r="AB567" s="11"/>
      <c r="AC567" s="11"/>
      <c r="AD567" s="11"/>
      <c r="AE567" s="4"/>
      <c r="AF567" s="4"/>
    </row>
    <row r="568" spans="1:32" x14ac:dyDescent="0.2">
      <c r="A568" s="55"/>
      <c r="B568" s="11"/>
      <c r="C568" s="304" t="s">
        <v>268</v>
      </c>
      <c r="D568" s="304"/>
      <c r="E568" s="303">
        <v>8096</v>
      </c>
      <c r="F568" s="11"/>
      <c r="G568" s="11"/>
      <c r="H568" s="11"/>
      <c r="I568" s="11"/>
      <c r="J568" s="11"/>
      <c r="K568" s="11"/>
      <c r="M568" s="305">
        <v>1</v>
      </c>
      <c r="N568" s="69"/>
      <c r="P568" s="226">
        <v>108.11499999999999</v>
      </c>
      <c r="Q568" s="226"/>
      <c r="R568" s="226">
        <v>108.11500000000001</v>
      </c>
      <c r="S568" s="224"/>
      <c r="T568" s="224">
        <v>107.432</v>
      </c>
      <c r="U568" s="224"/>
      <c r="V568" s="224">
        <v>107.432</v>
      </c>
      <c r="W568" s="11"/>
      <c r="Y568" s="226">
        <v>216.23</v>
      </c>
      <c r="Z568" s="226">
        <v>216.23000000000002</v>
      </c>
      <c r="AB568" s="11"/>
      <c r="AC568" s="11"/>
      <c r="AD568" s="11"/>
      <c r="AE568" s="4"/>
      <c r="AF568" s="4"/>
    </row>
    <row r="569" spans="1:32" x14ac:dyDescent="0.2">
      <c r="A569" s="55"/>
      <c r="B569" s="11"/>
      <c r="C569" s="304" t="s">
        <v>591</v>
      </c>
      <c r="D569" s="304"/>
      <c r="E569" s="303">
        <v>8088</v>
      </c>
      <c r="F569" s="11"/>
      <c r="G569" s="11"/>
      <c r="H569" s="11"/>
      <c r="I569" s="11"/>
      <c r="J569" s="11"/>
      <c r="K569" s="11"/>
      <c r="M569" s="305">
        <v>1</v>
      </c>
      <c r="N569" s="69"/>
      <c r="P569" s="226">
        <v>82.8</v>
      </c>
      <c r="Q569" s="226"/>
      <c r="R569" s="226">
        <v>82.8</v>
      </c>
      <c r="S569" s="224"/>
      <c r="T569" s="224">
        <v>81.606999999999999</v>
      </c>
      <c r="U569" s="224"/>
      <c r="V569" s="224">
        <v>81.606999999999999</v>
      </c>
      <c r="W569" s="11"/>
      <c r="Y569" s="226">
        <v>165.6</v>
      </c>
      <c r="Z569" s="226">
        <v>165.6</v>
      </c>
      <c r="AB569" s="11"/>
      <c r="AC569" s="11"/>
      <c r="AD569" s="11"/>
      <c r="AE569" s="4"/>
      <c r="AF569" s="4"/>
    </row>
    <row r="570" spans="1:32" x14ac:dyDescent="0.2">
      <c r="A570" s="55"/>
      <c r="B570" s="11"/>
      <c r="C570" s="304" t="s">
        <v>365</v>
      </c>
      <c r="D570" s="304"/>
      <c r="E570" s="303">
        <v>8088</v>
      </c>
      <c r="F570" s="11"/>
      <c r="G570" s="11"/>
      <c r="H570" s="11"/>
      <c r="I570" s="11"/>
      <c r="J570" s="11"/>
      <c r="K570" s="11"/>
      <c r="M570" s="305">
        <v>6</v>
      </c>
      <c r="N570" s="69"/>
      <c r="P570" s="226">
        <v>88.753571428571419</v>
      </c>
      <c r="Q570" s="226"/>
      <c r="R570" s="226">
        <v>80.240000000000009</v>
      </c>
      <c r="S570" s="224"/>
      <c r="T570" s="224">
        <v>88.54285714285713</v>
      </c>
      <c r="U570" s="224"/>
      <c r="V570" s="224">
        <v>89.870999999999995</v>
      </c>
      <c r="W570" s="11"/>
      <c r="Y570" s="226">
        <v>1242.55</v>
      </c>
      <c r="Z570" s="226">
        <v>1242.5500000000002</v>
      </c>
      <c r="AB570" s="11"/>
      <c r="AC570" s="11"/>
      <c r="AD570" s="11"/>
      <c r="AE570" s="4"/>
      <c r="AF570" s="4"/>
    </row>
    <row r="571" spans="1:32" x14ac:dyDescent="0.2">
      <c r="A571" s="55"/>
      <c r="B571" s="11"/>
      <c r="C571" s="304" t="s">
        <v>364</v>
      </c>
      <c r="D571" s="304"/>
      <c r="E571" s="303">
        <v>8019</v>
      </c>
      <c r="F571" s="11"/>
      <c r="G571" s="11"/>
      <c r="H571" s="11"/>
      <c r="I571" s="11"/>
      <c r="J571" s="11"/>
      <c r="K571" s="11"/>
      <c r="M571" s="305">
        <v>1</v>
      </c>
      <c r="N571" s="69"/>
      <c r="P571" s="226">
        <v>70.935000000000002</v>
      </c>
      <c r="Q571" s="226"/>
      <c r="R571" s="226">
        <v>70.935000000000002</v>
      </c>
      <c r="S571" s="224"/>
      <c r="T571" s="224">
        <v>69.210999999999999</v>
      </c>
      <c r="U571" s="224"/>
      <c r="V571" s="224">
        <v>69.210999999999999</v>
      </c>
      <c r="W571" s="11"/>
      <c r="Y571" s="226">
        <v>141.87</v>
      </c>
      <c r="Z571" s="226">
        <v>141.87</v>
      </c>
      <c r="AB571" s="11"/>
      <c r="AC571" s="11"/>
      <c r="AD571" s="11"/>
      <c r="AE571" s="4"/>
      <c r="AF571" s="4"/>
    </row>
    <row r="572" spans="1:32" x14ac:dyDescent="0.2">
      <c r="A572" s="55"/>
      <c r="B572" s="11"/>
      <c r="C572" s="304" t="s">
        <v>364</v>
      </c>
      <c r="D572" s="304"/>
      <c r="E572" s="303">
        <v>8043</v>
      </c>
      <c r="F572" s="11"/>
      <c r="G572" s="11"/>
      <c r="H572" s="11"/>
      <c r="I572" s="11"/>
      <c r="J572" s="11"/>
      <c r="K572" s="11"/>
      <c r="M572" s="305">
        <v>1</v>
      </c>
      <c r="N572" s="69"/>
      <c r="P572" s="226">
        <v>84.26</v>
      </c>
      <c r="Q572" s="226"/>
      <c r="R572" s="226">
        <v>84.259999999999991</v>
      </c>
      <c r="S572" s="224"/>
      <c r="T572" s="224">
        <v>83.673000000000002</v>
      </c>
      <c r="U572" s="224"/>
      <c r="V572" s="224">
        <v>83.673000000000002</v>
      </c>
      <c r="W572" s="11"/>
      <c r="Y572" s="226">
        <v>168.52</v>
      </c>
      <c r="Z572" s="226">
        <v>168.51999999999998</v>
      </c>
      <c r="AB572" s="11"/>
      <c r="AC572" s="11"/>
      <c r="AD572" s="11"/>
      <c r="AE572" s="4"/>
      <c r="AF572" s="4"/>
    </row>
    <row r="573" spans="1:32" x14ac:dyDescent="0.2">
      <c r="A573" s="55"/>
      <c r="B573" s="11"/>
      <c r="C573" s="304" t="s">
        <v>364</v>
      </c>
      <c r="D573" s="304"/>
      <c r="E573" s="303">
        <v>8088</v>
      </c>
      <c r="F573" s="11"/>
      <c r="G573" s="11"/>
      <c r="H573" s="11"/>
      <c r="I573" s="11"/>
      <c r="J573" s="11"/>
      <c r="K573" s="11"/>
      <c r="M573" s="305">
        <v>618</v>
      </c>
      <c r="N573" s="69"/>
      <c r="P573" s="226">
        <v>92.278651714359384</v>
      </c>
      <c r="Q573" s="226"/>
      <c r="R573" s="226">
        <v>90.720000000000013</v>
      </c>
      <c r="S573" s="224"/>
      <c r="T573" s="224">
        <v>91.640868007218344</v>
      </c>
      <c r="U573" s="224"/>
      <c r="V573" s="224">
        <v>91.592666666666673</v>
      </c>
      <c r="W573" s="11"/>
      <c r="Y573" s="226">
        <v>105171.09000000001</v>
      </c>
      <c r="Z573" s="226">
        <v>108339.29000000007</v>
      </c>
      <c r="AB573" s="11"/>
      <c r="AC573" s="11"/>
      <c r="AD573" s="11"/>
      <c r="AE573" s="4"/>
      <c r="AF573" s="4"/>
    </row>
    <row r="574" spans="1:32" x14ac:dyDescent="0.2">
      <c r="A574" s="55"/>
      <c r="B574" s="11"/>
      <c r="C574" s="304" t="s">
        <v>592</v>
      </c>
      <c r="D574" s="304"/>
      <c r="E574" s="303">
        <v>8088</v>
      </c>
      <c r="F574" s="11"/>
      <c r="G574" s="11"/>
      <c r="H574" s="11"/>
      <c r="I574" s="11"/>
      <c r="J574" s="11"/>
      <c r="K574" s="11"/>
      <c r="M574" s="305">
        <v>1</v>
      </c>
      <c r="N574" s="69"/>
      <c r="P574" s="226">
        <v>68.72</v>
      </c>
      <c r="Q574" s="226"/>
      <c r="R574" s="226">
        <v>68.72</v>
      </c>
      <c r="S574" s="224"/>
      <c r="T574" s="224">
        <v>67.144999999999996</v>
      </c>
      <c r="U574" s="224"/>
      <c r="V574" s="224">
        <v>67.144999999999996</v>
      </c>
      <c r="W574" s="11"/>
      <c r="Y574" s="226">
        <v>137.44</v>
      </c>
      <c r="Z574" s="226">
        <v>137.44</v>
      </c>
      <c r="AB574" s="11"/>
      <c r="AC574" s="11"/>
      <c r="AD574" s="11"/>
      <c r="AE574" s="4"/>
      <c r="AF574" s="4"/>
    </row>
    <row r="575" spans="1:32" x14ac:dyDescent="0.2">
      <c r="A575" s="55"/>
      <c r="B575" s="11"/>
      <c r="C575" s="304" t="s">
        <v>593</v>
      </c>
      <c r="D575" s="304"/>
      <c r="E575" s="303">
        <v>8088</v>
      </c>
      <c r="F575" s="11"/>
      <c r="G575" s="11"/>
      <c r="H575" s="11"/>
      <c r="I575" s="11"/>
      <c r="J575" s="11"/>
      <c r="K575" s="11"/>
      <c r="M575" s="305">
        <v>1</v>
      </c>
      <c r="N575" s="69"/>
      <c r="P575" s="226">
        <v>9.4600000000000009</v>
      </c>
      <c r="Q575" s="226"/>
      <c r="R575" s="226">
        <v>9.4600000000000009</v>
      </c>
      <c r="S575" s="224"/>
      <c r="T575" s="224">
        <v>0</v>
      </c>
      <c r="U575" s="224"/>
      <c r="V575" s="224">
        <v>0</v>
      </c>
      <c r="W575" s="11"/>
      <c r="Y575" s="226">
        <v>9.4600000000000009</v>
      </c>
      <c r="Z575" s="226">
        <v>9.4600000000000009</v>
      </c>
      <c r="AB575" s="11"/>
      <c r="AC575" s="11"/>
      <c r="AD575" s="11"/>
      <c r="AE575" s="4"/>
      <c r="AF575" s="4"/>
    </row>
    <row r="576" spans="1:32" x14ac:dyDescent="0.2">
      <c r="A576" s="55"/>
      <c r="B576" s="11"/>
      <c r="C576" s="304" t="s">
        <v>594</v>
      </c>
      <c r="D576" s="304"/>
      <c r="E576" s="303">
        <v>8009</v>
      </c>
      <c r="F576" s="11"/>
      <c r="G576" s="11"/>
      <c r="H576" s="11"/>
      <c r="I576" s="11"/>
      <c r="J576" s="11"/>
      <c r="K576" s="11"/>
      <c r="M576" s="305">
        <v>2</v>
      </c>
      <c r="N576" s="69"/>
      <c r="P576" s="226">
        <v>50.765000000000001</v>
      </c>
      <c r="Q576" s="226"/>
      <c r="R576" s="226">
        <v>48.665000000000006</v>
      </c>
      <c r="S576" s="224"/>
      <c r="T576" s="224">
        <v>49.067500000000003</v>
      </c>
      <c r="U576" s="224"/>
      <c r="V576" s="224">
        <v>49.067499999999995</v>
      </c>
      <c r="W576" s="11"/>
      <c r="Y576" s="226">
        <v>203.06</v>
      </c>
      <c r="Z576" s="226">
        <v>203.06000000000003</v>
      </c>
      <c r="AB576" s="11"/>
      <c r="AC576" s="11"/>
      <c r="AD576" s="11"/>
      <c r="AE576" s="4"/>
      <c r="AF576" s="4"/>
    </row>
    <row r="577" spans="1:32" x14ac:dyDescent="0.2">
      <c r="A577" s="55"/>
      <c r="B577" s="11"/>
      <c r="C577" s="304" t="s">
        <v>459</v>
      </c>
      <c r="D577" s="304"/>
      <c r="E577" s="303">
        <v>8086</v>
      </c>
      <c r="F577" s="11"/>
      <c r="G577" s="11"/>
      <c r="H577" s="11"/>
      <c r="I577" s="11"/>
      <c r="J577" s="11"/>
      <c r="K577" s="11"/>
      <c r="M577" s="305">
        <v>19</v>
      </c>
      <c r="N577" s="69"/>
      <c r="P577" s="226">
        <v>79.148095238095237</v>
      </c>
      <c r="Q577" s="226"/>
      <c r="R577" s="226">
        <v>70.585000000000008</v>
      </c>
      <c r="S577" s="224"/>
      <c r="T577" s="224">
        <v>85.64061904761904</v>
      </c>
      <c r="U577" s="224"/>
      <c r="V577" s="224">
        <v>90.903999999999996</v>
      </c>
      <c r="W577" s="11"/>
      <c r="Y577" s="226">
        <v>3324.22</v>
      </c>
      <c r="Z577" s="226">
        <v>3519.7000000000003</v>
      </c>
      <c r="AB577" s="11"/>
      <c r="AC577" s="11"/>
      <c r="AD577" s="11"/>
      <c r="AE577" s="4"/>
      <c r="AF577" s="4"/>
    </row>
    <row r="578" spans="1:32" x14ac:dyDescent="0.2">
      <c r="A578" s="55"/>
      <c r="B578" s="11"/>
      <c r="C578" s="304" t="s">
        <v>595</v>
      </c>
      <c r="D578" s="304"/>
      <c r="E578" s="303">
        <v>8204</v>
      </c>
      <c r="F578" s="11"/>
      <c r="G578" s="11"/>
      <c r="H578" s="11"/>
      <c r="I578" s="11"/>
      <c r="J578" s="11"/>
      <c r="K578" s="11"/>
      <c r="M578" s="305">
        <v>2</v>
      </c>
      <c r="N578" s="69"/>
      <c r="P578" s="226">
        <v>129.03</v>
      </c>
      <c r="Q578" s="226"/>
      <c r="R578" s="226">
        <v>116.81</v>
      </c>
      <c r="S578" s="224"/>
      <c r="T578" s="224">
        <v>132.7405</v>
      </c>
      <c r="U578" s="224"/>
      <c r="V578" s="224">
        <v>132.7405</v>
      </c>
      <c r="W578" s="11"/>
      <c r="Y578" s="226">
        <v>516.12</v>
      </c>
      <c r="Z578" s="226">
        <v>516.11999999999989</v>
      </c>
      <c r="AB578" s="11"/>
      <c r="AC578" s="11"/>
      <c r="AD578" s="11"/>
      <c r="AE578" s="4"/>
      <c r="AF578" s="4"/>
    </row>
    <row r="579" spans="1:32" x14ac:dyDescent="0.2">
      <c r="A579" s="55"/>
      <c r="B579" s="11"/>
      <c r="C579" s="304" t="s">
        <v>366</v>
      </c>
      <c r="D579" s="304"/>
      <c r="E579" s="303">
        <v>8250</v>
      </c>
      <c r="F579" s="11"/>
      <c r="G579" s="11"/>
      <c r="H579" s="11"/>
      <c r="I579" s="11"/>
      <c r="J579" s="11"/>
      <c r="K579" s="11"/>
      <c r="M579" s="305">
        <v>43</v>
      </c>
      <c r="N579" s="69"/>
      <c r="P579" s="226">
        <v>98.857692307692318</v>
      </c>
      <c r="Q579" s="226"/>
      <c r="R579" s="226">
        <v>97.240000000000009</v>
      </c>
      <c r="S579" s="224"/>
      <c r="T579" s="224">
        <v>105.44438461538462</v>
      </c>
      <c r="U579" s="224"/>
      <c r="V579" s="224">
        <v>99.6845</v>
      </c>
      <c r="W579" s="11"/>
      <c r="Y579" s="226">
        <v>10281.200000000001</v>
      </c>
      <c r="Z579" s="226">
        <v>10901.77</v>
      </c>
      <c r="AB579" s="11"/>
      <c r="AC579" s="11"/>
      <c r="AD579" s="11"/>
      <c r="AE579" s="4"/>
      <c r="AF579" s="4"/>
    </row>
    <row r="580" spans="1:32" x14ac:dyDescent="0.2">
      <c r="A580" s="55"/>
      <c r="B580" s="11"/>
      <c r="C580" s="304" t="s">
        <v>366</v>
      </c>
      <c r="D580" s="304"/>
      <c r="E580" s="303">
        <v>8270</v>
      </c>
      <c r="F580" s="11"/>
      <c r="G580" s="11"/>
      <c r="H580" s="11"/>
      <c r="I580" s="11"/>
      <c r="J580" s="11"/>
      <c r="K580" s="11"/>
      <c r="M580" s="305">
        <v>4</v>
      </c>
      <c r="N580" s="69"/>
      <c r="P580" s="226">
        <v>64.226249999999993</v>
      </c>
      <c r="Q580" s="226"/>
      <c r="R580" s="226">
        <v>43.504999999999995</v>
      </c>
      <c r="S580" s="224"/>
      <c r="T580" s="224">
        <v>63.271249999999995</v>
      </c>
      <c r="U580" s="224"/>
      <c r="V580" s="224">
        <v>43.902500000000003</v>
      </c>
      <c r="W580" s="11"/>
      <c r="Y580" s="226">
        <v>513.80999999999995</v>
      </c>
      <c r="Z580" s="226">
        <v>513.80999999999995</v>
      </c>
      <c r="AB580" s="11"/>
      <c r="AC580" s="11"/>
      <c r="AD580" s="11"/>
      <c r="AE580" s="4"/>
      <c r="AF580" s="4"/>
    </row>
    <row r="581" spans="1:32" x14ac:dyDescent="0.2">
      <c r="A581" s="55"/>
      <c r="B581" s="11"/>
      <c r="C581" s="304" t="s">
        <v>406</v>
      </c>
      <c r="D581" s="304"/>
      <c r="E581" s="303">
        <v>8012</v>
      </c>
      <c r="F581" s="11"/>
      <c r="G581" s="11"/>
      <c r="H581" s="11"/>
      <c r="I581" s="11"/>
      <c r="J581" s="11"/>
      <c r="K581" s="11"/>
      <c r="M581" s="305">
        <v>161</v>
      </c>
      <c r="N581" s="69"/>
      <c r="P581" s="226">
        <v>98.247328431372551</v>
      </c>
      <c r="Q581" s="226"/>
      <c r="R581" s="226">
        <v>87.41</v>
      </c>
      <c r="S581" s="224"/>
      <c r="T581" s="224">
        <v>107.38825000000004</v>
      </c>
      <c r="U581" s="224"/>
      <c r="V581" s="224">
        <v>104.333</v>
      </c>
      <c r="W581" s="11"/>
      <c r="Y581" s="226">
        <v>40084.910000000003</v>
      </c>
      <c r="Z581" s="226">
        <v>42627.97</v>
      </c>
      <c r="AB581" s="11"/>
      <c r="AC581" s="11"/>
      <c r="AD581" s="11"/>
      <c r="AE581" s="4"/>
      <c r="AF581" s="4"/>
    </row>
    <row r="582" spans="1:32" x14ac:dyDescent="0.2">
      <c r="A582" s="55"/>
      <c r="B582" s="11"/>
      <c r="C582" s="304" t="s">
        <v>269</v>
      </c>
      <c r="D582" s="304"/>
      <c r="E582" s="303">
        <v>8028</v>
      </c>
      <c r="F582" s="11"/>
      <c r="G582" s="11"/>
      <c r="H582" s="11"/>
      <c r="I582" s="11"/>
      <c r="J582" s="11"/>
      <c r="K582" s="11"/>
      <c r="M582" s="305">
        <v>1</v>
      </c>
      <c r="N582" s="69"/>
      <c r="P582" s="226">
        <v>37.475000000000001</v>
      </c>
      <c r="Q582" s="226"/>
      <c r="R582" s="226">
        <v>37.475000000000001</v>
      </c>
      <c r="S582" s="224"/>
      <c r="T582" s="224">
        <v>36.155000000000001</v>
      </c>
      <c r="U582" s="224"/>
      <c r="V582" s="224">
        <v>36.155000000000001</v>
      </c>
      <c r="W582" s="11"/>
      <c r="Y582" s="226">
        <v>74.95</v>
      </c>
      <c r="Z582" s="226">
        <v>74.95</v>
      </c>
      <c r="AB582" s="11"/>
      <c r="AC582" s="11"/>
      <c r="AD582" s="11"/>
      <c r="AE582" s="4"/>
      <c r="AF582" s="4"/>
    </row>
    <row r="583" spans="1:32" x14ac:dyDescent="0.2">
      <c r="A583" s="55"/>
      <c r="B583" s="11"/>
      <c r="C583" s="304" t="s">
        <v>406</v>
      </c>
      <c r="D583" s="304"/>
      <c r="E583" s="303">
        <v>8080</v>
      </c>
      <c r="F583" s="11"/>
      <c r="G583" s="11"/>
      <c r="H583" s="11"/>
      <c r="I583" s="11"/>
      <c r="J583" s="11"/>
      <c r="K583" s="11"/>
      <c r="M583" s="305">
        <v>1</v>
      </c>
      <c r="N583" s="69"/>
      <c r="P583" s="226">
        <v>112.84</v>
      </c>
      <c r="Q583" s="226"/>
      <c r="R583" s="226">
        <v>112.84</v>
      </c>
      <c r="S583" s="224"/>
      <c r="T583" s="224">
        <v>119.828</v>
      </c>
      <c r="U583" s="224"/>
      <c r="V583" s="224">
        <v>119.828</v>
      </c>
      <c r="W583" s="11"/>
      <c r="Y583" s="226">
        <v>225.68</v>
      </c>
      <c r="Z583" s="226">
        <v>225.68</v>
      </c>
      <c r="AB583" s="11"/>
      <c r="AC583" s="11"/>
      <c r="AD583" s="11"/>
      <c r="AE583" s="4"/>
      <c r="AF583" s="4"/>
    </row>
    <row r="584" spans="1:32" x14ac:dyDescent="0.2">
      <c r="A584" s="55"/>
      <c r="B584" s="11"/>
      <c r="C584" s="304" t="s">
        <v>596</v>
      </c>
      <c r="D584" s="304"/>
      <c r="E584" s="303">
        <v>8012</v>
      </c>
      <c r="F584" s="11"/>
      <c r="G584" s="11"/>
      <c r="H584" s="11"/>
      <c r="I584" s="11"/>
      <c r="J584" s="11"/>
      <c r="K584" s="11"/>
      <c r="M584" s="305">
        <v>1</v>
      </c>
      <c r="N584" s="69"/>
      <c r="P584" s="226">
        <v>51.5</v>
      </c>
      <c r="Q584" s="226"/>
      <c r="R584" s="226">
        <v>51.5</v>
      </c>
      <c r="S584" s="224"/>
      <c r="T584" s="224">
        <v>80.573999999999998</v>
      </c>
      <c r="U584" s="224"/>
      <c r="V584" s="224">
        <v>80.573999999999998</v>
      </c>
      <c r="W584" s="11"/>
      <c r="Y584" s="226">
        <v>206</v>
      </c>
      <c r="Z584" s="226">
        <v>324.21000000000004</v>
      </c>
      <c r="AB584" s="11"/>
      <c r="AC584" s="11"/>
      <c r="AD584" s="11"/>
      <c r="AE584" s="4"/>
      <c r="AF584" s="4"/>
    </row>
    <row r="585" spans="1:32" x14ac:dyDescent="0.2">
      <c r="A585" s="55"/>
      <c r="B585" s="11"/>
      <c r="C585" s="304" t="s">
        <v>597</v>
      </c>
      <c r="D585" s="304"/>
      <c r="E585" s="303">
        <v>8302</v>
      </c>
      <c r="F585" s="11"/>
      <c r="G585" s="11"/>
      <c r="H585" s="11"/>
      <c r="I585" s="11"/>
      <c r="J585" s="11"/>
      <c r="K585" s="11"/>
      <c r="M585" s="305">
        <v>3</v>
      </c>
      <c r="N585" s="69"/>
      <c r="P585" s="226">
        <v>121.86</v>
      </c>
      <c r="Q585" s="226"/>
      <c r="R585" s="226">
        <v>115.285</v>
      </c>
      <c r="S585" s="224"/>
      <c r="T585" s="224">
        <v>126.71466666666667</v>
      </c>
      <c r="U585" s="224"/>
      <c r="V585" s="224">
        <v>99.168000000000006</v>
      </c>
      <c r="W585" s="11"/>
      <c r="Y585" s="226">
        <v>731.16</v>
      </c>
      <c r="Z585" s="226">
        <v>731.16000000000008</v>
      </c>
      <c r="AB585" s="11"/>
      <c r="AC585" s="11"/>
      <c r="AD585" s="11"/>
      <c r="AE585" s="4"/>
      <c r="AF585" s="4"/>
    </row>
    <row r="586" spans="1:32" x14ac:dyDescent="0.2">
      <c r="A586" s="55"/>
      <c r="B586" s="11"/>
      <c r="C586" s="304" t="s">
        <v>407</v>
      </c>
      <c r="D586" s="304"/>
      <c r="E586" s="303">
        <v>8302</v>
      </c>
      <c r="F586" s="11"/>
      <c r="G586" s="11"/>
      <c r="H586" s="11"/>
      <c r="I586" s="11"/>
      <c r="J586" s="11"/>
      <c r="K586" s="11"/>
      <c r="M586" s="305">
        <v>162</v>
      </c>
      <c r="N586" s="69"/>
      <c r="P586" s="226">
        <v>82.530558823529404</v>
      </c>
      <c r="Q586" s="226"/>
      <c r="R586" s="226">
        <v>73.209999999999994</v>
      </c>
      <c r="S586" s="224"/>
      <c r="T586" s="224">
        <v>90.004682352941131</v>
      </c>
      <c r="U586" s="224"/>
      <c r="V586" s="224">
        <v>89.354500000000002</v>
      </c>
      <c r="W586" s="11"/>
      <c r="Y586" s="226">
        <v>28060.39</v>
      </c>
      <c r="Z586" s="226">
        <v>30477.969999999998</v>
      </c>
      <c r="AB586" s="11"/>
      <c r="AC586" s="11"/>
      <c r="AD586" s="11"/>
      <c r="AE586" s="4"/>
      <c r="AF586" s="4"/>
    </row>
    <row r="587" spans="1:32" x14ac:dyDescent="0.2">
      <c r="A587" s="55"/>
      <c r="B587" s="11"/>
      <c r="C587" s="304" t="s">
        <v>598</v>
      </c>
      <c r="D587" s="304"/>
      <c r="E587" s="303">
        <v>8302</v>
      </c>
      <c r="F587" s="11"/>
      <c r="G587" s="11"/>
      <c r="H587" s="11"/>
      <c r="I587" s="11"/>
      <c r="J587" s="11"/>
      <c r="K587" s="11"/>
      <c r="M587" s="305">
        <v>2</v>
      </c>
      <c r="N587" s="69"/>
      <c r="P587" s="226">
        <v>66.474999999999994</v>
      </c>
      <c r="Q587" s="226"/>
      <c r="R587" s="226">
        <v>66.474999999999994</v>
      </c>
      <c r="S587" s="224"/>
      <c r="T587" s="224">
        <v>67.144999999999996</v>
      </c>
      <c r="U587" s="224"/>
      <c r="V587" s="224">
        <v>67.144999999999996</v>
      </c>
      <c r="W587" s="11"/>
      <c r="Y587" s="226">
        <v>265.89999999999998</v>
      </c>
      <c r="Z587" s="226">
        <v>265.89999999999998</v>
      </c>
      <c r="AB587" s="11"/>
      <c r="AC587" s="11"/>
      <c r="AD587" s="11"/>
      <c r="AE587" s="4"/>
      <c r="AF587" s="4"/>
    </row>
    <row r="588" spans="1:32" x14ac:dyDescent="0.2">
      <c r="A588" s="55"/>
      <c r="B588" s="11"/>
      <c r="C588" s="304" t="s">
        <v>599</v>
      </c>
      <c r="D588" s="304"/>
      <c r="E588" s="303">
        <v>8344</v>
      </c>
      <c r="F588" s="11"/>
      <c r="G588" s="11"/>
      <c r="H588" s="11"/>
      <c r="I588" s="11"/>
      <c r="J588" s="11"/>
      <c r="K588" s="11"/>
      <c r="M588" s="305">
        <v>1</v>
      </c>
      <c r="N588" s="69"/>
      <c r="P588" s="226">
        <v>83.275000000000006</v>
      </c>
      <c r="Q588" s="226"/>
      <c r="R588" s="226">
        <v>83.275000000000006</v>
      </c>
      <c r="S588" s="224"/>
      <c r="T588" s="224">
        <v>82.64</v>
      </c>
      <c r="U588" s="224"/>
      <c r="V588" s="224">
        <v>82.64</v>
      </c>
      <c r="W588" s="11"/>
      <c r="Y588" s="226">
        <v>166.55</v>
      </c>
      <c r="Z588" s="226">
        <v>166.55</v>
      </c>
      <c r="AB588" s="11"/>
      <c r="AC588" s="11"/>
      <c r="AD588" s="11"/>
      <c r="AE588" s="4"/>
      <c r="AF588" s="4"/>
    </row>
    <row r="589" spans="1:32" x14ac:dyDescent="0.2">
      <c r="A589" s="55"/>
      <c r="B589" s="11"/>
      <c r="C589" s="304" t="s">
        <v>448</v>
      </c>
      <c r="D589" s="304"/>
      <c r="E589" s="303">
        <v>8318</v>
      </c>
      <c r="F589" s="11"/>
      <c r="G589" s="11"/>
      <c r="H589" s="11"/>
      <c r="I589" s="11"/>
      <c r="J589" s="11"/>
      <c r="K589" s="11"/>
      <c r="M589" s="305">
        <v>3</v>
      </c>
      <c r="N589" s="69"/>
      <c r="P589" s="226">
        <v>103.90333333333332</v>
      </c>
      <c r="Q589" s="226"/>
      <c r="R589" s="226">
        <v>97.73</v>
      </c>
      <c r="S589" s="224"/>
      <c r="T589" s="224">
        <v>106.74333333333333</v>
      </c>
      <c r="U589" s="224"/>
      <c r="V589" s="224">
        <v>100.20099999999999</v>
      </c>
      <c r="W589" s="11"/>
      <c r="Y589" s="226">
        <v>623.41999999999996</v>
      </c>
      <c r="Z589" s="226">
        <v>623.41999999999996</v>
      </c>
      <c r="AB589" s="11"/>
      <c r="AC589" s="11"/>
      <c r="AD589" s="11"/>
      <c r="AE589" s="4"/>
      <c r="AF589" s="4"/>
    </row>
    <row r="590" spans="1:32" x14ac:dyDescent="0.2">
      <c r="A590" s="55"/>
      <c r="B590" s="11"/>
      <c r="C590" s="304" t="s">
        <v>448</v>
      </c>
      <c r="D590" s="304"/>
      <c r="E590" s="303">
        <v>8343</v>
      </c>
      <c r="F590" s="11"/>
      <c r="G590" s="11"/>
      <c r="H590" s="11"/>
      <c r="I590" s="11"/>
      <c r="J590" s="11"/>
      <c r="K590" s="11"/>
      <c r="M590" s="305">
        <v>45</v>
      </c>
      <c r="N590" s="69"/>
      <c r="P590" s="226">
        <v>87.182619047619056</v>
      </c>
      <c r="Q590" s="226"/>
      <c r="R590" s="226">
        <v>81.435000000000002</v>
      </c>
      <c r="S590" s="224"/>
      <c r="T590" s="224">
        <v>96.191976190476183</v>
      </c>
      <c r="U590" s="224"/>
      <c r="V590" s="224">
        <v>97.618500000000012</v>
      </c>
      <c r="W590" s="11"/>
      <c r="Y590" s="226">
        <v>7323.34</v>
      </c>
      <c r="Z590" s="226">
        <v>8245.4399999999987</v>
      </c>
      <c r="AB590" s="11"/>
      <c r="AC590" s="11"/>
      <c r="AD590" s="11"/>
      <c r="AE590" s="4"/>
      <c r="AF590" s="4"/>
    </row>
    <row r="591" spans="1:32" x14ac:dyDescent="0.2">
      <c r="A591" s="55"/>
      <c r="B591" s="11"/>
      <c r="C591" s="304" t="s">
        <v>600</v>
      </c>
      <c r="D591" s="304"/>
      <c r="E591" s="303">
        <v>8318</v>
      </c>
      <c r="F591" s="11"/>
      <c r="G591" s="11"/>
      <c r="H591" s="11"/>
      <c r="I591" s="11"/>
      <c r="J591" s="11"/>
      <c r="K591" s="11"/>
      <c r="M591" s="305">
        <v>1</v>
      </c>
      <c r="N591" s="69"/>
      <c r="P591" s="226">
        <v>110.13</v>
      </c>
      <c r="Q591" s="226"/>
      <c r="R591" s="226">
        <v>110.13</v>
      </c>
      <c r="S591" s="224"/>
      <c r="T591" s="224">
        <v>110.53100000000001</v>
      </c>
      <c r="U591" s="224"/>
      <c r="V591" s="224">
        <v>110.53100000000001</v>
      </c>
      <c r="W591" s="11"/>
      <c r="Y591" s="226">
        <v>220.26</v>
      </c>
      <c r="Z591" s="226">
        <v>220.26</v>
      </c>
      <c r="AB591" s="11"/>
      <c r="AC591" s="11"/>
      <c r="AD591" s="11"/>
      <c r="AE591" s="4"/>
      <c r="AF591" s="4"/>
    </row>
    <row r="592" spans="1:32" x14ac:dyDescent="0.2">
      <c r="A592" s="55"/>
      <c r="B592" s="11"/>
      <c r="C592" s="304" t="s">
        <v>601</v>
      </c>
      <c r="D592" s="304"/>
      <c r="E592" s="303">
        <v>8223</v>
      </c>
      <c r="F592" s="11"/>
      <c r="G592" s="11"/>
      <c r="H592" s="11"/>
      <c r="I592" s="11"/>
      <c r="J592" s="11"/>
      <c r="K592" s="11"/>
      <c r="M592" s="305">
        <v>2</v>
      </c>
      <c r="N592" s="69"/>
      <c r="P592" s="226">
        <v>95.587500000000006</v>
      </c>
      <c r="Q592" s="226"/>
      <c r="R592" s="226">
        <v>88.85499999999999</v>
      </c>
      <c r="S592" s="224"/>
      <c r="T592" s="224">
        <v>97.102000000000004</v>
      </c>
      <c r="U592" s="224"/>
      <c r="V592" s="224">
        <v>97.102000000000004</v>
      </c>
      <c r="W592" s="11"/>
      <c r="Y592" s="226">
        <v>382.35</v>
      </c>
      <c r="Z592" s="226">
        <v>382.34999999999997</v>
      </c>
      <c r="AB592" s="11"/>
      <c r="AC592" s="11"/>
      <c r="AD592" s="11"/>
      <c r="AE592" s="4"/>
      <c r="AF592" s="4"/>
    </row>
    <row r="593" spans="1:32" x14ac:dyDescent="0.2">
      <c r="A593" s="55"/>
      <c r="B593" s="11"/>
      <c r="C593" s="304" t="s">
        <v>601</v>
      </c>
      <c r="D593" s="304"/>
      <c r="E593" s="303">
        <v>8230</v>
      </c>
      <c r="F593" s="11"/>
      <c r="G593" s="11"/>
      <c r="H593" s="11"/>
      <c r="I593" s="11"/>
      <c r="J593" s="11"/>
      <c r="K593" s="11"/>
      <c r="M593" s="305">
        <v>3</v>
      </c>
      <c r="N593" s="69"/>
      <c r="P593" s="226">
        <v>63.998333333333335</v>
      </c>
      <c r="Q593" s="226"/>
      <c r="R593" s="226">
        <v>64.680000000000007</v>
      </c>
      <c r="S593" s="224"/>
      <c r="T593" s="224">
        <v>62.324333333333328</v>
      </c>
      <c r="U593" s="224"/>
      <c r="V593" s="224">
        <v>55.781999999999996</v>
      </c>
      <c r="W593" s="11"/>
      <c r="Y593" s="226">
        <v>383.99</v>
      </c>
      <c r="Z593" s="226">
        <v>383.99</v>
      </c>
      <c r="AB593" s="11"/>
      <c r="AC593" s="11"/>
      <c r="AD593" s="11"/>
      <c r="AE593" s="4"/>
      <c r="AF593" s="4"/>
    </row>
    <row r="594" spans="1:32" x14ac:dyDescent="0.2">
      <c r="A594" s="55"/>
      <c r="B594" s="11"/>
      <c r="C594" s="304" t="s">
        <v>602</v>
      </c>
      <c r="D594" s="304"/>
      <c r="E594" s="303">
        <v>8270</v>
      </c>
      <c r="F594" s="11"/>
      <c r="G594" s="11"/>
      <c r="H594" s="11"/>
      <c r="I594" s="11"/>
      <c r="J594" s="11"/>
      <c r="K594" s="11"/>
      <c r="M594" s="305">
        <v>2</v>
      </c>
      <c r="N594" s="69"/>
      <c r="P594" s="226">
        <v>45.575000000000003</v>
      </c>
      <c r="Q594" s="226"/>
      <c r="R594" s="226">
        <v>45.575000000000003</v>
      </c>
      <c r="S594" s="224"/>
      <c r="T594" s="224">
        <v>43.386000000000003</v>
      </c>
      <c r="U594" s="224"/>
      <c r="V594" s="224">
        <v>43.386000000000003</v>
      </c>
      <c r="W594" s="11"/>
      <c r="Y594" s="226">
        <v>182.3</v>
      </c>
      <c r="Z594" s="226">
        <v>182.3</v>
      </c>
      <c r="AB594" s="11"/>
      <c r="AC594" s="11"/>
      <c r="AD594" s="11"/>
      <c r="AE594" s="4"/>
      <c r="AF594" s="4"/>
    </row>
    <row r="595" spans="1:32" x14ac:dyDescent="0.2">
      <c r="A595" s="55"/>
      <c r="B595" s="11"/>
      <c r="C595" s="304" t="s">
        <v>367</v>
      </c>
      <c r="D595" s="304"/>
      <c r="E595" s="303">
        <v>8223</v>
      </c>
      <c r="F595" s="11"/>
      <c r="G595" s="11"/>
      <c r="H595" s="11"/>
      <c r="I595" s="11"/>
      <c r="J595" s="11"/>
      <c r="K595" s="11"/>
      <c r="M595" s="305">
        <v>182</v>
      </c>
      <c r="N595" s="69"/>
      <c r="P595" s="226">
        <v>90.432371428571429</v>
      </c>
      <c r="Q595" s="226"/>
      <c r="R595" s="226">
        <v>82</v>
      </c>
      <c r="S595" s="224"/>
      <c r="T595" s="224">
        <v>101.86560571428575</v>
      </c>
      <c r="U595" s="224"/>
      <c r="V595" s="224">
        <v>94.003</v>
      </c>
      <c r="W595" s="11"/>
      <c r="Y595" s="226">
        <v>31651.33</v>
      </c>
      <c r="Z595" s="226">
        <v>35164.80999999999</v>
      </c>
      <c r="AB595" s="11"/>
      <c r="AC595" s="11"/>
      <c r="AD595" s="11"/>
      <c r="AE595" s="4"/>
      <c r="AF595" s="4"/>
    </row>
    <row r="596" spans="1:32" x14ac:dyDescent="0.2">
      <c r="A596" s="55"/>
      <c r="B596" s="11"/>
      <c r="C596" s="304" t="s">
        <v>367</v>
      </c>
      <c r="D596" s="304"/>
      <c r="E596" s="303">
        <v>8250</v>
      </c>
      <c r="F596" s="11"/>
      <c r="G596" s="11"/>
      <c r="H596" s="11"/>
      <c r="I596" s="11"/>
      <c r="J596" s="11"/>
      <c r="K596" s="11"/>
      <c r="M596" s="305">
        <v>7</v>
      </c>
      <c r="N596" s="69"/>
      <c r="P596" s="226">
        <v>81.73833333333333</v>
      </c>
      <c r="Q596" s="226"/>
      <c r="R596" s="226">
        <v>71.72</v>
      </c>
      <c r="S596" s="224"/>
      <c r="T596" s="224">
        <v>81.951333333333324</v>
      </c>
      <c r="U596" s="224"/>
      <c r="V596" s="224">
        <v>84.706000000000003</v>
      </c>
      <c r="W596" s="11"/>
      <c r="Y596" s="226">
        <v>490.43</v>
      </c>
      <c r="Z596" s="226">
        <v>490.42999999999995</v>
      </c>
      <c r="AB596" s="11"/>
      <c r="AC596" s="11"/>
      <c r="AD596" s="11"/>
      <c r="AE596" s="4"/>
      <c r="AF596" s="4"/>
    </row>
    <row r="597" spans="1:32" x14ac:dyDescent="0.2">
      <c r="A597" s="55"/>
      <c r="B597" s="11"/>
      <c r="C597" s="304" t="s">
        <v>367</v>
      </c>
      <c r="D597" s="304"/>
      <c r="E597" s="303">
        <v>8270</v>
      </c>
      <c r="F597" s="11"/>
      <c r="G597" s="11"/>
      <c r="H597" s="11"/>
      <c r="I597" s="11"/>
      <c r="J597" s="11"/>
      <c r="K597" s="11"/>
      <c r="M597" s="305">
        <v>70</v>
      </c>
      <c r="N597" s="69"/>
      <c r="P597" s="226">
        <v>93.85389705882352</v>
      </c>
      <c r="Q597" s="226"/>
      <c r="R597" s="226">
        <v>86.4</v>
      </c>
      <c r="S597" s="224"/>
      <c r="T597" s="224">
        <v>99.654117647058811</v>
      </c>
      <c r="U597" s="224"/>
      <c r="V597" s="224">
        <v>99.6845</v>
      </c>
      <c r="W597" s="11"/>
      <c r="Y597" s="226">
        <v>12764.13</v>
      </c>
      <c r="Z597" s="226">
        <v>13643.87</v>
      </c>
      <c r="AB597" s="11"/>
      <c r="AC597" s="11"/>
      <c r="AD597" s="11"/>
      <c r="AE597" s="4"/>
      <c r="AF597" s="4"/>
    </row>
    <row r="598" spans="1:32" x14ac:dyDescent="0.2">
      <c r="A598" s="55"/>
      <c r="B598" s="11"/>
      <c r="C598" s="304" t="s">
        <v>270</v>
      </c>
      <c r="D598" s="304"/>
      <c r="E598" s="303">
        <v>8046</v>
      </c>
      <c r="F598" s="11"/>
      <c r="G598" s="11"/>
      <c r="H598" s="11"/>
      <c r="I598" s="11"/>
      <c r="J598" s="11"/>
      <c r="K598" s="11"/>
      <c r="M598" s="305">
        <v>2</v>
      </c>
      <c r="N598" s="69"/>
      <c r="P598" s="226">
        <v>42.204999999999998</v>
      </c>
      <c r="Q598" s="226"/>
      <c r="R598" s="226">
        <v>38.17</v>
      </c>
      <c r="S598" s="224"/>
      <c r="T598" s="224">
        <v>38.737499999999997</v>
      </c>
      <c r="U598" s="224"/>
      <c r="V598" s="224">
        <v>38.737499999999997</v>
      </c>
      <c r="W598" s="11"/>
      <c r="Y598" s="226">
        <v>168.82</v>
      </c>
      <c r="Z598" s="226">
        <v>168.82</v>
      </c>
      <c r="AB598" s="11"/>
      <c r="AC598" s="11"/>
      <c r="AD598" s="11"/>
      <c r="AE598" s="4"/>
      <c r="AF598" s="4"/>
    </row>
    <row r="599" spans="1:32" x14ac:dyDescent="0.2">
      <c r="A599" s="55"/>
      <c r="B599" s="11"/>
      <c r="C599" s="304" t="s">
        <v>270</v>
      </c>
      <c r="D599" s="304"/>
      <c r="E599" s="303">
        <v>8401</v>
      </c>
      <c r="F599" s="11"/>
      <c r="G599" s="11"/>
      <c r="H599" s="11"/>
      <c r="I599" s="11"/>
      <c r="J599" s="11"/>
      <c r="K599" s="11"/>
      <c r="M599" s="305">
        <v>8</v>
      </c>
      <c r="N599" s="69"/>
      <c r="P599" s="226">
        <v>87.687777777777782</v>
      </c>
      <c r="Q599" s="226"/>
      <c r="R599" s="226">
        <v>72.900000000000006</v>
      </c>
      <c r="S599" s="224"/>
      <c r="T599" s="224">
        <v>85.050333333333342</v>
      </c>
      <c r="U599" s="224"/>
      <c r="V599" s="224">
        <v>76.441999999999993</v>
      </c>
      <c r="W599" s="11"/>
      <c r="Y599" s="226">
        <v>1578.38</v>
      </c>
      <c r="Z599" s="226">
        <v>1578.3799999999999</v>
      </c>
      <c r="AB599" s="11"/>
      <c r="AC599" s="11"/>
      <c r="AD599" s="11"/>
      <c r="AE599" s="4"/>
      <c r="AF599" s="4"/>
    </row>
    <row r="600" spans="1:32" x14ac:dyDescent="0.2">
      <c r="A600" s="55"/>
      <c r="B600" s="11"/>
      <c r="C600" s="304" t="s">
        <v>270</v>
      </c>
      <c r="D600" s="304"/>
      <c r="E600" s="303">
        <v>8406</v>
      </c>
      <c r="F600" s="11"/>
      <c r="G600" s="11"/>
      <c r="H600" s="11"/>
      <c r="I600" s="11"/>
      <c r="J600" s="11"/>
      <c r="K600" s="11"/>
      <c r="M600" s="305">
        <v>4833</v>
      </c>
      <c r="N600" s="69"/>
      <c r="P600" s="226">
        <v>65.101894201424201</v>
      </c>
      <c r="Q600" s="226"/>
      <c r="R600" s="226">
        <v>63.677083333333321</v>
      </c>
      <c r="S600" s="224"/>
      <c r="T600" s="224">
        <v>63.454336631061388</v>
      </c>
      <c r="U600" s="224"/>
      <c r="V600" s="224">
        <v>62.539541666666672</v>
      </c>
      <c r="W600" s="11"/>
      <c r="Y600" s="226">
        <v>908458.67</v>
      </c>
      <c r="Z600" s="226">
        <v>976069.84999999916</v>
      </c>
      <c r="AB600" s="11"/>
      <c r="AC600" s="11"/>
      <c r="AD600" s="11"/>
      <c r="AE600" s="4"/>
      <c r="AF600" s="4"/>
    </row>
    <row r="601" spans="1:32" x14ac:dyDescent="0.2">
      <c r="A601" s="55"/>
      <c r="B601" s="11"/>
      <c r="C601" s="304" t="s">
        <v>603</v>
      </c>
      <c r="D601" s="304"/>
      <c r="E601" s="303">
        <v>8406</v>
      </c>
      <c r="F601" s="11"/>
      <c r="G601" s="11"/>
      <c r="H601" s="11"/>
      <c r="I601" s="11"/>
      <c r="J601" s="11"/>
      <c r="K601" s="11"/>
      <c r="M601" s="305">
        <v>1</v>
      </c>
      <c r="N601" s="69"/>
      <c r="P601" s="226">
        <v>103.31</v>
      </c>
      <c r="Q601" s="226"/>
      <c r="R601" s="226">
        <v>103.31</v>
      </c>
      <c r="S601" s="224"/>
      <c r="T601" s="224">
        <v>101.23399999999999</v>
      </c>
      <c r="U601" s="224"/>
      <c r="V601" s="224">
        <v>101.23399999999999</v>
      </c>
      <c r="W601" s="11"/>
      <c r="Y601" s="226">
        <v>206.62</v>
      </c>
      <c r="Z601" s="226">
        <v>206.62</v>
      </c>
      <c r="AB601" s="11"/>
      <c r="AC601" s="11"/>
      <c r="AD601" s="11"/>
      <c r="AE601" s="4"/>
      <c r="AF601" s="4"/>
    </row>
    <row r="602" spans="1:32" x14ac:dyDescent="0.2">
      <c r="A602" s="55"/>
      <c r="B602" s="11"/>
      <c r="C602" s="304" t="s">
        <v>441</v>
      </c>
      <c r="D602" s="304"/>
      <c r="E602" s="303">
        <v>8406</v>
      </c>
      <c r="F602" s="11"/>
      <c r="G602" s="11"/>
      <c r="H602" s="11"/>
      <c r="I602" s="11"/>
      <c r="J602" s="11"/>
      <c r="K602" s="11"/>
      <c r="M602" s="305">
        <v>437</v>
      </c>
      <c r="N602" s="69"/>
      <c r="P602" s="226">
        <v>93.995308056872034</v>
      </c>
      <c r="Q602" s="226"/>
      <c r="R602" s="226">
        <v>81.599999999999994</v>
      </c>
      <c r="S602" s="224"/>
      <c r="T602" s="224">
        <v>102.1421587677726</v>
      </c>
      <c r="U602" s="224"/>
      <c r="V602" s="224">
        <v>92.97</v>
      </c>
      <c r="W602" s="11"/>
      <c r="Y602" s="226">
        <v>79332.039999999994</v>
      </c>
      <c r="Z602" s="226">
        <v>88492.469999999987</v>
      </c>
      <c r="AB602" s="11"/>
      <c r="AC602" s="11"/>
      <c r="AD602" s="11"/>
      <c r="AE602" s="4"/>
      <c r="AF602" s="4"/>
    </row>
    <row r="603" spans="1:32" x14ac:dyDescent="0.2">
      <c r="A603" s="55"/>
      <c r="B603" s="11"/>
      <c r="C603" s="304" t="s">
        <v>604</v>
      </c>
      <c r="D603" s="304"/>
      <c r="E603" s="303">
        <v>8406</v>
      </c>
      <c r="F603" s="11"/>
      <c r="G603" s="11"/>
      <c r="H603" s="11"/>
      <c r="I603" s="11"/>
      <c r="J603" s="11"/>
      <c r="K603" s="11"/>
      <c r="M603" s="305">
        <v>1</v>
      </c>
      <c r="N603" s="69"/>
      <c r="P603" s="226">
        <v>23.32</v>
      </c>
      <c r="Q603" s="226"/>
      <c r="R603" s="226">
        <v>23.32</v>
      </c>
      <c r="S603" s="224"/>
      <c r="T603" s="224">
        <v>18.594000000000001</v>
      </c>
      <c r="U603" s="224"/>
      <c r="V603" s="224">
        <v>18.594000000000001</v>
      </c>
      <c r="W603" s="11"/>
      <c r="Y603" s="226">
        <v>46.64</v>
      </c>
      <c r="Z603" s="226">
        <v>46.64</v>
      </c>
      <c r="AB603" s="11"/>
      <c r="AC603" s="11"/>
      <c r="AD603" s="11"/>
      <c r="AE603" s="4"/>
      <c r="AF603" s="4"/>
    </row>
    <row r="604" spans="1:32" x14ac:dyDescent="0.2">
      <c r="A604" s="55"/>
      <c r="B604" s="11"/>
      <c r="C604" s="304" t="s">
        <v>605</v>
      </c>
      <c r="D604" s="304"/>
      <c r="E604" s="303">
        <v>8360</v>
      </c>
      <c r="F604" s="11"/>
      <c r="G604" s="11"/>
      <c r="H604" s="11"/>
      <c r="I604" s="11"/>
      <c r="J604" s="11"/>
      <c r="K604" s="11"/>
      <c r="M604" s="305">
        <v>1</v>
      </c>
      <c r="N604" s="69"/>
      <c r="P604" s="226">
        <v>48.844999999999999</v>
      </c>
      <c r="Q604" s="226"/>
      <c r="R604" s="226">
        <v>48.844999999999999</v>
      </c>
      <c r="S604" s="224"/>
      <c r="T604" s="224">
        <v>46.484999999999999</v>
      </c>
      <c r="U604" s="224"/>
      <c r="V604" s="224">
        <v>46.484999999999999</v>
      </c>
      <c r="W604" s="11"/>
      <c r="Y604" s="226">
        <v>97.69</v>
      </c>
      <c r="Z604" s="226">
        <v>97.69</v>
      </c>
      <c r="AB604" s="11"/>
      <c r="AC604" s="11"/>
      <c r="AD604" s="11"/>
      <c r="AE604" s="4"/>
      <c r="AF604" s="4"/>
    </row>
    <row r="605" spans="1:32" x14ac:dyDescent="0.2">
      <c r="A605" s="55"/>
      <c r="B605" s="11"/>
      <c r="C605" s="304" t="s">
        <v>439</v>
      </c>
      <c r="D605" s="304"/>
      <c r="E605" s="303">
        <v>8051</v>
      </c>
      <c r="F605" s="11"/>
      <c r="G605" s="11"/>
      <c r="H605" s="11"/>
      <c r="I605" s="11"/>
      <c r="J605" s="11"/>
      <c r="K605" s="11"/>
      <c r="M605" s="305">
        <v>1</v>
      </c>
      <c r="N605" s="69"/>
      <c r="P605" s="226">
        <v>116.66</v>
      </c>
      <c r="Q605" s="226"/>
      <c r="R605" s="226">
        <v>116.66</v>
      </c>
      <c r="S605" s="224"/>
      <c r="T605" s="224">
        <v>118.795</v>
      </c>
      <c r="U605" s="224"/>
      <c r="V605" s="224">
        <v>118.795</v>
      </c>
      <c r="W605" s="11"/>
      <c r="Y605" s="226">
        <v>233.32</v>
      </c>
      <c r="Z605" s="226">
        <v>233.32</v>
      </c>
      <c r="AB605" s="11"/>
      <c r="AC605" s="11"/>
      <c r="AD605" s="11"/>
      <c r="AE605" s="4"/>
      <c r="AF605" s="4"/>
    </row>
    <row r="606" spans="1:32" x14ac:dyDescent="0.2">
      <c r="A606" s="55"/>
      <c r="B606" s="11"/>
      <c r="C606" s="304" t="s">
        <v>271</v>
      </c>
      <c r="D606" s="304"/>
      <c r="E606" s="303">
        <v>8204</v>
      </c>
      <c r="F606" s="11"/>
      <c r="G606" s="11"/>
      <c r="H606" s="11"/>
      <c r="I606" s="11"/>
      <c r="J606" s="11"/>
      <c r="K606" s="11"/>
      <c r="M606" s="305">
        <v>2</v>
      </c>
      <c r="N606" s="69"/>
      <c r="P606" s="226">
        <v>67.525000000000006</v>
      </c>
      <c r="Q606" s="226"/>
      <c r="R606" s="226">
        <v>60.72</v>
      </c>
      <c r="S606" s="224"/>
      <c r="T606" s="224">
        <v>67.144999999999996</v>
      </c>
      <c r="U606" s="224"/>
      <c r="V606" s="224">
        <v>67.144999999999996</v>
      </c>
      <c r="W606" s="11"/>
      <c r="Y606" s="226">
        <v>270.10000000000002</v>
      </c>
      <c r="Z606" s="226">
        <v>270.09999999999997</v>
      </c>
      <c r="AB606" s="11"/>
      <c r="AC606" s="11"/>
      <c r="AD606" s="11"/>
      <c r="AE606" s="4"/>
      <c r="AF606" s="4"/>
    </row>
    <row r="607" spans="1:32" x14ac:dyDescent="0.2">
      <c r="A607" s="55"/>
      <c r="B607" s="11"/>
      <c r="C607" s="304" t="s">
        <v>439</v>
      </c>
      <c r="D607" s="304"/>
      <c r="E607" s="303">
        <v>8215</v>
      </c>
      <c r="F607" s="11"/>
      <c r="G607" s="11"/>
      <c r="H607" s="11"/>
      <c r="I607" s="11"/>
      <c r="J607" s="11"/>
      <c r="K607" s="11"/>
      <c r="M607" s="305">
        <v>1</v>
      </c>
      <c r="N607" s="69"/>
      <c r="P607" s="226">
        <v>9.8000000000000007</v>
      </c>
      <c r="Q607" s="226"/>
      <c r="R607" s="226">
        <v>9.8000000000000007</v>
      </c>
      <c r="S607" s="224"/>
      <c r="T607" s="224">
        <v>0</v>
      </c>
      <c r="U607" s="224"/>
      <c r="V607" s="224">
        <v>0</v>
      </c>
      <c r="W607" s="11"/>
      <c r="Y607" s="226">
        <v>9.8000000000000007</v>
      </c>
      <c r="Z607" s="226">
        <v>9.8000000000000007</v>
      </c>
      <c r="AB607" s="11"/>
      <c r="AC607" s="11"/>
      <c r="AD607" s="11"/>
      <c r="AE607" s="4"/>
      <c r="AF607" s="4"/>
    </row>
    <row r="608" spans="1:32" x14ac:dyDescent="0.2">
      <c r="A608" s="55"/>
      <c r="B608" s="11"/>
      <c r="C608" s="304" t="s">
        <v>439</v>
      </c>
      <c r="D608" s="304"/>
      <c r="E608" s="303">
        <v>8251</v>
      </c>
      <c r="F608" s="11"/>
      <c r="G608" s="11"/>
      <c r="H608" s="11"/>
      <c r="I608" s="11"/>
      <c r="J608" s="11"/>
      <c r="K608" s="11"/>
      <c r="M608" s="305">
        <v>3052</v>
      </c>
      <c r="N608" s="69"/>
      <c r="P608" s="226">
        <v>47.0025799892991</v>
      </c>
      <c r="Q608" s="226"/>
      <c r="R608" s="226">
        <v>44.091666666666669</v>
      </c>
      <c r="S608" s="224"/>
      <c r="T608" s="224">
        <v>43.807895666131593</v>
      </c>
      <c r="U608" s="224"/>
      <c r="V608" s="224">
        <v>42.00866666666667</v>
      </c>
      <c r="W608" s="11"/>
      <c r="Y608" s="226">
        <v>353105.13</v>
      </c>
      <c r="Z608" s="226">
        <v>363927.96000000095</v>
      </c>
      <c r="AB608" s="11"/>
      <c r="AC608" s="11"/>
      <c r="AD608" s="11"/>
      <c r="AE608" s="4"/>
      <c r="AF608" s="4"/>
    </row>
    <row r="609" spans="1:32" x14ac:dyDescent="0.2">
      <c r="A609" s="55"/>
      <c r="B609" s="11"/>
      <c r="C609" s="304" t="s">
        <v>439</v>
      </c>
      <c r="D609" s="304"/>
      <c r="E609" s="303">
        <v>8252</v>
      </c>
      <c r="F609" s="11"/>
      <c r="G609" s="11"/>
      <c r="H609" s="11"/>
      <c r="I609" s="11"/>
      <c r="J609" s="11"/>
      <c r="K609" s="11"/>
      <c r="M609" s="305">
        <v>1</v>
      </c>
      <c r="N609" s="69"/>
      <c r="P609" s="226">
        <v>45.5</v>
      </c>
      <c r="Q609" s="226"/>
      <c r="R609" s="226">
        <v>45.5</v>
      </c>
      <c r="S609" s="224"/>
      <c r="T609" s="224">
        <v>79.540999999999997</v>
      </c>
      <c r="U609" s="224"/>
      <c r="V609" s="224">
        <v>79.540999999999997</v>
      </c>
      <c r="W609" s="11"/>
      <c r="Y609" s="226">
        <v>91</v>
      </c>
      <c r="Z609" s="226">
        <v>158.5</v>
      </c>
      <c r="AB609" s="11"/>
      <c r="AC609" s="11"/>
      <c r="AD609" s="11"/>
      <c r="AE609" s="4"/>
      <c r="AF609" s="4"/>
    </row>
    <row r="610" spans="1:32" x14ac:dyDescent="0.2">
      <c r="A610" s="55"/>
      <c r="B610" s="11"/>
      <c r="C610" s="304" t="s">
        <v>439</v>
      </c>
      <c r="D610" s="304"/>
      <c r="E610" s="303">
        <v>8256</v>
      </c>
      <c r="F610" s="11"/>
      <c r="G610" s="11"/>
      <c r="H610" s="11"/>
      <c r="I610" s="11"/>
      <c r="J610" s="11"/>
      <c r="K610" s="11"/>
      <c r="M610" s="305">
        <v>1</v>
      </c>
      <c r="N610" s="69"/>
      <c r="P610" s="226">
        <v>63</v>
      </c>
      <c r="Q610" s="226"/>
      <c r="R610" s="226">
        <v>63</v>
      </c>
      <c r="S610" s="224"/>
      <c r="T610" s="224">
        <v>61.98</v>
      </c>
      <c r="U610" s="224"/>
      <c r="V610" s="224">
        <v>61.98</v>
      </c>
      <c r="W610" s="11"/>
      <c r="Y610" s="226">
        <v>126</v>
      </c>
      <c r="Z610" s="226">
        <v>126</v>
      </c>
      <c r="AB610" s="11"/>
      <c r="AC610" s="11"/>
      <c r="AD610" s="11"/>
      <c r="AE610" s="4"/>
      <c r="AF610" s="4"/>
    </row>
    <row r="611" spans="1:32" x14ac:dyDescent="0.2">
      <c r="A611" s="55"/>
      <c r="B611" s="11"/>
      <c r="C611" s="304" t="s">
        <v>271</v>
      </c>
      <c r="D611" s="304"/>
      <c r="E611" s="303">
        <v>8521</v>
      </c>
      <c r="F611" s="11"/>
      <c r="G611" s="11"/>
      <c r="H611" s="11"/>
      <c r="I611" s="11"/>
      <c r="J611" s="11"/>
      <c r="K611" s="11"/>
      <c r="M611" s="305">
        <v>3</v>
      </c>
      <c r="N611" s="69"/>
      <c r="P611" s="226">
        <v>23.596666666666668</v>
      </c>
      <c r="Q611" s="226"/>
      <c r="R611" s="226">
        <v>20.34</v>
      </c>
      <c r="S611" s="224"/>
      <c r="T611" s="224">
        <v>32.023000000000003</v>
      </c>
      <c r="U611" s="224"/>
      <c r="V611" s="224">
        <v>16.527999999999999</v>
      </c>
      <c r="W611" s="11"/>
      <c r="Y611" s="226">
        <v>141.58000000000001</v>
      </c>
      <c r="Z611" s="226">
        <v>207.02</v>
      </c>
      <c r="AB611" s="11"/>
      <c r="AC611" s="11"/>
      <c r="AD611" s="11"/>
      <c r="AE611" s="4"/>
      <c r="AF611" s="4"/>
    </row>
    <row r="612" spans="1:32" x14ac:dyDescent="0.2">
      <c r="A612" s="55"/>
      <c r="B612" s="11"/>
      <c r="C612" s="304" t="s">
        <v>368</v>
      </c>
      <c r="D612" s="304"/>
      <c r="E612" s="303">
        <v>8088</v>
      </c>
      <c r="F612" s="11"/>
      <c r="G612" s="11"/>
      <c r="H612" s="11"/>
      <c r="I612" s="11"/>
      <c r="J612" s="11"/>
      <c r="K612" s="11"/>
      <c r="M612" s="305">
        <v>2083</v>
      </c>
      <c r="N612" s="69"/>
      <c r="P612" s="226">
        <v>96.463037534178468</v>
      </c>
      <c r="Q612" s="226"/>
      <c r="R612" s="226">
        <v>89.33</v>
      </c>
      <c r="S612" s="224"/>
      <c r="T612" s="224">
        <v>100.16186776037783</v>
      </c>
      <c r="U612" s="224"/>
      <c r="V612" s="224">
        <v>96.069000000000003</v>
      </c>
      <c r="W612" s="11"/>
      <c r="Y612" s="226">
        <v>388070.8</v>
      </c>
      <c r="Z612" s="226">
        <v>410051.47000000009</v>
      </c>
      <c r="AB612" s="11"/>
      <c r="AC612" s="11"/>
      <c r="AD612" s="11"/>
      <c r="AE612" s="4"/>
      <c r="AF612" s="4"/>
    </row>
    <row r="613" spans="1:32" x14ac:dyDescent="0.2">
      <c r="A613" s="55"/>
      <c r="B613" s="11"/>
      <c r="C613" s="304" t="s">
        <v>461</v>
      </c>
      <c r="D613" s="304"/>
      <c r="E613" s="303">
        <v>8360</v>
      </c>
      <c r="F613" s="11"/>
      <c r="G613" s="11"/>
      <c r="H613" s="11"/>
      <c r="I613" s="11"/>
      <c r="J613" s="11"/>
      <c r="K613" s="11"/>
      <c r="M613" s="305">
        <v>3</v>
      </c>
      <c r="N613" s="69"/>
      <c r="P613" s="226">
        <v>26.594999999999999</v>
      </c>
      <c r="Q613" s="226"/>
      <c r="R613" s="226">
        <v>26.594999999999999</v>
      </c>
      <c r="S613" s="224"/>
      <c r="T613" s="224">
        <v>22.725999999999999</v>
      </c>
      <c r="U613" s="224"/>
      <c r="V613" s="224">
        <v>22.725999999999999</v>
      </c>
      <c r="W613" s="11"/>
      <c r="Y613" s="226">
        <v>53.19</v>
      </c>
      <c r="Z613" s="226">
        <v>53.19</v>
      </c>
      <c r="AB613" s="11"/>
      <c r="AC613" s="11"/>
      <c r="AD613" s="11"/>
      <c r="AE613" s="4"/>
      <c r="AF613" s="4"/>
    </row>
    <row r="614" spans="1:32" x14ac:dyDescent="0.2">
      <c r="A614" s="55"/>
      <c r="B614" s="11"/>
      <c r="C614" s="304" t="s">
        <v>606</v>
      </c>
      <c r="D614" s="304"/>
      <c r="E614" s="303">
        <v>8360</v>
      </c>
      <c r="F614" s="11"/>
      <c r="G614" s="11"/>
      <c r="H614" s="11"/>
      <c r="I614" s="11"/>
      <c r="J614" s="11"/>
      <c r="K614" s="11"/>
      <c r="M614" s="305">
        <v>1</v>
      </c>
      <c r="N614" s="69"/>
      <c r="P614" s="226">
        <v>59.22</v>
      </c>
      <c r="Q614" s="226"/>
      <c r="R614" s="226">
        <v>59.22</v>
      </c>
      <c r="S614" s="224"/>
      <c r="T614" s="224">
        <v>56.814999999999998</v>
      </c>
      <c r="U614" s="224"/>
      <c r="V614" s="224">
        <v>56.814999999999998</v>
      </c>
      <c r="W614" s="11"/>
      <c r="Y614" s="226">
        <v>118.44</v>
      </c>
      <c r="Z614" s="226">
        <v>118.44</v>
      </c>
      <c r="AB614" s="11"/>
      <c r="AC614" s="11"/>
      <c r="AD614" s="11"/>
      <c r="AE614" s="4"/>
      <c r="AF614" s="4"/>
    </row>
    <row r="615" spans="1:32" x14ac:dyDescent="0.2">
      <c r="A615" s="55"/>
      <c r="B615" s="11"/>
      <c r="C615" s="304" t="s">
        <v>272</v>
      </c>
      <c r="D615" s="304"/>
      <c r="E615" s="303">
        <v>8036</v>
      </c>
      <c r="F615" s="11"/>
      <c r="G615" s="11"/>
      <c r="H615" s="11"/>
      <c r="I615" s="11"/>
      <c r="J615" s="11"/>
      <c r="K615" s="11"/>
      <c r="M615" s="305">
        <v>1</v>
      </c>
      <c r="N615" s="69"/>
      <c r="P615" s="226">
        <v>63.534999999999997</v>
      </c>
      <c r="Q615" s="226"/>
      <c r="R615" s="226">
        <v>63.534999999999997</v>
      </c>
      <c r="S615" s="224"/>
      <c r="T615" s="224">
        <v>60.947000000000003</v>
      </c>
      <c r="U615" s="224"/>
      <c r="V615" s="224">
        <v>60.947000000000003</v>
      </c>
      <c r="W615" s="11"/>
      <c r="Y615" s="226">
        <v>127.07</v>
      </c>
      <c r="Z615" s="226">
        <v>127.07</v>
      </c>
      <c r="AB615" s="11"/>
      <c r="AC615" s="11"/>
      <c r="AD615" s="11"/>
      <c r="AE615" s="4"/>
      <c r="AF615" s="4"/>
    </row>
    <row r="616" spans="1:32" x14ac:dyDescent="0.2">
      <c r="A616" s="55"/>
      <c r="B616" s="11"/>
      <c r="C616" s="304" t="s">
        <v>272</v>
      </c>
      <c r="D616" s="304"/>
      <c r="E616" s="303">
        <v>8310</v>
      </c>
      <c r="F616" s="11"/>
      <c r="G616" s="11"/>
      <c r="H616" s="11"/>
      <c r="I616" s="11"/>
      <c r="J616" s="11"/>
      <c r="K616" s="11"/>
      <c r="M616" s="305">
        <v>2</v>
      </c>
      <c r="N616" s="69"/>
      <c r="P616" s="226">
        <v>9.2420000000000009</v>
      </c>
      <c r="Q616" s="226"/>
      <c r="R616" s="226">
        <v>10.15</v>
      </c>
      <c r="S616" s="224"/>
      <c r="T616" s="224">
        <v>0</v>
      </c>
      <c r="U616" s="224"/>
      <c r="V616" s="224">
        <v>0</v>
      </c>
      <c r="W616" s="11"/>
      <c r="Y616" s="226">
        <v>92.42</v>
      </c>
      <c r="Z616" s="226">
        <v>92.419999999999987</v>
      </c>
      <c r="AB616" s="11"/>
      <c r="AC616" s="11"/>
      <c r="AD616" s="11"/>
      <c r="AE616" s="4"/>
      <c r="AF616" s="4"/>
    </row>
    <row r="617" spans="1:32" x14ac:dyDescent="0.2">
      <c r="A617" s="55"/>
      <c r="B617" s="11"/>
      <c r="C617" s="304" t="s">
        <v>272</v>
      </c>
      <c r="D617" s="304"/>
      <c r="E617" s="303">
        <v>8332</v>
      </c>
      <c r="F617" s="11"/>
      <c r="G617" s="11"/>
      <c r="H617" s="11"/>
      <c r="I617" s="11"/>
      <c r="J617" s="11"/>
      <c r="K617" s="11"/>
      <c r="M617" s="305">
        <v>25</v>
      </c>
      <c r="N617" s="69"/>
      <c r="P617" s="226">
        <v>82.661020408163267</v>
      </c>
      <c r="Q617" s="226"/>
      <c r="R617" s="226">
        <v>76.709999999999994</v>
      </c>
      <c r="S617" s="224"/>
      <c r="T617" s="224">
        <v>98.451224489795933</v>
      </c>
      <c r="U617" s="224"/>
      <c r="V617" s="224">
        <v>98.135000000000005</v>
      </c>
      <c r="W617" s="11"/>
      <c r="Y617" s="226">
        <v>4050.39</v>
      </c>
      <c r="Z617" s="226">
        <v>4852.76</v>
      </c>
      <c r="AB617" s="11"/>
      <c r="AC617" s="11"/>
      <c r="AD617" s="11"/>
      <c r="AE617" s="4"/>
      <c r="AF617" s="4"/>
    </row>
    <row r="618" spans="1:32" x14ac:dyDescent="0.2">
      <c r="A618" s="55"/>
      <c r="B618" s="11"/>
      <c r="C618" s="304" t="s">
        <v>272</v>
      </c>
      <c r="D618" s="304"/>
      <c r="E618" s="303">
        <v>8344</v>
      </c>
      <c r="F618" s="11"/>
      <c r="G618" s="11"/>
      <c r="H618" s="11"/>
      <c r="I618" s="11"/>
      <c r="J618" s="11"/>
      <c r="K618" s="11"/>
      <c r="M618" s="305">
        <v>19</v>
      </c>
      <c r="N618" s="69"/>
      <c r="P618" s="226">
        <v>90.043055555555554</v>
      </c>
      <c r="Q618" s="226"/>
      <c r="R618" s="226">
        <v>80.185000000000002</v>
      </c>
      <c r="S618" s="224"/>
      <c r="T618" s="224">
        <v>93.142166666666668</v>
      </c>
      <c r="U618" s="224"/>
      <c r="V618" s="224">
        <v>91.936999999999998</v>
      </c>
      <c r="W618" s="11"/>
      <c r="Y618" s="226">
        <v>3241.55</v>
      </c>
      <c r="Z618" s="226">
        <v>3353.87</v>
      </c>
      <c r="AB618" s="11"/>
      <c r="AC618" s="11"/>
      <c r="AD618" s="11"/>
      <c r="AE618" s="4"/>
      <c r="AF618" s="4"/>
    </row>
    <row r="619" spans="1:32" x14ac:dyDescent="0.2">
      <c r="A619" s="55"/>
      <c r="B619" s="11"/>
      <c r="C619" s="304" t="s">
        <v>272</v>
      </c>
      <c r="D619" s="304"/>
      <c r="E619" s="303">
        <v>8360</v>
      </c>
      <c r="F619" s="11"/>
      <c r="G619" s="11"/>
      <c r="H619" s="11"/>
      <c r="I619" s="11"/>
      <c r="J619" s="11"/>
      <c r="K619" s="11"/>
      <c r="M619" s="305">
        <v>11368</v>
      </c>
      <c r="N619" s="69"/>
      <c r="P619" s="226">
        <v>80.340939978951937</v>
      </c>
      <c r="Q619" s="226"/>
      <c r="R619" s="226">
        <v>78.266036585365839</v>
      </c>
      <c r="S619" s="224"/>
      <c r="T619" s="224">
        <v>74.829214928059827</v>
      </c>
      <c r="U619" s="224"/>
      <c r="V619" s="224">
        <v>74.552365853658529</v>
      </c>
      <c r="W619" s="11"/>
      <c r="Y619" s="226">
        <v>2046587.5</v>
      </c>
      <c r="Z619" s="226">
        <v>2158975.5500000161</v>
      </c>
      <c r="AB619" s="11"/>
      <c r="AC619" s="11"/>
      <c r="AD619" s="11"/>
      <c r="AE619" s="4"/>
      <c r="AF619" s="4"/>
    </row>
    <row r="620" spans="1:32" x14ac:dyDescent="0.2">
      <c r="A620" s="55"/>
      <c r="B620" s="11"/>
      <c r="C620" s="304" t="s">
        <v>272</v>
      </c>
      <c r="D620" s="304"/>
      <c r="E620" s="303">
        <v>8361</v>
      </c>
      <c r="F620" s="11"/>
      <c r="G620" s="11"/>
      <c r="H620" s="11"/>
      <c r="I620" s="11"/>
      <c r="J620" s="11"/>
      <c r="K620" s="11"/>
      <c r="M620" s="305">
        <v>5646</v>
      </c>
      <c r="N620" s="69"/>
      <c r="P620" s="226">
        <v>64.775748806019863</v>
      </c>
      <c r="Q620" s="226"/>
      <c r="R620" s="226">
        <v>63.493181818181817</v>
      </c>
      <c r="S620" s="224"/>
      <c r="T620" s="224">
        <v>66.446220329660164</v>
      </c>
      <c r="U620" s="224"/>
      <c r="V620" s="224">
        <v>67.051090909090902</v>
      </c>
      <c r="W620" s="11"/>
      <c r="Y620" s="226">
        <v>1045525.47</v>
      </c>
      <c r="Z620" s="226">
        <v>1127198.7499999974</v>
      </c>
      <c r="AB620" s="11"/>
      <c r="AC620" s="11"/>
      <c r="AD620" s="11"/>
      <c r="AE620" s="4"/>
      <c r="AF620" s="4"/>
    </row>
    <row r="621" spans="1:32" x14ac:dyDescent="0.2">
      <c r="A621" s="55"/>
      <c r="B621" s="11"/>
      <c r="C621" s="304" t="s">
        <v>272</v>
      </c>
      <c r="D621" s="304"/>
      <c r="E621" s="303">
        <v>8362</v>
      </c>
      <c r="F621" s="11"/>
      <c r="G621" s="11"/>
      <c r="H621" s="11"/>
      <c r="I621" s="11"/>
      <c r="J621" s="11"/>
      <c r="K621" s="11"/>
      <c r="M621" s="305">
        <v>1</v>
      </c>
      <c r="N621" s="69"/>
      <c r="P621" s="226">
        <v>39.130000000000003</v>
      </c>
      <c r="Q621" s="226"/>
      <c r="R621" s="226">
        <v>39.130000000000003</v>
      </c>
      <c r="S621" s="224"/>
      <c r="T621" s="224">
        <v>36.155000000000001</v>
      </c>
      <c r="U621" s="224"/>
      <c r="V621" s="224">
        <v>36.155000000000001</v>
      </c>
      <c r="W621" s="11"/>
      <c r="Y621" s="226">
        <v>78.260000000000005</v>
      </c>
      <c r="Z621" s="226">
        <v>78.260000000000005</v>
      </c>
      <c r="AB621" s="11"/>
      <c r="AC621" s="11"/>
      <c r="AD621" s="11"/>
      <c r="AE621" s="4"/>
      <c r="AF621" s="4"/>
    </row>
    <row r="622" spans="1:32" x14ac:dyDescent="0.2">
      <c r="A622" s="55"/>
      <c r="B622" s="11"/>
      <c r="C622" s="304" t="s">
        <v>607</v>
      </c>
      <c r="D622" s="304"/>
      <c r="E622" s="303">
        <v>8360</v>
      </c>
      <c r="F622" s="11"/>
      <c r="G622" s="11"/>
      <c r="H622" s="11"/>
      <c r="I622" s="11"/>
      <c r="J622" s="11"/>
      <c r="K622" s="11"/>
      <c r="M622" s="305">
        <v>1</v>
      </c>
      <c r="N622" s="69"/>
      <c r="P622" s="226">
        <v>141.005</v>
      </c>
      <c r="Q622" s="226"/>
      <c r="R622" s="226">
        <v>141.005</v>
      </c>
      <c r="S622" s="224"/>
      <c r="T622" s="224">
        <v>143.58699999999999</v>
      </c>
      <c r="U622" s="224"/>
      <c r="V622" s="224">
        <v>143.58699999999999</v>
      </c>
      <c r="W622" s="11"/>
      <c r="Y622" s="226">
        <v>282.01</v>
      </c>
      <c r="Z622" s="226">
        <v>282.01</v>
      </c>
      <c r="AB622" s="11"/>
      <c r="AC622" s="11"/>
      <c r="AD622" s="11"/>
      <c r="AE622" s="4"/>
      <c r="AF622" s="4"/>
    </row>
    <row r="623" spans="1:32" x14ac:dyDescent="0.2">
      <c r="A623" s="55"/>
      <c r="B623" s="11"/>
      <c r="C623" s="304" t="s">
        <v>608</v>
      </c>
      <c r="D623" s="304"/>
      <c r="E623" s="303">
        <v>8360</v>
      </c>
      <c r="F623" s="11"/>
      <c r="G623" s="11"/>
      <c r="H623" s="11"/>
      <c r="I623" s="11"/>
      <c r="J623" s="11"/>
      <c r="K623" s="11"/>
      <c r="M623" s="305">
        <v>1</v>
      </c>
      <c r="N623" s="69"/>
      <c r="P623" s="226">
        <v>94.61</v>
      </c>
      <c r="Q623" s="226"/>
      <c r="R623" s="226">
        <v>94.61</v>
      </c>
      <c r="S623" s="224"/>
      <c r="T623" s="224">
        <v>92.97</v>
      </c>
      <c r="U623" s="224"/>
      <c r="V623" s="224">
        <v>92.97</v>
      </c>
      <c r="W623" s="11"/>
      <c r="Y623" s="226">
        <v>189.22</v>
      </c>
      <c r="Z623" s="226">
        <v>189.22</v>
      </c>
      <c r="AB623" s="11"/>
      <c r="AC623" s="11"/>
      <c r="AD623" s="11"/>
      <c r="AE623" s="4"/>
      <c r="AF623" s="4"/>
    </row>
    <row r="624" spans="1:32" x14ac:dyDescent="0.2">
      <c r="A624" s="55"/>
      <c r="B624" s="11"/>
      <c r="C624" s="304" t="s">
        <v>609</v>
      </c>
      <c r="D624" s="304"/>
      <c r="E624" s="303">
        <v>8035</v>
      </c>
      <c r="F624" s="11"/>
      <c r="G624" s="11"/>
      <c r="H624" s="11"/>
      <c r="I624" s="11"/>
      <c r="J624" s="11"/>
      <c r="K624" s="11"/>
      <c r="M624" s="305">
        <v>1</v>
      </c>
      <c r="N624" s="69"/>
      <c r="P624" s="226">
        <v>202</v>
      </c>
      <c r="Q624" s="226"/>
      <c r="R624" s="226">
        <v>202</v>
      </c>
      <c r="S624" s="224"/>
      <c r="T624" s="224">
        <v>209.69900000000001</v>
      </c>
      <c r="U624" s="224"/>
      <c r="V624" s="224">
        <v>209.69900000000001</v>
      </c>
      <c r="W624" s="11"/>
      <c r="Y624" s="226">
        <v>404</v>
      </c>
      <c r="Z624" s="226">
        <v>404</v>
      </c>
      <c r="AB624" s="11"/>
      <c r="AC624" s="11"/>
      <c r="AD624" s="11"/>
      <c r="AE624" s="4"/>
      <c r="AF624" s="4"/>
    </row>
    <row r="625" spans="1:32" x14ac:dyDescent="0.2">
      <c r="A625" s="55"/>
      <c r="B625" s="11"/>
      <c r="C625" s="304" t="s">
        <v>609</v>
      </c>
      <c r="D625" s="304"/>
      <c r="E625" s="303">
        <v>8043</v>
      </c>
      <c r="F625" s="11"/>
      <c r="G625" s="11"/>
      <c r="H625" s="11"/>
      <c r="I625" s="11"/>
      <c r="J625" s="11"/>
      <c r="K625" s="11"/>
      <c r="M625" s="305">
        <v>10</v>
      </c>
      <c r="N625" s="69"/>
      <c r="P625" s="226">
        <v>188.268</v>
      </c>
      <c r="Q625" s="226"/>
      <c r="R625" s="226">
        <v>113.485</v>
      </c>
      <c r="S625" s="224"/>
      <c r="T625" s="224">
        <v>189.86539999999999</v>
      </c>
      <c r="U625" s="224"/>
      <c r="V625" s="224">
        <v>121.89400000000001</v>
      </c>
      <c r="W625" s="11"/>
      <c r="Y625" s="226">
        <v>3765.36</v>
      </c>
      <c r="Z625" s="226">
        <v>3765.3599999999997</v>
      </c>
      <c r="AB625" s="11"/>
      <c r="AC625" s="11"/>
      <c r="AD625" s="11"/>
      <c r="AE625" s="4"/>
      <c r="AF625" s="4"/>
    </row>
    <row r="626" spans="1:32" x14ac:dyDescent="0.2">
      <c r="A626" s="55"/>
      <c r="B626" s="11"/>
      <c r="C626" s="304" t="s">
        <v>610</v>
      </c>
      <c r="D626" s="304"/>
      <c r="E626" s="303">
        <v>8043</v>
      </c>
      <c r="F626" s="11"/>
      <c r="G626" s="11"/>
      <c r="H626" s="11"/>
      <c r="I626" s="11"/>
      <c r="J626" s="11"/>
      <c r="K626" s="11"/>
      <c r="M626" s="305">
        <v>2</v>
      </c>
      <c r="N626" s="69"/>
      <c r="P626" s="226">
        <v>161.28749999999999</v>
      </c>
      <c r="Q626" s="226"/>
      <c r="R626" s="226">
        <v>154.19999999999999</v>
      </c>
      <c r="S626" s="224"/>
      <c r="T626" s="224">
        <v>162.18099999999998</v>
      </c>
      <c r="U626" s="224"/>
      <c r="V626" s="224">
        <v>162.18099999999998</v>
      </c>
      <c r="W626" s="11"/>
      <c r="Y626" s="226">
        <v>645.15</v>
      </c>
      <c r="Z626" s="226">
        <v>645.15</v>
      </c>
      <c r="AB626" s="11"/>
      <c r="AC626" s="11"/>
      <c r="AD626" s="11"/>
      <c r="AE626" s="4"/>
      <c r="AF626" s="4"/>
    </row>
    <row r="627" spans="1:32" x14ac:dyDescent="0.2">
      <c r="A627" s="55"/>
      <c r="B627" s="11"/>
      <c r="C627" s="304" t="s">
        <v>273</v>
      </c>
      <c r="D627" s="304"/>
      <c r="E627" s="303">
        <v>8041</v>
      </c>
      <c r="F627" s="11"/>
      <c r="G627" s="11"/>
      <c r="H627" s="11"/>
      <c r="I627" s="11"/>
      <c r="J627" s="11"/>
      <c r="K627" s="11"/>
      <c r="M627" s="305">
        <v>1</v>
      </c>
      <c r="N627" s="69"/>
      <c r="P627" s="226">
        <v>101.265</v>
      </c>
      <c r="Q627" s="226"/>
      <c r="R627" s="226">
        <v>101.26499999999999</v>
      </c>
      <c r="S627" s="224"/>
      <c r="T627" s="224">
        <v>101.23399999999999</v>
      </c>
      <c r="U627" s="224"/>
      <c r="V627" s="224">
        <v>101.23399999999999</v>
      </c>
      <c r="W627" s="11"/>
      <c r="Y627" s="226">
        <v>202.53</v>
      </c>
      <c r="Z627" s="226">
        <v>202.52999999999997</v>
      </c>
      <c r="AB627" s="11"/>
      <c r="AC627" s="11"/>
      <c r="AD627" s="11"/>
      <c r="AE627" s="4"/>
      <c r="AF627" s="4"/>
    </row>
    <row r="628" spans="1:32" x14ac:dyDescent="0.2">
      <c r="A628" s="55"/>
      <c r="B628" s="11"/>
      <c r="C628" s="304" t="s">
        <v>273</v>
      </c>
      <c r="D628" s="304"/>
      <c r="E628" s="303">
        <v>8043</v>
      </c>
      <c r="F628" s="11"/>
      <c r="G628" s="11"/>
      <c r="H628" s="11"/>
      <c r="I628" s="11"/>
      <c r="J628" s="11"/>
      <c r="K628" s="11"/>
      <c r="M628" s="305">
        <v>8911</v>
      </c>
      <c r="N628" s="69"/>
      <c r="P628" s="226">
        <v>49.267703623783298</v>
      </c>
      <c r="Q628" s="226"/>
      <c r="R628" s="226">
        <v>47.015000000000001</v>
      </c>
      <c r="S628" s="224"/>
      <c r="T628" s="224">
        <v>47.046779887714045</v>
      </c>
      <c r="U628" s="224"/>
      <c r="V628" s="224">
        <v>45.727466666666672</v>
      </c>
      <c r="W628" s="11"/>
      <c r="Y628" s="226">
        <v>1801968.2</v>
      </c>
      <c r="Z628" s="226">
        <v>1937165.1900000062</v>
      </c>
      <c r="AB628" s="11"/>
      <c r="AC628" s="11"/>
      <c r="AD628" s="11"/>
      <c r="AE628" s="4"/>
      <c r="AF628" s="4"/>
    </row>
    <row r="629" spans="1:32" x14ac:dyDescent="0.2">
      <c r="A629" s="55"/>
      <c r="B629" s="11"/>
      <c r="C629" s="304" t="s">
        <v>273</v>
      </c>
      <c r="D629" s="304"/>
      <c r="E629" s="303">
        <v>8053</v>
      </c>
      <c r="F629" s="11"/>
      <c r="G629" s="11"/>
      <c r="H629" s="11"/>
      <c r="I629" s="11"/>
      <c r="J629" s="11"/>
      <c r="K629" s="11"/>
      <c r="M629" s="305">
        <v>12</v>
      </c>
      <c r="N629" s="69"/>
      <c r="P629" s="226">
        <v>94.616500000000002</v>
      </c>
      <c r="Q629" s="226"/>
      <c r="R629" s="226">
        <v>84.97</v>
      </c>
      <c r="S629" s="224"/>
      <c r="T629" s="224">
        <v>99.787800000000004</v>
      </c>
      <c r="U629" s="224"/>
      <c r="V629" s="224">
        <v>101.7505</v>
      </c>
      <c r="W629" s="11"/>
      <c r="Y629" s="226">
        <v>1892.33</v>
      </c>
      <c r="Z629" s="226">
        <v>2009.3300000000002</v>
      </c>
      <c r="AB629" s="11"/>
      <c r="AC629" s="11"/>
      <c r="AD629" s="11"/>
      <c r="AE629" s="4"/>
      <c r="AF629" s="4"/>
    </row>
    <row r="630" spans="1:32" x14ac:dyDescent="0.2">
      <c r="A630" s="55"/>
      <c r="B630" s="11"/>
      <c r="C630" s="304" t="s">
        <v>273</v>
      </c>
      <c r="D630" s="304"/>
      <c r="E630" s="303">
        <v>8091</v>
      </c>
      <c r="F630" s="11"/>
      <c r="G630" s="11"/>
      <c r="H630" s="11"/>
      <c r="I630" s="11"/>
      <c r="J630" s="11"/>
      <c r="K630" s="11"/>
      <c r="M630" s="305">
        <v>6</v>
      </c>
      <c r="N630" s="69"/>
      <c r="P630" s="226">
        <v>172.11166666666668</v>
      </c>
      <c r="Q630" s="226"/>
      <c r="R630" s="226">
        <v>138.99</v>
      </c>
      <c r="S630" s="224"/>
      <c r="T630" s="224">
        <v>174.23266666666666</v>
      </c>
      <c r="U630" s="224"/>
      <c r="V630" s="224">
        <v>154.43349999999998</v>
      </c>
      <c r="W630" s="11"/>
      <c r="Y630" s="226">
        <v>2065.34</v>
      </c>
      <c r="Z630" s="226">
        <v>2065.34</v>
      </c>
      <c r="AB630" s="11"/>
      <c r="AC630" s="11"/>
      <c r="AD630" s="11"/>
      <c r="AE630" s="4"/>
      <c r="AF630" s="4"/>
    </row>
    <row r="631" spans="1:32" x14ac:dyDescent="0.2">
      <c r="A631" s="55"/>
      <c r="B631" s="11"/>
      <c r="C631" s="304" t="s">
        <v>611</v>
      </c>
      <c r="D631" s="304"/>
      <c r="E631" s="303">
        <v>8204</v>
      </c>
      <c r="F631" s="11"/>
      <c r="G631" s="11"/>
      <c r="H631" s="11"/>
      <c r="I631" s="11"/>
      <c r="J631" s="11"/>
      <c r="K631" s="11"/>
      <c r="M631" s="305">
        <v>4</v>
      </c>
      <c r="N631" s="69"/>
      <c r="P631" s="226">
        <v>54.325000000000003</v>
      </c>
      <c r="Q631" s="226"/>
      <c r="R631" s="226">
        <v>45.875</v>
      </c>
      <c r="S631" s="224"/>
      <c r="T631" s="224">
        <v>51.908249999999995</v>
      </c>
      <c r="U631" s="224"/>
      <c r="V631" s="224">
        <v>45.451999999999998</v>
      </c>
      <c r="W631" s="11"/>
      <c r="Y631" s="226">
        <v>434.6</v>
      </c>
      <c r="Z631" s="226">
        <v>434.6</v>
      </c>
      <c r="AB631" s="11"/>
      <c r="AC631" s="11"/>
      <c r="AD631" s="11"/>
      <c r="AE631" s="4"/>
      <c r="AF631" s="4"/>
    </row>
    <row r="632" spans="1:32" x14ac:dyDescent="0.2">
      <c r="A632" s="55"/>
      <c r="B632" s="11"/>
      <c r="C632" s="304" t="s">
        <v>464</v>
      </c>
      <c r="D632" s="304"/>
      <c r="E632" s="303">
        <v>8012</v>
      </c>
      <c r="F632" s="11"/>
      <c r="G632" s="11"/>
      <c r="H632" s="11"/>
      <c r="I632" s="11"/>
      <c r="J632" s="11"/>
      <c r="K632" s="11"/>
      <c r="M632" s="305">
        <v>3</v>
      </c>
      <c r="N632" s="69"/>
      <c r="P632" s="226">
        <v>92.53</v>
      </c>
      <c r="Q632" s="226"/>
      <c r="R632" s="226">
        <v>65.930000000000007</v>
      </c>
      <c r="S632" s="224"/>
      <c r="T632" s="224">
        <v>88.46</v>
      </c>
      <c r="U632" s="224"/>
      <c r="V632" s="224">
        <v>91.08</v>
      </c>
      <c r="W632" s="11"/>
      <c r="Y632" s="226">
        <v>925.3</v>
      </c>
      <c r="Z632" s="226">
        <v>884.19</v>
      </c>
      <c r="AB632" s="11"/>
      <c r="AC632" s="11"/>
      <c r="AD632" s="11"/>
      <c r="AE632" s="4"/>
      <c r="AF632" s="4"/>
    </row>
    <row r="633" spans="1:32" x14ac:dyDescent="0.2">
      <c r="A633" s="55"/>
      <c r="B633" s="11"/>
      <c r="C633" s="304" t="s">
        <v>612</v>
      </c>
      <c r="D633" s="304"/>
      <c r="E633" s="303">
        <v>8080</v>
      </c>
      <c r="F633" s="11"/>
      <c r="G633" s="11"/>
      <c r="H633" s="11"/>
      <c r="I633" s="11"/>
      <c r="J633" s="11"/>
      <c r="K633" s="11"/>
      <c r="M633" s="305">
        <v>2</v>
      </c>
      <c r="N633" s="69"/>
      <c r="P633" s="226">
        <v>0</v>
      </c>
      <c r="Q633" s="226"/>
      <c r="R633" s="226">
        <v>0</v>
      </c>
      <c r="S633" s="224"/>
      <c r="T633" s="224">
        <v>0</v>
      </c>
      <c r="U633" s="224"/>
      <c r="V633" s="224">
        <v>0</v>
      </c>
      <c r="W633" s="11"/>
      <c r="Y633" s="226">
        <v>0</v>
      </c>
      <c r="Z633" s="226">
        <v>0</v>
      </c>
      <c r="AB633" s="11"/>
      <c r="AC633" s="11"/>
      <c r="AD633" s="11"/>
      <c r="AE633" s="4"/>
      <c r="AF633" s="4"/>
    </row>
    <row r="634" spans="1:32" x14ac:dyDescent="0.2">
      <c r="A634" s="55"/>
      <c r="B634" s="11"/>
      <c r="C634" s="304" t="s">
        <v>274</v>
      </c>
      <c r="D634" s="304"/>
      <c r="E634" s="303">
        <v>8012</v>
      </c>
      <c r="F634" s="11"/>
      <c r="G634" s="11"/>
      <c r="H634" s="11"/>
      <c r="I634" s="11"/>
      <c r="J634" s="11"/>
      <c r="K634" s="11"/>
      <c r="M634" s="305">
        <v>1155</v>
      </c>
      <c r="N634" s="69"/>
      <c r="P634" s="226">
        <v>88.398446381205005</v>
      </c>
      <c r="Q634" s="226"/>
      <c r="R634" s="226">
        <v>80.12</v>
      </c>
      <c r="S634" s="224"/>
      <c r="T634" s="224">
        <v>103.33183478590382</v>
      </c>
      <c r="U634" s="224"/>
      <c r="V634" s="224">
        <v>99.168000000000006</v>
      </c>
      <c r="W634" s="11"/>
      <c r="Y634" s="226">
        <v>233283.5</v>
      </c>
      <c r="Z634" s="226">
        <v>267537.1799999997</v>
      </c>
      <c r="AB634" s="11"/>
      <c r="AC634" s="11"/>
      <c r="AD634" s="11"/>
      <c r="AE634" s="4"/>
      <c r="AF634" s="4"/>
    </row>
    <row r="635" spans="1:32" x14ac:dyDescent="0.2">
      <c r="A635" s="55"/>
      <c r="B635" s="11"/>
      <c r="C635" s="304" t="s">
        <v>274</v>
      </c>
      <c r="D635" s="304"/>
      <c r="E635" s="303">
        <v>8028</v>
      </c>
      <c r="F635" s="11"/>
      <c r="G635" s="11"/>
      <c r="H635" s="11"/>
      <c r="I635" s="11"/>
      <c r="J635" s="11"/>
      <c r="K635" s="11"/>
      <c r="M635" s="305">
        <v>21</v>
      </c>
      <c r="N635" s="69"/>
      <c r="P635" s="226">
        <v>123.24885714285715</v>
      </c>
      <c r="Q635" s="226"/>
      <c r="R635" s="226">
        <v>107.6</v>
      </c>
      <c r="S635" s="224"/>
      <c r="T635" s="224">
        <v>135.58862857142856</v>
      </c>
      <c r="U635" s="224"/>
      <c r="V635" s="224">
        <v>147.71899999999999</v>
      </c>
      <c r="W635" s="11"/>
      <c r="Y635" s="226">
        <v>4313.71</v>
      </c>
      <c r="Z635" s="226">
        <v>4673.7500000000009</v>
      </c>
      <c r="AB635" s="11"/>
      <c r="AC635" s="11"/>
      <c r="AD635" s="11"/>
      <c r="AE635" s="4"/>
      <c r="AF635" s="4"/>
    </row>
    <row r="636" spans="1:32" x14ac:dyDescent="0.2">
      <c r="A636" s="55"/>
      <c r="B636" s="11"/>
      <c r="C636" s="304" t="s">
        <v>274</v>
      </c>
      <c r="D636" s="304"/>
      <c r="E636" s="303">
        <v>8032</v>
      </c>
      <c r="F636" s="11"/>
      <c r="G636" s="11"/>
      <c r="H636" s="11"/>
      <c r="I636" s="11"/>
      <c r="J636" s="11"/>
      <c r="K636" s="11"/>
      <c r="M636" s="305">
        <v>18</v>
      </c>
      <c r="N636" s="69"/>
      <c r="P636" s="226">
        <v>96.9285</v>
      </c>
      <c r="Q636" s="226"/>
      <c r="R636" s="226">
        <v>79.974999999999994</v>
      </c>
      <c r="S636" s="224"/>
      <c r="T636" s="224">
        <v>106.96714999999999</v>
      </c>
      <c r="U636" s="224"/>
      <c r="V636" s="224">
        <v>89.870999999999995</v>
      </c>
      <c r="W636" s="11"/>
      <c r="Y636" s="226">
        <v>3877.14</v>
      </c>
      <c r="Z636" s="226">
        <v>4133.49</v>
      </c>
      <c r="AB636" s="11"/>
      <c r="AC636" s="11"/>
      <c r="AD636" s="11"/>
      <c r="AE636" s="4"/>
      <c r="AF636" s="4"/>
    </row>
    <row r="637" spans="1:32" x14ac:dyDescent="0.2">
      <c r="A637" s="55"/>
      <c r="B637" s="11"/>
      <c r="C637" s="304" t="s">
        <v>274</v>
      </c>
      <c r="D637" s="304"/>
      <c r="E637" s="303">
        <v>8080</v>
      </c>
      <c r="F637" s="11"/>
      <c r="G637" s="11"/>
      <c r="H637" s="11"/>
      <c r="I637" s="11"/>
      <c r="J637" s="11"/>
      <c r="K637" s="11"/>
      <c r="M637" s="305">
        <v>1997</v>
      </c>
      <c r="N637" s="69"/>
      <c r="P637" s="226">
        <v>92.399397880539496</v>
      </c>
      <c r="Q637" s="226"/>
      <c r="R637" s="226">
        <v>82.56</v>
      </c>
      <c r="S637" s="224"/>
      <c r="T637" s="224">
        <v>106.45673747591529</v>
      </c>
      <c r="U637" s="224"/>
      <c r="V637" s="224">
        <v>103.3</v>
      </c>
      <c r="W637" s="11"/>
      <c r="Y637" s="226">
        <v>383642.3</v>
      </c>
      <c r="Z637" s="226">
        <v>430622.18000000005</v>
      </c>
      <c r="AB637" s="11"/>
      <c r="AC637" s="11"/>
      <c r="AD637" s="11"/>
      <c r="AE637" s="4"/>
      <c r="AF637" s="4"/>
    </row>
    <row r="638" spans="1:32" x14ac:dyDescent="0.2">
      <c r="A638" s="55"/>
      <c r="B638" s="11"/>
      <c r="C638" s="304" t="s">
        <v>274</v>
      </c>
      <c r="D638" s="304"/>
      <c r="E638" s="303">
        <v>8081</v>
      </c>
      <c r="F638" s="11"/>
      <c r="G638" s="11"/>
      <c r="H638" s="11"/>
      <c r="I638" s="11"/>
      <c r="J638" s="11"/>
      <c r="K638" s="11"/>
      <c r="M638" s="305">
        <v>131</v>
      </c>
      <c r="N638" s="69"/>
      <c r="P638" s="226">
        <v>90.711377118644066</v>
      </c>
      <c r="Q638" s="226"/>
      <c r="R638" s="226">
        <v>85.72999999999999</v>
      </c>
      <c r="S638" s="224"/>
      <c r="T638" s="224">
        <v>102.94983050847455</v>
      </c>
      <c r="U638" s="224"/>
      <c r="V638" s="224">
        <v>98.135000000000005</v>
      </c>
      <c r="W638" s="11"/>
      <c r="Y638" s="226">
        <v>42815.77</v>
      </c>
      <c r="Z638" s="226">
        <v>48242.999999999993</v>
      </c>
      <c r="AB638" s="11"/>
      <c r="AC638" s="11"/>
      <c r="AD638" s="11"/>
      <c r="AE638" s="4"/>
      <c r="AF638" s="4"/>
    </row>
    <row r="639" spans="1:32" x14ac:dyDescent="0.2">
      <c r="A639" s="55"/>
      <c r="B639" s="11"/>
      <c r="C639" s="304" t="s">
        <v>274</v>
      </c>
      <c r="D639" s="304"/>
      <c r="E639" s="303">
        <v>8094</v>
      </c>
      <c r="F639" s="11"/>
      <c r="G639" s="11"/>
      <c r="H639" s="11"/>
      <c r="I639" s="11"/>
      <c r="J639" s="11"/>
      <c r="K639" s="11"/>
      <c r="M639" s="305">
        <v>1</v>
      </c>
      <c r="N639" s="69"/>
      <c r="P639" s="226">
        <v>105.5</v>
      </c>
      <c r="Q639" s="226"/>
      <c r="R639" s="226">
        <v>105.5</v>
      </c>
      <c r="S639" s="224"/>
      <c r="T639" s="224">
        <v>180.77500000000001</v>
      </c>
      <c r="U639" s="224"/>
      <c r="V639" s="224">
        <v>180.77500000000001</v>
      </c>
      <c r="W639" s="11"/>
      <c r="Y639" s="226">
        <v>211</v>
      </c>
      <c r="Z639" s="226">
        <v>352.24</v>
      </c>
      <c r="AB639" s="11"/>
      <c r="AC639" s="11"/>
      <c r="AD639" s="11"/>
      <c r="AE639" s="4"/>
      <c r="AF639" s="4"/>
    </row>
    <row r="640" spans="1:32" x14ac:dyDescent="0.2">
      <c r="A640" s="55"/>
      <c r="B640" s="11"/>
      <c r="C640" s="304" t="s">
        <v>613</v>
      </c>
      <c r="D640" s="304"/>
      <c r="E640" s="303">
        <v>8004</v>
      </c>
      <c r="F640" s="11"/>
      <c r="G640" s="11"/>
      <c r="H640" s="11"/>
      <c r="I640" s="11"/>
      <c r="J640" s="11"/>
      <c r="K640" s="11"/>
      <c r="M640" s="305">
        <v>3</v>
      </c>
      <c r="N640" s="69"/>
      <c r="P640" s="226">
        <v>44.383333333333333</v>
      </c>
      <c r="Q640" s="226"/>
      <c r="R640" s="226">
        <v>42.239999999999995</v>
      </c>
      <c r="S640" s="224"/>
      <c r="T640" s="224">
        <v>41.664333333333332</v>
      </c>
      <c r="U640" s="224"/>
      <c r="V640" s="224">
        <v>53.716000000000001</v>
      </c>
      <c r="W640" s="11"/>
      <c r="Y640" s="226">
        <v>266.3</v>
      </c>
      <c r="Z640" s="226">
        <v>266.29999999999995</v>
      </c>
      <c r="AB640" s="11"/>
      <c r="AC640" s="11"/>
      <c r="AD640" s="11"/>
      <c r="AE640" s="4"/>
      <c r="AF640" s="4"/>
    </row>
    <row r="641" spans="1:32" x14ac:dyDescent="0.2">
      <c r="A641" s="55"/>
      <c r="B641" s="11"/>
      <c r="C641" s="304" t="s">
        <v>613</v>
      </c>
      <c r="D641" s="304"/>
      <c r="E641" s="303">
        <v>8089</v>
      </c>
      <c r="F641" s="11"/>
      <c r="G641" s="11"/>
      <c r="H641" s="11"/>
      <c r="I641" s="11"/>
      <c r="J641" s="11"/>
      <c r="K641" s="11"/>
      <c r="M641" s="305">
        <v>2</v>
      </c>
      <c r="N641" s="69"/>
      <c r="P641" s="226">
        <v>38.034999999999997</v>
      </c>
      <c r="Q641" s="226"/>
      <c r="R641" s="226">
        <v>32.119999999999997</v>
      </c>
      <c r="S641" s="224"/>
      <c r="T641" s="224">
        <v>34.605499999999999</v>
      </c>
      <c r="U641" s="224"/>
      <c r="V641" s="224">
        <v>34.605499999999999</v>
      </c>
      <c r="W641" s="11"/>
      <c r="Y641" s="226">
        <v>152.13999999999999</v>
      </c>
      <c r="Z641" s="226">
        <v>152.13999999999999</v>
      </c>
      <c r="AB641" s="11"/>
      <c r="AC641" s="11"/>
      <c r="AD641" s="11"/>
      <c r="AE641" s="4"/>
      <c r="AF641" s="4"/>
    </row>
    <row r="642" spans="1:32" x14ac:dyDescent="0.2">
      <c r="A642" s="55"/>
      <c r="B642" s="11"/>
      <c r="C642" s="304" t="s">
        <v>614</v>
      </c>
      <c r="D642" s="304"/>
      <c r="E642" s="303">
        <v>8089</v>
      </c>
      <c r="F642" s="11"/>
      <c r="G642" s="11"/>
      <c r="H642" s="11"/>
      <c r="I642" s="11"/>
      <c r="J642" s="11"/>
      <c r="K642" s="11"/>
      <c r="M642" s="305">
        <v>1</v>
      </c>
      <c r="N642" s="69"/>
      <c r="P642" s="226">
        <v>41.18</v>
      </c>
      <c r="Q642" s="226"/>
      <c r="R642" s="226">
        <v>41.18</v>
      </c>
      <c r="S642" s="224"/>
      <c r="T642" s="224">
        <v>39.253999999999998</v>
      </c>
      <c r="U642" s="224"/>
      <c r="V642" s="224">
        <v>39.253999999999998</v>
      </c>
      <c r="W642" s="11"/>
      <c r="Y642" s="226">
        <v>82.36</v>
      </c>
      <c r="Z642" s="226">
        <v>82.36</v>
      </c>
      <c r="AB642" s="11"/>
      <c r="AC642" s="11"/>
      <c r="AD642" s="11"/>
      <c r="AE642" s="4"/>
      <c r="AF642" s="4"/>
    </row>
    <row r="643" spans="1:32" x14ac:dyDescent="0.2">
      <c r="A643" s="55"/>
      <c r="B643" s="11"/>
      <c r="C643" s="304" t="s">
        <v>469</v>
      </c>
      <c r="D643" s="304"/>
      <c r="E643" s="303">
        <v>8080</v>
      </c>
      <c r="F643" s="11"/>
      <c r="G643" s="11"/>
      <c r="H643" s="11"/>
      <c r="I643" s="11"/>
      <c r="J643" s="11"/>
      <c r="K643" s="11"/>
      <c r="M643" s="305">
        <v>1</v>
      </c>
      <c r="N643" s="69"/>
      <c r="P643" s="226">
        <v>115.48</v>
      </c>
      <c r="Q643" s="226"/>
      <c r="R643" s="226">
        <v>115.48</v>
      </c>
      <c r="S643" s="224"/>
      <c r="T643" s="224">
        <v>118.795</v>
      </c>
      <c r="U643" s="224"/>
      <c r="V643" s="224">
        <v>118.795</v>
      </c>
      <c r="W643" s="11"/>
      <c r="Y643" s="226">
        <v>230.96</v>
      </c>
      <c r="Z643" s="226">
        <v>230.96</v>
      </c>
      <c r="AB643" s="11"/>
      <c r="AC643" s="11"/>
      <c r="AD643" s="11"/>
      <c r="AE643" s="4"/>
      <c r="AF643" s="4"/>
    </row>
    <row r="644" spans="1:32" x14ac:dyDescent="0.2">
      <c r="A644" s="55"/>
      <c r="B644" s="11"/>
      <c r="C644" s="304" t="s">
        <v>275</v>
      </c>
      <c r="D644" s="304"/>
      <c r="E644" s="303">
        <v>8089</v>
      </c>
      <c r="F644" s="11"/>
      <c r="G644" s="11"/>
      <c r="H644" s="11"/>
      <c r="I644" s="11"/>
      <c r="J644" s="11"/>
      <c r="K644" s="11"/>
      <c r="M644" s="305">
        <v>633</v>
      </c>
      <c r="N644" s="69"/>
      <c r="P644" s="226">
        <v>52.492903142709942</v>
      </c>
      <c r="Q644" s="226"/>
      <c r="R644" s="226">
        <v>49.133333333333333</v>
      </c>
      <c r="S644" s="224"/>
      <c r="T644" s="224">
        <v>52.476745492014423</v>
      </c>
      <c r="U644" s="224"/>
      <c r="V644" s="224">
        <v>50.616999999999997</v>
      </c>
      <c r="W644" s="11"/>
      <c r="Y644" s="226">
        <v>123150.19</v>
      </c>
      <c r="Z644" s="226">
        <v>127740.27999999981</v>
      </c>
      <c r="AB644" s="11"/>
      <c r="AC644" s="11"/>
      <c r="AD644" s="11"/>
      <c r="AE644" s="4"/>
      <c r="AF644" s="4"/>
    </row>
    <row r="645" spans="1:32" x14ac:dyDescent="0.2">
      <c r="A645" s="55"/>
      <c r="B645" s="11"/>
      <c r="C645" s="304" t="s">
        <v>408</v>
      </c>
      <c r="D645" s="304"/>
      <c r="E645" s="303">
        <v>8004</v>
      </c>
      <c r="F645" s="11"/>
      <c r="G645" s="11"/>
      <c r="H645" s="11"/>
      <c r="I645" s="11"/>
      <c r="J645" s="11"/>
      <c r="K645" s="11"/>
      <c r="M645" s="305">
        <v>804</v>
      </c>
      <c r="N645" s="69"/>
      <c r="P645" s="226">
        <v>86.902865203761763</v>
      </c>
      <c r="Q645" s="226"/>
      <c r="R645" s="226">
        <v>77.790000000000006</v>
      </c>
      <c r="S645" s="224"/>
      <c r="T645" s="224">
        <v>98.853844514106612</v>
      </c>
      <c r="U645" s="224"/>
      <c r="V645" s="224">
        <v>92.97</v>
      </c>
      <c r="W645" s="11"/>
      <c r="Y645" s="226">
        <v>138610.07</v>
      </c>
      <c r="Z645" s="226">
        <v>157427.55999999991</v>
      </c>
      <c r="AB645" s="11"/>
      <c r="AC645" s="11"/>
      <c r="AD645" s="11"/>
      <c r="AE645" s="4"/>
      <c r="AF645" s="4"/>
    </row>
    <row r="646" spans="1:32" x14ac:dyDescent="0.2">
      <c r="A646" s="55"/>
      <c r="B646" s="11"/>
      <c r="C646" s="304" t="s">
        <v>408</v>
      </c>
      <c r="D646" s="304"/>
      <c r="E646" s="303">
        <v>8009</v>
      </c>
      <c r="F646" s="11"/>
      <c r="G646" s="11"/>
      <c r="H646" s="11"/>
      <c r="I646" s="11"/>
      <c r="J646" s="11"/>
      <c r="K646" s="11"/>
      <c r="M646" s="305">
        <v>2</v>
      </c>
      <c r="N646" s="69"/>
      <c r="P646" s="226">
        <v>87.194999999999993</v>
      </c>
      <c r="Q646" s="226"/>
      <c r="R646" s="226">
        <v>84.694999999999993</v>
      </c>
      <c r="S646" s="224"/>
      <c r="T646" s="224">
        <v>84.706000000000003</v>
      </c>
      <c r="U646" s="224"/>
      <c r="V646" s="224">
        <v>84.706000000000003</v>
      </c>
      <c r="W646" s="11"/>
      <c r="Y646" s="226">
        <v>348.78</v>
      </c>
      <c r="Z646" s="226">
        <v>348.78</v>
      </c>
      <c r="AB646" s="11"/>
      <c r="AC646" s="11"/>
      <c r="AD646" s="11"/>
      <c r="AE646" s="4"/>
      <c r="AF646" s="4"/>
    </row>
    <row r="647" spans="1:32" x14ac:dyDescent="0.2">
      <c r="A647" s="55"/>
      <c r="B647" s="11"/>
      <c r="C647" s="304" t="s">
        <v>408</v>
      </c>
      <c r="D647" s="304"/>
      <c r="E647" s="303">
        <v>8089</v>
      </c>
      <c r="F647" s="11"/>
      <c r="G647" s="11"/>
      <c r="H647" s="11"/>
      <c r="I647" s="11"/>
      <c r="J647" s="11"/>
      <c r="K647" s="11"/>
      <c r="M647" s="305">
        <v>76</v>
      </c>
      <c r="N647" s="69"/>
      <c r="P647" s="226">
        <v>79.936689655172415</v>
      </c>
      <c r="Q647" s="226"/>
      <c r="R647" s="226">
        <v>73.209999999999994</v>
      </c>
      <c r="S647" s="224"/>
      <c r="T647" s="224">
        <v>85.532399999999996</v>
      </c>
      <c r="U647" s="224"/>
      <c r="V647" s="224">
        <v>81.606999999999999</v>
      </c>
      <c r="W647" s="11"/>
      <c r="Y647" s="226">
        <v>11590.82</v>
      </c>
      <c r="Z647" s="226">
        <v>12253.660000000003</v>
      </c>
      <c r="AB647" s="11"/>
      <c r="AC647" s="11"/>
      <c r="AD647" s="11"/>
      <c r="AE647" s="4"/>
      <c r="AF647" s="4"/>
    </row>
    <row r="648" spans="1:32" x14ac:dyDescent="0.2">
      <c r="A648" s="55"/>
      <c r="B648" s="11"/>
      <c r="C648" s="304" t="s">
        <v>276</v>
      </c>
      <c r="D648" s="304"/>
      <c r="E648" s="303">
        <v>8090</v>
      </c>
      <c r="F648" s="11"/>
      <c r="G648" s="11"/>
      <c r="H648" s="11"/>
      <c r="I648" s="11"/>
      <c r="J648" s="11"/>
      <c r="K648" s="11"/>
      <c r="M648" s="305">
        <v>2452</v>
      </c>
      <c r="N648" s="69"/>
      <c r="P648" s="226">
        <v>85.9974653928641</v>
      </c>
      <c r="Q648" s="226"/>
      <c r="R648" s="226">
        <v>78</v>
      </c>
      <c r="S648" s="224"/>
      <c r="T648" s="224">
        <v>91.662122441021765</v>
      </c>
      <c r="U648" s="224"/>
      <c r="V648" s="224">
        <v>84.706000000000003</v>
      </c>
      <c r="W648" s="11"/>
      <c r="Y648" s="226">
        <v>441081</v>
      </c>
      <c r="Z648" s="226">
        <v>474978.32000000024</v>
      </c>
      <c r="AB648" s="11"/>
      <c r="AC648" s="11"/>
      <c r="AD648" s="11"/>
      <c r="AE648" s="4"/>
      <c r="AF648" s="4"/>
    </row>
    <row r="649" spans="1:32" x14ac:dyDescent="0.2">
      <c r="A649" s="55"/>
      <c r="B649" s="11"/>
      <c r="C649" s="304" t="s">
        <v>438</v>
      </c>
      <c r="D649" s="304"/>
      <c r="E649" s="303">
        <v>8094</v>
      </c>
      <c r="F649" s="11"/>
      <c r="G649" s="11"/>
      <c r="H649" s="11"/>
      <c r="I649" s="11"/>
      <c r="J649" s="11"/>
      <c r="K649" s="11"/>
      <c r="M649" s="305">
        <v>1</v>
      </c>
      <c r="N649" s="69"/>
      <c r="P649" s="226">
        <v>0</v>
      </c>
      <c r="Q649" s="226"/>
      <c r="R649" s="226">
        <v>0</v>
      </c>
      <c r="S649" s="224"/>
      <c r="T649" s="224">
        <v>0</v>
      </c>
      <c r="U649" s="224"/>
      <c r="V649" s="224">
        <v>0</v>
      </c>
      <c r="W649" s="11"/>
      <c r="Y649" s="226">
        <v>0</v>
      </c>
      <c r="Z649" s="226">
        <v>0</v>
      </c>
      <c r="AB649" s="11"/>
      <c r="AC649" s="11"/>
      <c r="AD649" s="11"/>
      <c r="AE649" s="4"/>
      <c r="AF649" s="4"/>
    </row>
    <row r="650" spans="1:32" x14ac:dyDescent="0.2">
      <c r="A650" s="55"/>
      <c r="B650" s="11"/>
      <c r="C650" s="304" t="s">
        <v>276</v>
      </c>
      <c r="D650" s="304"/>
      <c r="E650" s="303">
        <v>8312</v>
      </c>
      <c r="F650" s="11"/>
      <c r="G650" s="11"/>
      <c r="H650" s="11"/>
      <c r="I650" s="11"/>
      <c r="J650" s="11"/>
      <c r="K650" s="11"/>
      <c r="M650" s="305">
        <v>1</v>
      </c>
      <c r="N650" s="69"/>
      <c r="P650" s="226">
        <v>77.305000000000007</v>
      </c>
      <c r="Q650" s="226"/>
      <c r="R650" s="226">
        <v>77.305000000000007</v>
      </c>
      <c r="S650" s="224"/>
      <c r="T650" s="224">
        <v>75.409000000000006</v>
      </c>
      <c r="U650" s="224"/>
      <c r="V650" s="224">
        <v>75.409000000000006</v>
      </c>
      <c r="W650" s="11"/>
      <c r="Y650" s="226">
        <v>154.61000000000001</v>
      </c>
      <c r="Z650" s="226">
        <v>154.61000000000001</v>
      </c>
      <c r="AB650" s="11"/>
      <c r="AC650" s="11"/>
      <c r="AD650" s="11"/>
      <c r="AE650" s="4"/>
      <c r="AF650" s="4"/>
    </row>
    <row r="651" spans="1:32" x14ac:dyDescent="0.2">
      <c r="A651" s="55"/>
      <c r="B651" s="11"/>
      <c r="C651" s="304" t="s">
        <v>615</v>
      </c>
      <c r="D651" s="304"/>
      <c r="E651" s="303">
        <v>8204</v>
      </c>
      <c r="F651" s="11"/>
      <c r="G651" s="11"/>
      <c r="H651" s="11"/>
      <c r="I651" s="11"/>
      <c r="J651" s="11"/>
      <c r="K651" s="11"/>
      <c r="M651" s="305">
        <v>1</v>
      </c>
      <c r="N651" s="69"/>
      <c r="P651" s="226">
        <v>70.724999999999994</v>
      </c>
      <c r="Q651" s="226"/>
      <c r="R651" s="226">
        <v>70.724999999999994</v>
      </c>
      <c r="S651" s="224"/>
      <c r="T651" s="224">
        <v>68.177999999999997</v>
      </c>
      <c r="U651" s="224"/>
      <c r="V651" s="224">
        <v>68.177999999999997</v>
      </c>
      <c r="W651" s="11"/>
      <c r="Y651" s="226">
        <v>141.44999999999999</v>
      </c>
      <c r="Z651" s="226">
        <v>141.44999999999999</v>
      </c>
      <c r="AB651" s="11"/>
      <c r="AC651" s="11"/>
      <c r="AD651" s="11"/>
      <c r="AE651" s="4"/>
      <c r="AF651" s="4"/>
    </row>
    <row r="652" spans="1:32" x14ac:dyDescent="0.2">
      <c r="A652" s="55"/>
      <c r="B652" s="11"/>
      <c r="C652" s="304" t="s">
        <v>616</v>
      </c>
      <c r="D652" s="304"/>
      <c r="E652" s="303">
        <v>8004</v>
      </c>
      <c r="F652" s="11"/>
      <c r="G652" s="11"/>
      <c r="H652" s="11"/>
      <c r="I652" s="11"/>
      <c r="J652" s="11"/>
      <c r="K652" s="11"/>
      <c r="M652" s="305">
        <v>1</v>
      </c>
      <c r="N652" s="69"/>
      <c r="P652" s="226">
        <v>62.7</v>
      </c>
      <c r="Q652" s="226"/>
      <c r="R652" s="226">
        <v>62.7</v>
      </c>
      <c r="S652" s="224"/>
      <c r="T652" s="224">
        <v>60.947000000000003</v>
      </c>
      <c r="U652" s="224"/>
      <c r="V652" s="224">
        <v>60.947000000000003</v>
      </c>
      <c r="W652" s="11"/>
      <c r="Y652" s="226">
        <v>125.4</v>
      </c>
      <c r="Z652" s="226">
        <v>125.4</v>
      </c>
      <c r="AB652" s="11"/>
      <c r="AC652" s="11"/>
      <c r="AD652" s="11"/>
      <c r="AE652" s="4"/>
      <c r="AF652" s="4"/>
    </row>
    <row r="653" spans="1:32" x14ac:dyDescent="0.2">
      <c r="A653" s="55"/>
      <c r="B653" s="11"/>
      <c r="C653" s="304" t="s">
        <v>277</v>
      </c>
      <c r="D653" s="304"/>
      <c r="E653" s="303">
        <v>8009</v>
      </c>
      <c r="F653" s="11"/>
      <c r="G653" s="11"/>
      <c r="H653" s="11"/>
      <c r="I653" s="11"/>
      <c r="J653" s="11"/>
      <c r="K653" s="11"/>
      <c r="M653" s="305">
        <v>3</v>
      </c>
      <c r="N653" s="69"/>
      <c r="P653" s="226">
        <v>97.411666666666676</v>
      </c>
      <c r="Q653" s="226"/>
      <c r="R653" s="226">
        <v>88.61</v>
      </c>
      <c r="S653" s="224"/>
      <c r="T653" s="224">
        <v>98.479333333333329</v>
      </c>
      <c r="U653" s="224"/>
      <c r="V653" s="224">
        <v>108.465</v>
      </c>
      <c r="W653" s="11"/>
      <c r="Y653" s="226">
        <v>584.47</v>
      </c>
      <c r="Z653" s="226">
        <v>584.47</v>
      </c>
      <c r="AB653" s="11"/>
      <c r="AC653" s="11"/>
      <c r="AD653" s="11"/>
      <c r="AE653" s="4"/>
      <c r="AF653" s="4"/>
    </row>
    <row r="654" spans="1:32" x14ac:dyDescent="0.2">
      <c r="A654" s="55"/>
      <c r="B654" s="11"/>
      <c r="C654" s="304" t="s">
        <v>277</v>
      </c>
      <c r="D654" s="304"/>
      <c r="E654" s="303">
        <v>8091</v>
      </c>
      <c r="F654" s="11"/>
      <c r="G654" s="11"/>
      <c r="H654" s="11"/>
      <c r="I654" s="11"/>
      <c r="J654" s="11"/>
      <c r="K654" s="11"/>
      <c r="M654" s="305">
        <v>1589</v>
      </c>
      <c r="N654" s="69"/>
      <c r="P654" s="226">
        <v>42.881420128806496</v>
      </c>
      <c r="Q654" s="226"/>
      <c r="R654" s="226">
        <v>42.433181818181815</v>
      </c>
      <c r="S654" s="224"/>
      <c r="T654" s="224">
        <v>41.765569354478458</v>
      </c>
      <c r="U654" s="224"/>
      <c r="V654" s="224">
        <v>40.052227272727265</v>
      </c>
      <c r="W654" s="11"/>
      <c r="Y654" s="226">
        <v>282990.12</v>
      </c>
      <c r="Z654" s="226">
        <v>299681.9599999999</v>
      </c>
      <c r="AB654" s="11"/>
      <c r="AC654" s="11"/>
      <c r="AD654" s="11"/>
      <c r="AE654" s="4"/>
      <c r="AF654" s="4"/>
    </row>
    <row r="655" spans="1:32" x14ac:dyDescent="0.2">
      <c r="A655" s="55"/>
      <c r="B655" s="11"/>
      <c r="C655" s="304" t="s">
        <v>277</v>
      </c>
      <c r="D655" s="304"/>
      <c r="E655" s="303">
        <v>80921</v>
      </c>
      <c r="F655" s="11"/>
      <c r="G655" s="11"/>
      <c r="H655" s="11"/>
      <c r="I655" s="11"/>
      <c r="J655" s="11"/>
      <c r="K655" s="11"/>
      <c r="M655" s="305">
        <v>1</v>
      </c>
      <c r="N655" s="69"/>
      <c r="P655" s="226">
        <v>0</v>
      </c>
      <c r="Q655" s="226"/>
      <c r="R655" s="226">
        <v>0</v>
      </c>
      <c r="S655" s="224"/>
      <c r="T655" s="224">
        <v>0</v>
      </c>
      <c r="U655" s="224"/>
      <c r="V655" s="224">
        <v>0</v>
      </c>
      <c r="W655" s="11"/>
      <c r="Y655" s="226">
        <v>0</v>
      </c>
      <c r="Z655" s="226">
        <v>0</v>
      </c>
      <c r="AB655" s="11"/>
      <c r="AC655" s="11"/>
      <c r="AD655" s="11"/>
      <c r="AE655" s="4"/>
      <c r="AF655" s="4"/>
    </row>
    <row r="656" spans="1:32" x14ac:dyDescent="0.2">
      <c r="A656" s="55"/>
      <c r="B656" s="11"/>
      <c r="C656" s="304" t="s">
        <v>370</v>
      </c>
      <c r="D656" s="304"/>
      <c r="E656" s="303">
        <v>8204</v>
      </c>
      <c r="F656" s="11"/>
      <c r="G656" s="11"/>
      <c r="H656" s="11"/>
      <c r="I656" s="11"/>
      <c r="J656" s="11"/>
      <c r="K656" s="11"/>
      <c r="M656" s="305">
        <v>429</v>
      </c>
      <c r="N656" s="69"/>
      <c r="P656" s="226">
        <v>68.664416666666668</v>
      </c>
      <c r="Q656" s="226"/>
      <c r="R656" s="226">
        <v>58.825000000000003</v>
      </c>
      <c r="S656" s="224"/>
      <c r="T656" s="224">
        <v>70.08167142857144</v>
      </c>
      <c r="U656" s="224"/>
      <c r="V656" s="224">
        <v>64.5625</v>
      </c>
      <c r="W656" s="11"/>
      <c r="Y656" s="226">
        <v>57678.11</v>
      </c>
      <c r="Z656" s="226">
        <v>60542.490000000005</v>
      </c>
      <c r="AB656" s="11"/>
      <c r="AC656" s="11"/>
      <c r="AD656" s="11"/>
      <c r="AE656" s="4"/>
      <c r="AF656" s="4"/>
    </row>
    <row r="657" spans="1:32" x14ac:dyDescent="0.2">
      <c r="A657" s="55"/>
      <c r="B657" s="11"/>
      <c r="C657" s="304" t="s">
        <v>372</v>
      </c>
      <c r="D657" s="304"/>
      <c r="E657" s="303">
        <v>8051</v>
      </c>
      <c r="F657" s="11"/>
      <c r="G657" s="11"/>
      <c r="H657" s="11"/>
      <c r="I657" s="11"/>
      <c r="J657" s="11"/>
      <c r="K657" s="11"/>
      <c r="M657" s="305">
        <v>84</v>
      </c>
      <c r="N657" s="69"/>
      <c r="P657" s="226">
        <v>66.152784090909094</v>
      </c>
      <c r="Q657" s="226"/>
      <c r="R657" s="226">
        <v>62.915000000000006</v>
      </c>
      <c r="S657" s="224"/>
      <c r="T657" s="224">
        <v>74.974670454545461</v>
      </c>
      <c r="U657" s="224"/>
      <c r="V657" s="224">
        <v>74.376000000000005</v>
      </c>
      <c r="W657" s="11"/>
      <c r="Y657" s="226">
        <v>11642.89</v>
      </c>
      <c r="Z657" s="226">
        <v>13683.790000000005</v>
      </c>
      <c r="AB657" s="11"/>
      <c r="AC657" s="11"/>
      <c r="AD657" s="11"/>
      <c r="AE657" s="4"/>
      <c r="AF657" s="4"/>
    </row>
    <row r="658" spans="1:32" x14ac:dyDescent="0.2">
      <c r="A658" s="55"/>
      <c r="B658" s="11"/>
      <c r="C658" s="304" t="s">
        <v>372</v>
      </c>
      <c r="D658" s="304"/>
      <c r="E658" s="303">
        <v>8066</v>
      </c>
      <c r="F658" s="11"/>
      <c r="G658" s="11"/>
      <c r="H658" s="11"/>
      <c r="I658" s="11"/>
      <c r="J658" s="11"/>
      <c r="K658" s="11"/>
      <c r="M658" s="305">
        <v>2</v>
      </c>
      <c r="N658" s="69"/>
      <c r="P658" s="226">
        <v>38.840000000000003</v>
      </c>
      <c r="Q658" s="226"/>
      <c r="R658" s="226">
        <v>29.475000000000001</v>
      </c>
      <c r="S658" s="224"/>
      <c r="T658" s="224">
        <v>36.671500000000002</v>
      </c>
      <c r="U658" s="224"/>
      <c r="V658" s="224">
        <v>36.671500000000002</v>
      </c>
      <c r="W658" s="11"/>
      <c r="Y658" s="226">
        <v>155.36000000000001</v>
      </c>
      <c r="Z658" s="226">
        <v>155.35999999999999</v>
      </c>
      <c r="AB658" s="11"/>
      <c r="AC658" s="11"/>
      <c r="AD658" s="11"/>
      <c r="AE658" s="4"/>
      <c r="AF658" s="4"/>
    </row>
    <row r="659" spans="1:32" x14ac:dyDescent="0.2">
      <c r="A659" s="55"/>
      <c r="B659" s="11"/>
      <c r="C659" s="304" t="s">
        <v>372</v>
      </c>
      <c r="D659" s="304"/>
      <c r="E659" s="303">
        <v>8086</v>
      </c>
      <c r="F659" s="11"/>
      <c r="G659" s="11"/>
      <c r="H659" s="11"/>
      <c r="I659" s="11"/>
      <c r="J659" s="11"/>
      <c r="K659" s="11"/>
      <c r="M659" s="305">
        <v>38</v>
      </c>
      <c r="N659" s="69"/>
      <c r="P659" s="226">
        <v>114.77879310344828</v>
      </c>
      <c r="Q659" s="226"/>
      <c r="R659" s="226">
        <v>104.295</v>
      </c>
      <c r="S659" s="224"/>
      <c r="T659" s="224">
        <v>135.32299999999998</v>
      </c>
      <c r="U659" s="224"/>
      <c r="V659" s="224">
        <v>129.125</v>
      </c>
      <c r="W659" s="11"/>
      <c r="Y659" s="226">
        <v>6657.17</v>
      </c>
      <c r="Z659" s="226">
        <v>7493.2100000000009</v>
      </c>
      <c r="AB659" s="11"/>
      <c r="AC659" s="11"/>
      <c r="AD659" s="11"/>
      <c r="AE659" s="4"/>
      <c r="AF659" s="4"/>
    </row>
    <row r="660" spans="1:32" x14ac:dyDescent="0.2">
      <c r="A660" s="55"/>
      <c r="B660" s="11"/>
      <c r="C660" s="304" t="s">
        <v>372</v>
      </c>
      <c r="D660" s="304"/>
      <c r="E660" s="303">
        <v>8096</v>
      </c>
      <c r="F660" s="11"/>
      <c r="G660" s="11"/>
      <c r="H660" s="11"/>
      <c r="I660" s="11"/>
      <c r="J660" s="11"/>
      <c r="K660" s="11"/>
      <c r="M660" s="305">
        <v>151</v>
      </c>
      <c r="N660" s="69"/>
      <c r="P660" s="226">
        <v>91.094463087248329</v>
      </c>
      <c r="Q660" s="226"/>
      <c r="R660" s="226">
        <v>83.95</v>
      </c>
      <c r="S660" s="224"/>
      <c r="T660" s="224">
        <v>110.62112751677851</v>
      </c>
      <c r="U660" s="224"/>
      <c r="V660" s="224">
        <v>107.432</v>
      </c>
      <c r="W660" s="11"/>
      <c r="Y660" s="226">
        <v>27146.15</v>
      </c>
      <c r="Z660" s="226">
        <v>32070.230000000003</v>
      </c>
      <c r="AB660" s="11"/>
      <c r="AC660" s="11"/>
      <c r="AD660" s="11"/>
      <c r="AE660" s="4"/>
      <c r="AF660" s="4"/>
    </row>
    <row r="661" spans="1:32" x14ac:dyDescent="0.2">
      <c r="A661" s="55"/>
      <c r="B661" s="11"/>
      <c r="C661" s="304" t="s">
        <v>372</v>
      </c>
      <c r="D661" s="304"/>
      <c r="E661" s="303">
        <v>8097</v>
      </c>
      <c r="F661" s="11"/>
      <c r="G661" s="11"/>
      <c r="H661" s="11"/>
      <c r="I661" s="11"/>
      <c r="J661" s="11"/>
      <c r="K661" s="11"/>
      <c r="M661" s="305">
        <v>17</v>
      </c>
      <c r="N661" s="69"/>
      <c r="P661" s="226">
        <v>85.200263157894739</v>
      </c>
      <c r="Q661" s="226"/>
      <c r="R661" s="226">
        <v>76.655000000000001</v>
      </c>
      <c r="S661" s="224"/>
      <c r="T661" s="224">
        <v>100.90778947368422</v>
      </c>
      <c r="U661" s="224"/>
      <c r="V661" s="224">
        <v>109.498</v>
      </c>
      <c r="W661" s="11"/>
      <c r="Y661" s="226">
        <v>3237.61</v>
      </c>
      <c r="Z661" s="226">
        <v>3797.880000000001</v>
      </c>
      <c r="AB661" s="11"/>
      <c r="AC661" s="11"/>
      <c r="AD661" s="11"/>
      <c r="AE661" s="4"/>
      <c r="AF661" s="4"/>
    </row>
    <row r="662" spans="1:32" x14ac:dyDescent="0.2">
      <c r="A662" s="55"/>
      <c r="B662" s="11"/>
      <c r="C662" s="304" t="s">
        <v>371</v>
      </c>
      <c r="D662" s="304"/>
      <c r="E662" s="303">
        <v>8051</v>
      </c>
      <c r="F662" s="11"/>
      <c r="G662" s="11"/>
      <c r="H662" s="11"/>
      <c r="I662" s="11"/>
      <c r="J662" s="11"/>
      <c r="K662" s="11"/>
      <c r="M662" s="305">
        <v>467</v>
      </c>
      <c r="N662" s="69"/>
      <c r="P662" s="226">
        <v>63.661777108433732</v>
      </c>
      <c r="Q662" s="226"/>
      <c r="R662" s="226">
        <v>55.85</v>
      </c>
      <c r="S662" s="224"/>
      <c r="T662" s="224">
        <v>63.988453815261089</v>
      </c>
      <c r="U662" s="224"/>
      <c r="V662" s="224">
        <v>60.947000000000003</v>
      </c>
      <c r="W662" s="11"/>
      <c r="Y662" s="226">
        <v>63407.13</v>
      </c>
      <c r="Z662" s="226">
        <v>66364.039999999964</v>
      </c>
      <c r="AB662" s="11"/>
      <c r="AC662" s="11"/>
      <c r="AD662" s="11"/>
      <c r="AE662" s="4"/>
      <c r="AF662" s="4"/>
    </row>
    <row r="663" spans="1:32" x14ac:dyDescent="0.2">
      <c r="A663" s="55"/>
      <c r="B663" s="11"/>
      <c r="C663" s="304" t="s">
        <v>371</v>
      </c>
      <c r="D663" s="304"/>
      <c r="E663" s="303">
        <v>8066</v>
      </c>
      <c r="F663" s="11"/>
      <c r="G663" s="11"/>
      <c r="H663" s="11"/>
      <c r="I663" s="11"/>
      <c r="J663" s="11"/>
      <c r="K663" s="11"/>
      <c r="M663" s="305">
        <v>13</v>
      </c>
      <c r="N663" s="69"/>
      <c r="P663" s="226">
        <v>58.714999999999996</v>
      </c>
      <c r="Q663" s="226"/>
      <c r="R663" s="226">
        <v>51.174999999999997</v>
      </c>
      <c r="S663" s="224"/>
      <c r="T663" s="224">
        <v>71.038615384615383</v>
      </c>
      <c r="U663" s="224"/>
      <c r="V663" s="224">
        <v>74.376000000000005</v>
      </c>
      <c r="W663" s="11"/>
      <c r="Y663" s="226">
        <v>1526.59</v>
      </c>
      <c r="Z663" s="226">
        <v>1826.87</v>
      </c>
      <c r="AB663" s="11"/>
      <c r="AC663" s="11"/>
      <c r="AD663" s="11"/>
      <c r="AE663" s="4"/>
      <c r="AF663" s="4"/>
    </row>
    <row r="664" spans="1:32" x14ac:dyDescent="0.2">
      <c r="A664" s="55"/>
      <c r="B664" s="11"/>
      <c r="C664" s="304" t="s">
        <v>371</v>
      </c>
      <c r="D664" s="304"/>
      <c r="E664" s="303">
        <v>8086</v>
      </c>
      <c r="F664" s="11"/>
      <c r="G664" s="11"/>
      <c r="H664" s="11"/>
      <c r="I664" s="11"/>
      <c r="J664" s="11"/>
      <c r="K664" s="11"/>
      <c r="M664" s="305">
        <v>220</v>
      </c>
      <c r="N664" s="69"/>
      <c r="P664" s="226">
        <v>69.820151515151508</v>
      </c>
      <c r="Q664" s="226"/>
      <c r="R664" s="226">
        <v>59.924999999999997</v>
      </c>
      <c r="S664" s="224"/>
      <c r="T664" s="224">
        <v>75.59234632034638</v>
      </c>
      <c r="U664" s="224"/>
      <c r="V664" s="224">
        <v>58.881</v>
      </c>
      <c r="W664" s="11"/>
      <c r="Y664" s="226">
        <v>32256.91</v>
      </c>
      <c r="Z664" s="226">
        <v>34538.610000000015</v>
      </c>
      <c r="AB664" s="11"/>
      <c r="AC664" s="11"/>
      <c r="AD664" s="11"/>
      <c r="AE664" s="4"/>
      <c r="AF664" s="4"/>
    </row>
    <row r="665" spans="1:32" x14ac:dyDescent="0.2">
      <c r="A665" s="55"/>
      <c r="B665" s="11"/>
      <c r="C665" s="304" t="s">
        <v>371</v>
      </c>
      <c r="D665" s="304"/>
      <c r="E665" s="303">
        <v>8096</v>
      </c>
      <c r="F665" s="11"/>
      <c r="G665" s="11"/>
      <c r="H665" s="11"/>
      <c r="I665" s="11"/>
      <c r="J665" s="11"/>
      <c r="K665" s="11"/>
      <c r="M665" s="305">
        <v>574</v>
      </c>
      <c r="N665" s="69"/>
      <c r="P665" s="226">
        <v>94.5670265914585</v>
      </c>
      <c r="Q665" s="226"/>
      <c r="R665" s="226">
        <v>86</v>
      </c>
      <c r="S665" s="224"/>
      <c r="T665" s="224">
        <v>107.48030459307022</v>
      </c>
      <c r="U665" s="224"/>
      <c r="V665" s="224">
        <v>105.366</v>
      </c>
      <c r="W665" s="11"/>
      <c r="Y665" s="226">
        <v>117357.68</v>
      </c>
      <c r="Z665" s="226">
        <v>129191.51999999996</v>
      </c>
      <c r="AB665" s="11"/>
      <c r="AC665" s="11"/>
      <c r="AD665" s="11"/>
      <c r="AE665" s="4"/>
      <c r="AF665" s="4"/>
    </row>
    <row r="666" spans="1:32" x14ac:dyDescent="0.2">
      <c r="A666" s="55"/>
      <c r="B666" s="11"/>
      <c r="C666" s="304" t="s">
        <v>373</v>
      </c>
      <c r="D666" s="304"/>
      <c r="E666" s="303">
        <v>8260</v>
      </c>
      <c r="F666" s="11"/>
      <c r="G666" s="11"/>
      <c r="H666" s="11"/>
      <c r="I666" s="11"/>
      <c r="J666" s="11"/>
      <c r="K666" s="11"/>
      <c r="M666" s="305">
        <v>204</v>
      </c>
      <c r="N666" s="69"/>
      <c r="P666" s="226">
        <v>45.725076142131982</v>
      </c>
      <c r="Q666" s="226"/>
      <c r="R666" s="226">
        <v>35</v>
      </c>
      <c r="S666" s="224"/>
      <c r="T666" s="224">
        <v>45.640771573604077</v>
      </c>
      <c r="U666" s="224"/>
      <c r="V666" s="224">
        <v>36.155000000000001</v>
      </c>
      <c r="W666" s="11"/>
      <c r="Y666" s="226">
        <v>18015.68</v>
      </c>
      <c r="Z666" s="226">
        <v>19477.969999999987</v>
      </c>
      <c r="AB666" s="11"/>
      <c r="AC666" s="11"/>
      <c r="AD666" s="11"/>
      <c r="AE666" s="4"/>
      <c r="AF666" s="4"/>
    </row>
    <row r="667" spans="1:32" x14ac:dyDescent="0.2">
      <c r="A667" s="55"/>
      <c r="B667" s="11"/>
      <c r="C667" s="304" t="s">
        <v>409</v>
      </c>
      <c r="D667" s="304"/>
      <c r="E667" s="303">
        <v>8330</v>
      </c>
      <c r="F667" s="11"/>
      <c r="G667" s="11"/>
      <c r="H667" s="11"/>
      <c r="I667" s="11"/>
      <c r="J667" s="11"/>
      <c r="K667" s="11"/>
      <c r="M667" s="305">
        <v>17</v>
      </c>
      <c r="N667" s="69"/>
      <c r="P667" s="226">
        <v>83.843225806451613</v>
      </c>
      <c r="Q667" s="226"/>
      <c r="R667" s="226">
        <v>81.12</v>
      </c>
      <c r="S667" s="224"/>
      <c r="T667" s="224">
        <v>82.240129032258054</v>
      </c>
      <c r="U667" s="224"/>
      <c r="V667" s="224">
        <v>86.772000000000006</v>
      </c>
      <c r="W667" s="11"/>
      <c r="Y667" s="226">
        <v>2599.14</v>
      </c>
      <c r="Z667" s="226">
        <v>2635.76</v>
      </c>
      <c r="AB667" s="11"/>
      <c r="AC667" s="11"/>
      <c r="AD667" s="11"/>
      <c r="AE667" s="4"/>
      <c r="AF667" s="4"/>
    </row>
    <row r="668" spans="1:32" x14ac:dyDescent="0.2">
      <c r="A668" s="55"/>
      <c r="B668" s="11"/>
      <c r="C668" s="304" t="s">
        <v>374</v>
      </c>
      <c r="D668" s="304"/>
      <c r="E668" s="303">
        <v>8210</v>
      </c>
      <c r="F668" s="11"/>
      <c r="G668" s="11"/>
      <c r="H668" s="11"/>
      <c r="I668" s="11"/>
      <c r="J668" s="11"/>
      <c r="K668" s="11"/>
      <c r="M668" s="305">
        <v>1</v>
      </c>
      <c r="N668" s="69"/>
      <c r="P668" s="226">
        <v>80.64</v>
      </c>
      <c r="Q668" s="226"/>
      <c r="R668" s="226">
        <v>80.64</v>
      </c>
      <c r="S668" s="224"/>
      <c r="T668" s="224">
        <v>82.64</v>
      </c>
      <c r="U668" s="224"/>
      <c r="V668" s="224">
        <v>82.64</v>
      </c>
      <c r="W668" s="11"/>
      <c r="Y668" s="226">
        <v>161.28</v>
      </c>
      <c r="Z668" s="226">
        <v>161.28</v>
      </c>
      <c r="AB668" s="11"/>
      <c r="AC668" s="11"/>
      <c r="AD668" s="11"/>
      <c r="AE668" s="4"/>
      <c r="AF668" s="4"/>
    </row>
    <row r="669" spans="1:32" x14ac:dyDescent="0.2">
      <c r="A669" s="55"/>
      <c r="B669" s="11"/>
      <c r="C669" s="304" t="s">
        <v>374</v>
      </c>
      <c r="D669" s="304"/>
      <c r="E669" s="303">
        <v>8252</v>
      </c>
      <c r="F669" s="11"/>
      <c r="G669" s="11"/>
      <c r="H669" s="11"/>
      <c r="I669" s="11"/>
      <c r="J669" s="11"/>
      <c r="K669" s="11"/>
      <c r="M669" s="305">
        <v>62</v>
      </c>
      <c r="N669" s="69"/>
      <c r="P669" s="226">
        <v>75.659461538461528</v>
      </c>
      <c r="Q669" s="226"/>
      <c r="R669" s="226">
        <v>68.045000000000002</v>
      </c>
      <c r="S669" s="224"/>
      <c r="T669" s="224">
        <v>80.208476923076944</v>
      </c>
      <c r="U669" s="224"/>
      <c r="V669" s="224">
        <v>75.409000000000006</v>
      </c>
      <c r="W669" s="11"/>
      <c r="Y669" s="226">
        <v>9835.73</v>
      </c>
      <c r="Z669" s="226">
        <v>10273.120000000001</v>
      </c>
      <c r="AB669" s="11"/>
      <c r="AC669" s="11"/>
      <c r="AD669" s="11"/>
      <c r="AE669" s="4"/>
      <c r="AF669" s="4"/>
    </row>
    <row r="670" spans="1:32" x14ac:dyDescent="0.2">
      <c r="A670" s="55"/>
      <c r="B670" s="11"/>
      <c r="C670" s="304" t="s">
        <v>617</v>
      </c>
      <c r="D670" s="304"/>
      <c r="E670" s="303">
        <v>8260</v>
      </c>
      <c r="F670" s="11"/>
      <c r="G670" s="11"/>
      <c r="H670" s="11"/>
      <c r="I670" s="11"/>
      <c r="J670" s="11"/>
      <c r="K670" s="11"/>
      <c r="M670" s="305">
        <v>4</v>
      </c>
      <c r="N670" s="69"/>
      <c r="P670" s="226">
        <v>55.457500000000003</v>
      </c>
      <c r="Q670" s="226"/>
      <c r="R670" s="226">
        <v>53.71</v>
      </c>
      <c r="S670" s="224"/>
      <c r="T670" s="224">
        <v>52.683</v>
      </c>
      <c r="U670" s="224"/>
      <c r="V670" s="224">
        <v>50.100499999999997</v>
      </c>
      <c r="W670" s="11"/>
      <c r="Y670" s="226">
        <v>443.66</v>
      </c>
      <c r="Z670" s="226">
        <v>443.65999999999997</v>
      </c>
      <c r="AB670" s="11"/>
      <c r="AC670" s="11"/>
      <c r="AD670" s="11"/>
      <c r="AE670" s="4"/>
      <c r="AF670" s="4"/>
    </row>
    <row r="671" spans="1:32" x14ac:dyDescent="0.2">
      <c r="A671" s="55"/>
      <c r="B671" s="11"/>
      <c r="C671" s="304" t="s">
        <v>375</v>
      </c>
      <c r="D671" s="304"/>
      <c r="E671" s="303">
        <v>8204</v>
      </c>
      <c r="F671" s="11"/>
      <c r="G671" s="11"/>
      <c r="H671" s="11"/>
      <c r="I671" s="11"/>
      <c r="J671" s="11"/>
      <c r="K671" s="11"/>
      <c r="M671" s="305">
        <v>1</v>
      </c>
      <c r="N671" s="69"/>
      <c r="P671" s="226">
        <v>62.24</v>
      </c>
      <c r="Q671" s="226"/>
      <c r="R671" s="226">
        <v>62.24</v>
      </c>
      <c r="S671" s="224"/>
      <c r="T671" s="224">
        <v>59.914000000000001</v>
      </c>
      <c r="U671" s="224"/>
      <c r="V671" s="224">
        <v>59.914000000000001</v>
      </c>
      <c r="W671" s="11"/>
      <c r="Y671" s="226">
        <v>124.48</v>
      </c>
      <c r="Z671" s="226">
        <v>124.48</v>
      </c>
      <c r="AB671" s="11"/>
      <c r="AC671" s="11"/>
      <c r="AD671" s="11"/>
      <c r="AE671" s="4"/>
      <c r="AF671" s="4"/>
    </row>
    <row r="672" spans="1:32" x14ac:dyDescent="0.2">
      <c r="A672" s="55"/>
      <c r="B672" s="11"/>
      <c r="C672" s="304" t="s">
        <v>375</v>
      </c>
      <c r="D672" s="304"/>
      <c r="E672" s="303">
        <v>8206</v>
      </c>
      <c r="F672" s="11"/>
      <c r="G672" s="11"/>
      <c r="H672" s="11"/>
      <c r="I672" s="11"/>
      <c r="J672" s="11"/>
      <c r="K672" s="11"/>
      <c r="M672" s="305">
        <v>1</v>
      </c>
      <c r="N672" s="69"/>
      <c r="P672" s="226">
        <v>31.29</v>
      </c>
      <c r="Q672" s="226"/>
      <c r="R672" s="226">
        <v>31.29</v>
      </c>
      <c r="S672" s="224"/>
      <c r="T672" s="224">
        <v>27.890999999999998</v>
      </c>
      <c r="U672" s="224"/>
      <c r="V672" s="224">
        <v>27.890999999999998</v>
      </c>
      <c r="W672" s="11"/>
      <c r="Y672" s="226">
        <v>62.58</v>
      </c>
      <c r="Z672" s="226">
        <v>62.58</v>
      </c>
      <c r="AB672" s="11"/>
      <c r="AC672" s="11"/>
      <c r="AD672" s="11"/>
      <c r="AE672" s="4"/>
      <c r="AF672" s="4"/>
    </row>
    <row r="673" spans="1:32" x14ac:dyDescent="0.2">
      <c r="A673" s="55"/>
      <c r="B673" s="11"/>
      <c r="C673" s="304" t="s">
        <v>375</v>
      </c>
      <c r="D673" s="304"/>
      <c r="E673" s="303">
        <v>8260</v>
      </c>
      <c r="F673" s="11"/>
      <c r="G673" s="11"/>
      <c r="H673" s="11"/>
      <c r="I673" s="11"/>
      <c r="J673" s="11"/>
      <c r="K673" s="11"/>
      <c r="M673" s="305">
        <v>1054</v>
      </c>
      <c r="N673" s="69"/>
      <c r="P673" s="226">
        <v>48.818032226562501</v>
      </c>
      <c r="Q673" s="226"/>
      <c r="R673" s="226">
        <v>34.81</v>
      </c>
      <c r="S673" s="224"/>
      <c r="T673" s="224">
        <v>48.610528320312518</v>
      </c>
      <c r="U673" s="224"/>
      <c r="V673" s="224">
        <v>34.605499999999999</v>
      </c>
      <c r="W673" s="11"/>
      <c r="Y673" s="226">
        <v>99979.33</v>
      </c>
      <c r="Z673" s="226">
        <v>105908.99999999999</v>
      </c>
      <c r="AB673" s="11"/>
      <c r="AC673" s="11"/>
      <c r="AD673" s="11"/>
      <c r="AE673" s="4"/>
      <c r="AF673" s="4"/>
    </row>
    <row r="674" spans="1:32" x14ac:dyDescent="0.2">
      <c r="A674" s="55"/>
      <c r="B674" s="11"/>
      <c r="C674" s="304" t="s">
        <v>278</v>
      </c>
      <c r="D674" s="304"/>
      <c r="E674" s="303">
        <v>8026</v>
      </c>
      <c r="F674" s="11"/>
      <c r="G674" s="11"/>
      <c r="H674" s="11"/>
      <c r="I674" s="11"/>
      <c r="J674" s="11"/>
      <c r="K674" s="11"/>
      <c r="M674" s="305">
        <v>1</v>
      </c>
      <c r="N674" s="69"/>
      <c r="P674" s="226">
        <v>111.72</v>
      </c>
      <c r="Q674" s="226"/>
      <c r="R674" s="226">
        <v>111.72</v>
      </c>
      <c r="S674" s="224"/>
      <c r="T674" s="224">
        <v>109.498</v>
      </c>
      <c r="U674" s="224"/>
      <c r="V674" s="224">
        <v>109.498</v>
      </c>
      <c r="W674" s="11"/>
      <c r="Y674" s="226">
        <v>223.44</v>
      </c>
      <c r="Z674" s="226">
        <v>223.44</v>
      </c>
      <c r="AB674" s="11"/>
      <c r="AC674" s="11"/>
      <c r="AD674" s="11"/>
      <c r="AE674" s="4"/>
      <c r="AF674" s="4"/>
    </row>
    <row r="675" spans="1:32" x14ac:dyDescent="0.2">
      <c r="A675" s="55"/>
      <c r="B675" s="11"/>
      <c r="C675" s="304" t="s">
        <v>278</v>
      </c>
      <c r="D675" s="304"/>
      <c r="E675" s="303">
        <v>8060</v>
      </c>
      <c r="F675" s="11"/>
      <c r="G675" s="11"/>
      <c r="H675" s="11"/>
      <c r="I675" s="11"/>
      <c r="J675" s="11"/>
      <c r="K675" s="11"/>
      <c r="M675" s="305">
        <v>1</v>
      </c>
      <c r="N675" s="69"/>
      <c r="P675" s="226">
        <v>10.15</v>
      </c>
      <c r="Q675" s="226"/>
      <c r="R675" s="226">
        <v>10.15</v>
      </c>
      <c r="S675" s="224"/>
      <c r="T675" s="224">
        <v>0</v>
      </c>
      <c r="U675" s="224"/>
      <c r="V675" s="224">
        <v>0</v>
      </c>
      <c r="W675" s="11"/>
      <c r="Y675" s="226">
        <v>10.15</v>
      </c>
      <c r="Z675" s="226">
        <v>10.15</v>
      </c>
      <c r="AB675" s="11"/>
      <c r="AC675" s="11"/>
      <c r="AD675" s="11"/>
      <c r="AE675" s="4"/>
      <c r="AF675" s="4"/>
    </row>
    <row r="676" spans="1:32" x14ac:dyDescent="0.2">
      <c r="A676" s="55"/>
      <c r="B676" s="11"/>
      <c r="C676" s="304" t="s">
        <v>278</v>
      </c>
      <c r="D676" s="304"/>
      <c r="E676" s="303">
        <v>8260</v>
      </c>
      <c r="F676" s="11"/>
      <c r="G676" s="11"/>
      <c r="H676" s="11"/>
      <c r="I676" s="11"/>
      <c r="J676" s="11"/>
      <c r="K676" s="11"/>
      <c r="M676" s="305">
        <v>12543</v>
      </c>
      <c r="N676" s="69"/>
      <c r="P676" s="226">
        <v>86.234379030497109</v>
      </c>
      <c r="Q676" s="226"/>
      <c r="R676" s="226">
        <v>84.826818181818169</v>
      </c>
      <c r="S676" s="224"/>
      <c r="T676" s="224">
        <v>84.376377170827595</v>
      </c>
      <c r="U676" s="224"/>
      <c r="V676" s="224">
        <v>82.270545454545456</v>
      </c>
      <c r="W676" s="11"/>
      <c r="Y676" s="226">
        <v>1217824.78</v>
      </c>
      <c r="Z676" s="226">
        <v>1280817.3700000015</v>
      </c>
      <c r="AB676" s="11"/>
      <c r="AC676" s="11"/>
      <c r="AD676" s="11"/>
      <c r="AE676" s="4"/>
      <c r="AF676" s="4"/>
    </row>
    <row r="677" spans="1:32" x14ac:dyDescent="0.2">
      <c r="A677" s="55"/>
      <c r="B677" s="11"/>
      <c r="C677" s="304" t="s">
        <v>278</v>
      </c>
      <c r="D677" s="304"/>
      <c r="E677" s="303">
        <v>8261</v>
      </c>
      <c r="F677" s="11"/>
      <c r="G677" s="11"/>
      <c r="H677" s="11"/>
      <c r="I677" s="11"/>
      <c r="J677" s="11"/>
      <c r="K677" s="11"/>
      <c r="M677" s="305">
        <v>1</v>
      </c>
      <c r="N677" s="69"/>
      <c r="P677" s="226">
        <v>60.19</v>
      </c>
      <c r="Q677" s="226"/>
      <c r="R677" s="226">
        <v>60.19</v>
      </c>
      <c r="S677" s="224"/>
      <c r="T677" s="224">
        <v>57.847999999999999</v>
      </c>
      <c r="U677" s="224"/>
      <c r="V677" s="224">
        <v>57.847999999999999</v>
      </c>
      <c r="W677" s="11"/>
      <c r="Y677" s="226">
        <v>120.38</v>
      </c>
      <c r="Z677" s="226">
        <v>120.38</v>
      </c>
      <c r="AB677" s="11"/>
      <c r="AC677" s="11"/>
      <c r="AD677" s="11"/>
      <c r="AE677" s="4"/>
      <c r="AF677" s="4"/>
    </row>
    <row r="678" spans="1:32" x14ac:dyDescent="0.2">
      <c r="A678" s="55"/>
      <c r="B678" s="11"/>
      <c r="C678" s="304" t="s">
        <v>278</v>
      </c>
      <c r="D678" s="304"/>
      <c r="E678" s="303">
        <v>83260</v>
      </c>
      <c r="F678" s="11"/>
      <c r="G678" s="11"/>
      <c r="H678" s="11"/>
      <c r="I678" s="11"/>
      <c r="J678" s="11"/>
      <c r="K678" s="11"/>
      <c r="M678" s="305">
        <v>1</v>
      </c>
      <c r="N678" s="69"/>
      <c r="P678" s="226">
        <v>0</v>
      </c>
      <c r="Q678" s="226"/>
      <c r="R678" s="226">
        <v>0</v>
      </c>
      <c r="S678" s="224"/>
      <c r="T678" s="224">
        <v>0</v>
      </c>
      <c r="U678" s="224"/>
      <c r="V678" s="224">
        <v>0</v>
      </c>
      <c r="W678" s="11"/>
      <c r="Y678" s="226">
        <v>0</v>
      </c>
      <c r="Z678" s="226">
        <v>0</v>
      </c>
      <c r="AB678" s="11"/>
      <c r="AC678" s="11"/>
      <c r="AD678" s="11"/>
      <c r="AE678" s="4"/>
      <c r="AF678" s="4"/>
    </row>
    <row r="679" spans="1:32" x14ac:dyDescent="0.2">
      <c r="A679" s="55"/>
      <c r="B679" s="11"/>
      <c r="C679" s="304" t="s">
        <v>618</v>
      </c>
      <c r="D679" s="304"/>
      <c r="E679" s="303">
        <v>8094</v>
      </c>
      <c r="F679" s="11"/>
      <c r="G679" s="11"/>
      <c r="H679" s="11"/>
      <c r="I679" s="11"/>
      <c r="J679" s="11"/>
      <c r="K679" s="11"/>
      <c r="M679" s="305">
        <v>1</v>
      </c>
      <c r="N679" s="69"/>
      <c r="P679" s="226">
        <v>28.28</v>
      </c>
      <c r="Q679" s="226"/>
      <c r="R679" s="226">
        <v>28.28</v>
      </c>
      <c r="S679" s="224"/>
      <c r="T679" s="224">
        <v>24.792000000000002</v>
      </c>
      <c r="U679" s="224"/>
      <c r="V679" s="224">
        <v>24.792000000000002</v>
      </c>
      <c r="W679" s="11"/>
      <c r="Y679" s="226">
        <v>56.56</v>
      </c>
      <c r="Z679" s="226">
        <v>56.56</v>
      </c>
      <c r="AB679" s="11"/>
      <c r="AC679" s="11"/>
      <c r="AD679" s="11"/>
      <c r="AE679" s="4"/>
      <c r="AF679" s="4"/>
    </row>
    <row r="680" spans="1:32" x14ac:dyDescent="0.2">
      <c r="A680" s="55"/>
      <c r="B680" s="11"/>
      <c r="C680" s="304" t="s">
        <v>279</v>
      </c>
      <c r="D680" s="304"/>
      <c r="E680" s="303">
        <v>8049</v>
      </c>
      <c r="F680" s="11"/>
      <c r="G680" s="11"/>
      <c r="H680" s="11"/>
      <c r="I680" s="11"/>
      <c r="J680" s="11"/>
      <c r="K680" s="11"/>
      <c r="M680" s="305">
        <v>1</v>
      </c>
      <c r="N680" s="69"/>
      <c r="P680" s="226">
        <v>18.100000000000001</v>
      </c>
      <c r="Q680" s="226"/>
      <c r="R680" s="226">
        <v>18.100000000000001</v>
      </c>
      <c r="S680" s="224"/>
      <c r="T680" s="224">
        <v>14.462</v>
      </c>
      <c r="U680" s="224"/>
      <c r="V680" s="224">
        <v>14.462</v>
      </c>
      <c r="W680" s="11"/>
      <c r="Y680" s="226">
        <v>36.200000000000003</v>
      </c>
      <c r="Z680" s="226">
        <v>36.200000000000003</v>
      </c>
      <c r="AB680" s="11"/>
      <c r="AC680" s="11"/>
      <c r="AD680" s="11"/>
      <c r="AE680" s="4"/>
      <c r="AF680" s="4"/>
    </row>
    <row r="681" spans="1:32" x14ac:dyDescent="0.2">
      <c r="A681" s="55"/>
      <c r="B681" s="11"/>
      <c r="C681" s="304" t="s">
        <v>279</v>
      </c>
      <c r="D681" s="304"/>
      <c r="E681" s="303">
        <v>8089</v>
      </c>
      <c r="F681" s="11"/>
      <c r="G681" s="11"/>
      <c r="H681" s="11"/>
      <c r="I681" s="11"/>
      <c r="J681" s="11"/>
      <c r="K681" s="11"/>
      <c r="M681" s="305">
        <v>1</v>
      </c>
      <c r="N681" s="69"/>
      <c r="P681" s="226">
        <v>0</v>
      </c>
      <c r="Q681" s="226"/>
      <c r="R681" s="226">
        <v>0</v>
      </c>
      <c r="S681" s="224"/>
      <c r="T681" s="224">
        <v>0</v>
      </c>
      <c r="U681" s="224"/>
      <c r="V681" s="224">
        <v>0</v>
      </c>
      <c r="W681" s="11"/>
      <c r="Y681" s="226">
        <v>0</v>
      </c>
      <c r="Z681" s="226">
        <v>0</v>
      </c>
      <c r="AB681" s="11"/>
      <c r="AC681" s="11"/>
      <c r="AD681" s="11"/>
      <c r="AE681" s="4"/>
      <c r="AF681" s="4"/>
    </row>
    <row r="682" spans="1:32" x14ac:dyDescent="0.2">
      <c r="A682" s="55"/>
      <c r="B682" s="11"/>
      <c r="C682" s="304" t="s">
        <v>279</v>
      </c>
      <c r="D682" s="304"/>
      <c r="E682" s="303">
        <v>8094</v>
      </c>
      <c r="F682" s="11"/>
      <c r="G682" s="11"/>
      <c r="H682" s="11"/>
      <c r="I682" s="11"/>
      <c r="J682" s="11"/>
      <c r="K682" s="11"/>
      <c r="M682" s="305">
        <v>11546</v>
      </c>
      <c r="N682" s="69"/>
      <c r="P682" s="226">
        <v>46.25270178435612</v>
      </c>
      <c r="Q682" s="226"/>
      <c r="R682" s="226">
        <v>43.743783783783783</v>
      </c>
      <c r="S682" s="224"/>
      <c r="T682" s="224">
        <v>47.093028713654562</v>
      </c>
      <c r="U682" s="224"/>
      <c r="V682" s="224">
        <v>45.661391891891896</v>
      </c>
      <c r="W682" s="11"/>
      <c r="Y682" s="226">
        <v>2078917.28</v>
      </c>
      <c r="Z682" s="226">
        <v>2224356.1700000097</v>
      </c>
      <c r="AB682" s="11"/>
      <c r="AC682" s="11"/>
      <c r="AD682" s="11"/>
      <c r="AE682" s="4"/>
      <c r="AF682" s="4"/>
    </row>
    <row r="683" spans="1:32" x14ac:dyDescent="0.2">
      <c r="A683" s="55"/>
      <c r="B683" s="11"/>
      <c r="C683" s="304" t="s">
        <v>410</v>
      </c>
      <c r="D683" s="304"/>
      <c r="E683" s="303">
        <v>8096</v>
      </c>
      <c r="F683" s="11"/>
      <c r="G683" s="11"/>
      <c r="H683" s="11"/>
      <c r="I683" s="11"/>
      <c r="J683" s="11"/>
      <c r="K683" s="11"/>
      <c r="M683" s="305">
        <v>1</v>
      </c>
      <c r="N683" s="69"/>
      <c r="P683" s="226">
        <v>0</v>
      </c>
      <c r="Q683" s="226"/>
      <c r="R683" s="226">
        <v>0</v>
      </c>
      <c r="S683" s="224"/>
      <c r="T683" s="224">
        <v>0</v>
      </c>
      <c r="U683" s="224"/>
      <c r="V683" s="224">
        <v>0</v>
      </c>
      <c r="W683" s="11"/>
      <c r="Y683" s="226">
        <v>0</v>
      </c>
      <c r="Z683" s="226">
        <v>0</v>
      </c>
      <c r="AB683" s="11"/>
      <c r="AC683" s="11"/>
      <c r="AD683" s="11"/>
      <c r="AE683" s="4"/>
      <c r="AF683" s="4"/>
    </row>
    <row r="684" spans="1:32" x14ac:dyDescent="0.2">
      <c r="A684" s="55"/>
      <c r="B684" s="11"/>
      <c r="C684" s="304" t="s">
        <v>279</v>
      </c>
      <c r="D684" s="304"/>
      <c r="E684" s="303">
        <v>8322</v>
      </c>
      <c r="F684" s="11"/>
      <c r="G684" s="11"/>
      <c r="H684" s="11"/>
      <c r="I684" s="11"/>
      <c r="J684" s="11"/>
      <c r="K684" s="11"/>
      <c r="M684" s="305">
        <v>1</v>
      </c>
      <c r="N684" s="69"/>
      <c r="P684" s="226">
        <v>69.5</v>
      </c>
      <c r="Q684" s="226"/>
      <c r="R684" s="226">
        <v>69.5</v>
      </c>
      <c r="S684" s="224"/>
      <c r="T684" s="224">
        <v>91.936999999999998</v>
      </c>
      <c r="U684" s="224"/>
      <c r="V684" s="224">
        <v>91.936999999999998</v>
      </c>
      <c r="W684" s="11"/>
      <c r="Y684" s="226">
        <v>139</v>
      </c>
      <c r="Z684" s="226">
        <v>184.39</v>
      </c>
      <c r="AB684" s="11"/>
      <c r="AC684" s="11"/>
      <c r="AD684" s="11"/>
      <c r="AE684" s="4"/>
      <c r="AF684" s="4"/>
    </row>
    <row r="685" spans="1:32" x14ac:dyDescent="0.2">
      <c r="A685" s="55"/>
      <c r="B685" s="11"/>
      <c r="C685" s="304" t="s">
        <v>279</v>
      </c>
      <c r="D685" s="304"/>
      <c r="E685" s="303">
        <v>8346</v>
      </c>
      <c r="F685" s="11"/>
      <c r="G685" s="11"/>
      <c r="H685" s="11"/>
      <c r="I685" s="11"/>
      <c r="J685" s="11"/>
      <c r="K685" s="11"/>
      <c r="M685" s="305">
        <v>1</v>
      </c>
      <c r="N685" s="69"/>
      <c r="P685" s="226">
        <v>46.83</v>
      </c>
      <c r="Q685" s="226"/>
      <c r="R685" s="226">
        <v>46.83</v>
      </c>
      <c r="S685" s="224"/>
      <c r="T685" s="224">
        <v>45.451999999999998</v>
      </c>
      <c r="U685" s="224"/>
      <c r="V685" s="224">
        <v>45.451999999999998</v>
      </c>
      <c r="W685" s="11"/>
      <c r="Y685" s="226">
        <v>93.66</v>
      </c>
      <c r="Z685" s="226">
        <v>93.66</v>
      </c>
      <c r="AB685" s="11"/>
      <c r="AC685" s="11"/>
      <c r="AD685" s="11"/>
      <c r="AE685" s="4"/>
      <c r="AF685" s="4"/>
    </row>
    <row r="686" spans="1:32" x14ac:dyDescent="0.2">
      <c r="A686" s="55"/>
      <c r="B686" s="11"/>
      <c r="C686" s="304" t="s">
        <v>619</v>
      </c>
      <c r="D686" s="304"/>
      <c r="E686" s="303">
        <v>8094</v>
      </c>
      <c r="F686" s="11"/>
      <c r="G686" s="11"/>
      <c r="H686" s="11"/>
      <c r="I686" s="11"/>
      <c r="J686" s="11"/>
      <c r="K686" s="11"/>
      <c r="M686" s="305">
        <v>1</v>
      </c>
      <c r="N686" s="69"/>
      <c r="P686" s="226">
        <v>116.64</v>
      </c>
      <c r="Q686" s="226"/>
      <c r="R686" s="226">
        <v>116.64000000000001</v>
      </c>
      <c r="S686" s="224"/>
      <c r="T686" s="224">
        <v>118.795</v>
      </c>
      <c r="U686" s="224"/>
      <c r="V686" s="224">
        <v>118.795</v>
      </c>
      <c r="W686" s="11"/>
      <c r="Y686" s="226">
        <v>233.28</v>
      </c>
      <c r="Z686" s="226">
        <v>233.28000000000003</v>
      </c>
      <c r="AB686" s="11"/>
      <c r="AC686" s="11"/>
      <c r="AD686" s="11"/>
      <c r="AE686" s="4"/>
      <c r="AF686" s="4"/>
    </row>
    <row r="687" spans="1:32" x14ac:dyDescent="0.2">
      <c r="A687" s="55"/>
      <c r="B687" s="11"/>
      <c r="C687" s="304" t="s">
        <v>620</v>
      </c>
      <c r="D687" s="304"/>
      <c r="E687" s="303">
        <v>8037</v>
      </c>
      <c r="F687" s="11"/>
      <c r="G687" s="11"/>
      <c r="H687" s="11"/>
      <c r="I687" s="11"/>
      <c r="J687" s="11"/>
      <c r="K687" s="11"/>
      <c r="M687" s="305">
        <v>4</v>
      </c>
      <c r="N687" s="69"/>
      <c r="P687" s="226">
        <v>157.19</v>
      </c>
      <c r="Q687" s="226"/>
      <c r="R687" s="226">
        <v>145.52500000000001</v>
      </c>
      <c r="S687" s="224"/>
      <c r="T687" s="224">
        <v>163.47224999999997</v>
      </c>
      <c r="U687" s="224"/>
      <c r="V687" s="224">
        <v>160.11500000000001</v>
      </c>
      <c r="W687" s="11"/>
      <c r="Y687" s="226">
        <v>1257.52</v>
      </c>
      <c r="Z687" s="226">
        <v>1257.52</v>
      </c>
      <c r="AB687" s="11"/>
      <c r="AC687" s="11"/>
      <c r="AD687" s="11"/>
      <c r="AE687" s="4"/>
      <c r="AF687" s="4"/>
    </row>
    <row r="688" spans="1:32" x14ac:dyDescent="0.2">
      <c r="A688" s="55"/>
      <c r="B688" s="11"/>
      <c r="C688" s="304" t="s">
        <v>377</v>
      </c>
      <c r="D688" s="304"/>
      <c r="E688" s="303">
        <v>8004</v>
      </c>
      <c r="F688" s="11"/>
      <c r="G688" s="11"/>
      <c r="H688" s="11"/>
      <c r="I688" s="11"/>
      <c r="J688" s="11"/>
      <c r="K688" s="11"/>
      <c r="M688" s="305">
        <v>44</v>
      </c>
      <c r="N688" s="69"/>
      <c r="P688" s="226">
        <v>104.38619565217392</v>
      </c>
      <c r="Q688" s="226"/>
      <c r="R688" s="226">
        <v>97.254999999999995</v>
      </c>
      <c r="S688" s="224"/>
      <c r="T688" s="224">
        <v>117.29041304347822</v>
      </c>
      <c r="U688" s="224"/>
      <c r="V688" s="224">
        <v>113.11349999999999</v>
      </c>
      <c r="W688" s="11"/>
      <c r="Y688" s="226">
        <v>9603.5300000000007</v>
      </c>
      <c r="Z688" s="226">
        <v>10703.640000000001</v>
      </c>
      <c r="AB688" s="11"/>
      <c r="AC688" s="11"/>
      <c r="AD688" s="11"/>
      <c r="AE688" s="4"/>
      <c r="AF688" s="4"/>
    </row>
    <row r="689" spans="1:32" x14ac:dyDescent="0.2">
      <c r="A689" s="55"/>
      <c r="B689" s="11"/>
      <c r="C689" s="304" t="s">
        <v>377</v>
      </c>
      <c r="D689" s="304"/>
      <c r="E689" s="303">
        <v>8009</v>
      </c>
      <c r="F689" s="11"/>
      <c r="G689" s="11"/>
      <c r="H689" s="11"/>
      <c r="I689" s="11"/>
      <c r="J689" s="11"/>
      <c r="K689" s="11"/>
      <c r="M689" s="305">
        <v>185</v>
      </c>
      <c r="N689" s="69"/>
      <c r="P689" s="226">
        <v>101.9446335078534</v>
      </c>
      <c r="Q689" s="226"/>
      <c r="R689" s="226">
        <v>91.4</v>
      </c>
      <c r="S689" s="224"/>
      <c r="T689" s="224">
        <v>111.8181937172775</v>
      </c>
      <c r="U689" s="224"/>
      <c r="V689" s="224">
        <v>108.465</v>
      </c>
      <c r="W689" s="11"/>
      <c r="Y689" s="226">
        <v>38942.85</v>
      </c>
      <c r="Z689" s="226">
        <v>42459.67</v>
      </c>
      <c r="AB689" s="11"/>
      <c r="AC689" s="11"/>
      <c r="AD689" s="11"/>
      <c r="AE689" s="4"/>
      <c r="AF689" s="4"/>
    </row>
    <row r="690" spans="1:32" x14ac:dyDescent="0.2">
      <c r="A690" s="55"/>
      <c r="B690" s="11"/>
      <c r="C690" s="304" t="s">
        <v>377</v>
      </c>
      <c r="D690" s="304"/>
      <c r="E690" s="303">
        <v>8018</v>
      </c>
      <c r="F690" s="11"/>
      <c r="G690" s="11"/>
      <c r="H690" s="11"/>
      <c r="I690" s="11"/>
      <c r="J690" s="11"/>
      <c r="K690" s="11"/>
      <c r="M690" s="305">
        <v>15</v>
      </c>
      <c r="N690" s="69"/>
      <c r="P690" s="226">
        <v>105.57785714285714</v>
      </c>
      <c r="Q690" s="226"/>
      <c r="R690" s="226">
        <v>87.17</v>
      </c>
      <c r="S690" s="224"/>
      <c r="T690" s="224">
        <v>114.95814285714286</v>
      </c>
      <c r="U690" s="224"/>
      <c r="V690" s="224">
        <v>126.026</v>
      </c>
      <c r="W690" s="11"/>
      <c r="Y690" s="226">
        <v>2956.18</v>
      </c>
      <c r="Z690" s="226">
        <v>3099.8800000000006</v>
      </c>
      <c r="AB690" s="11"/>
      <c r="AC690" s="11"/>
      <c r="AD690" s="11"/>
      <c r="AE690" s="4"/>
      <c r="AF690" s="4"/>
    </row>
    <row r="691" spans="1:32" x14ac:dyDescent="0.2">
      <c r="A691" s="55"/>
      <c r="B691" s="11"/>
      <c r="C691" s="304" t="s">
        <v>377</v>
      </c>
      <c r="D691" s="304"/>
      <c r="E691" s="303">
        <v>8037</v>
      </c>
      <c r="F691" s="11"/>
      <c r="G691" s="11"/>
      <c r="H691" s="11"/>
      <c r="I691" s="11"/>
      <c r="J691" s="11"/>
      <c r="K691" s="11"/>
      <c r="M691" s="305">
        <v>206</v>
      </c>
      <c r="N691" s="69"/>
      <c r="P691" s="226">
        <v>92.470377833753147</v>
      </c>
      <c r="Q691" s="226"/>
      <c r="R691" s="226">
        <v>81.7</v>
      </c>
      <c r="S691" s="224"/>
      <c r="T691" s="224">
        <v>105.99048362720409</v>
      </c>
      <c r="U691" s="224"/>
      <c r="V691" s="224">
        <v>101.23399999999999</v>
      </c>
      <c r="W691" s="11"/>
      <c r="Y691" s="226">
        <v>36710.74</v>
      </c>
      <c r="Z691" s="226">
        <v>41557.57</v>
      </c>
      <c r="AB691" s="11"/>
      <c r="AC691" s="11"/>
      <c r="AD691" s="11"/>
      <c r="AE691" s="4"/>
      <c r="AF691" s="4"/>
    </row>
    <row r="692" spans="1:32" x14ac:dyDescent="0.2">
      <c r="A692" s="55"/>
      <c r="B692" s="11"/>
      <c r="C692" s="304" t="s">
        <v>377</v>
      </c>
      <c r="D692" s="304"/>
      <c r="E692" s="303">
        <v>8081</v>
      </c>
      <c r="F692" s="11"/>
      <c r="G692" s="11"/>
      <c r="H692" s="11"/>
      <c r="I692" s="11"/>
      <c r="J692" s="11"/>
      <c r="K692" s="11"/>
      <c r="M692" s="305">
        <v>1434</v>
      </c>
      <c r="N692" s="69"/>
      <c r="P692" s="226">
        <v>92.973457132939956</v>
      </c>
      <c r="Q692" s="226"/>
      <c r="R692" s="226">
        <v>83.36</v>
      </c>
      <c r="S692" s="224"/>
      <c r="T692" s="224">
        <v>105.18118917042709</v>
      </c>
      <c r="U692" s="224"/>
      <c r="V692" s="224">
        <v>99.168000000000006</v>
      </c>
      <c r="W692" s="11"/>
      <c r="Y692" s="226">
        <v>267856.53000000003</v>
      </c>
      <c r="Z692" s="226">
        <v>296502.58999999973</v>
      </c>
      <c r="AB692" s="11"/>
      <c r="AC692" s="11"/>
      <c r="AD692" s="11"/>
      <c r="AE692" s="4"/>
      <c r="AF692" s="4"/>
    </row>
    <row r="693" spans="1:32" x14ac:dyDescent="0.2">
      <c r="A693" s="55"/>
      <c r="B693" s="11"/>
      <c r="C693" s="304" t="s">
        <v>377</v>
      </c>
      <c r="D693" s="304"/>
      <c r="E693" s="303">
        <v>8085</v>
      </c>
      <c r="F693" s="11"/>
      <c r="G693" s="11"/>
      <c r="H693" s="11"/>
      <c r="I693" s="11"/>
      <c r="J693" s="11"/>
      <c r="K693" s="11"/>
      <c r="M693" s="305">
        <v>1</v>
      </c>
      <c r="N693" s="69"/>
      <c r="P693" s="226">
        <v>22.385000000000002</v>
      </c>
      <c r="Q693" s="226"/>
      <c r="R693" s="226">
        <v>22.384999999999998</v>
      </c>
      <c r="S693" s="224"/>
      <c r="T693" s="224">
        <v>18.594000000000001</v>
      </c>
      <c r="U693" s="224"/>
      <c r="V693" s="224">
        <v>18.594000000000001</v>
      </c>
      <c r="W693" s="11"/>
      <c r="Y693" s="226">
        <v>44.77</v>
      </c>
      <c r="Z693" s="226">
        <v>44.77</v>
      </c>
      <c r="AB693" s="11"/>
      <c r="AC693" s="11"/>
      <c r="AD693" s="11"/>
      <c r="AE693" s="4"/>
      <c r="AF693" s="4"/>
    </row>
    <row r="694" spans="1:32" x14ac:dyDescent="0.2">
      <c r="A694" s="55"/>
      <c r="B694" s="11"/>
      <c r="C694" s="304" t="s">
        <v>377</v>
      </c>
      <c r="D694" s="304"/>
      <c r="E694" s="303">
        <v>8089</v>
      </c>
      <c r="F694" s="11"/>
      <c r="G694" s="11"/>
      <c r="H694" s="11"/>
      <c r="I694" s="11"/>
      <c r="J694" s="11"/>
      <c r="K694" s="11"/>
      <c r="M694" s="305">
        <v>99</v>
      </c>
      <c r="N694" s="69"/>
      <c r="P694" s="226">
        <v>103.50873786407767</v>
      </c>
      <c r="Q694" s="226"/>
      <c r="R694" s="226">
        <v>93.984999999999999</v>
      </c>
      <c r="S694" s="224"/>
      <c r="T694" s="224">
        <v>116.6688252427184</v>
      </c>
      <c r="U694" s="224"/>
      <c r="V694" s="224">
        <v>109.498</v>
      </c>
      <c r="W694" s="11"/>
      <c r="Y694" s="226">
        <v>21322.799999999999</v>
      </c>
      <c r="Z694" s="226">
        <v>23578.440000000002</v>
      </c>
      <c r="AB694" s="11"/>
      <c r="AC694" s="11"/>
      <c r="AD694" s="11"/>
      <c r="AE694" s="4"/>
      <c r="AF694" s="4"/>
    </row>
    <row r="695" spans="1:32" x14ac:dyDescent="0.2">
      <c r="A695" s="55"/>
      <c r="B695" s="11"/>
      <c r="C695" s="304" t="s">
        <v>377</v>
      </c>
      <c r="D695" s="304"/>
      <c r="E695" s="303">
        <v>8095</v>
      </c>
      <c r="F695" s="11"/>
      <c r="G695" s="11"/>
      <c r="H695" s="11"/>
      <c r="I695" s="11"/>
      <c r="J695" s="11"/>
      <c r="K695" s="11"/>
      <c r="M695" s="305">
        <v>41</v>
      </c>
      <c r="N695" s="69"/>
      <c r="P695" s="226">
        <v>101.2285</v>
      </c>
      <c r="Q695" s="226"/>
      <c r="R695" s="226">
        <v>95.89</v>
      </c>
      <c r="S695" s="224"/>
      <c r="T695" s="224">
        <v>109.91119999999997</v>
      </c>
      <c r="U695" s="224"/>
      <c r="V695" s="224">
        <v>110.0145</v>
      </c>
      <c r="W695" s="11"/>
      <c r="Y695" s="226">
        <v>8098.28</v>
      </c>
      <c r="Z695" s="226">
        <v>8643.2199999999993</v>
      </c>
      <c r="AB695" s="11"/>
      <c r="AC695" s="11"/>
      <c r="AD695" s="11"/>
      <c r="AE695" s="4"/>
      <c r="AF695" s="4"/>
    </row>
    <row r="696" spans="1:32" x14ac:dyDescent="0.2">
      <c r="A696" s="55"/>
      <c r="B696" s="11"/>
      <c r="C696" s="304" t="s">
        <v>376</v>
      </c>
      <c r="D696" s="304"/>
      <c r="E696" s="303">
        <v>8009</v>
      </c>
      <c r="F696" s="11"/>
      <c r="G696" s="11"/>
      <c r="H696" s="11"/>
      <c r="I696" s="11"/>
      <c r="J696" s="11"/>
      <c r="K696" s="11"/>
      <c r="M696" s="305">
        <v>4</v>
      </c>
      <c r="N696" s="69"/>
      <c r="P696" s="226">
        <v>62.497500000000002</v>
      </c>
      <c r="Q696" s="226"/>
      <c r="R696" s="226">
        <v>64.95</v>
      </c>
      <c r="S696" s="224"/>
      <c r="T696" s="224">
        <v>61.980000000000004</v>
      </c>
      <c r="U696" s="224"/>
      <c r="V696" s="224">
        <v>51.65</v>
      </c>
      <c r="W696" s="11"/>
      <c r="Y696" s="226">
        <v>499.98</v>
      </c>
      <c r="Z696" s="226">
        <v>499.98</v>
      </c>
      <c r="AB696" s="11"/>
      <c r="AC696" s="11"/>
      <c r="AD696" s="11"/>
      <c r="AE696" s="4"/>
      <c r="AF696" s="4"/>
    </row>
    <row r="697" spans="1:32" x14ac:dyDescent="0.2">
      <c r="A697" s="55"/>
      <c r="B697" s="11"/>
      <c r="C697" s="304" t="s">
        <v>376</v>
      </c>
      <c r="D697" s="304"/>
      <c r="E697" s="303">
        <v>8037</v>
      </c>
      <c r="F697" s="11"/>
      <c r="G697" s="11"/>
      <c r="H697" s="11"/>
      <c r="I697" s="11"/>
      <c r="J697" s="11"/>
      <c r="K697" s="11"/>
      <c r="M697" s="305">
        <v>1</v>
      </c>
      <c r="N697" s="69"/>
      <c r="P697" s="226">
        <v>91.33</v>
      </c>
      <c r="Q697" s="226"/>
      <c r="R697" s="226">
        <v>91.33</v>
      </c>
      <c r="S697" s="224"/>
      <c r="T697" s="224">
        <v>91.936999999999998</v>
      </c>
      <c r="U697" s="224"/>
      <c r="V697" s="224">
        <v>91.936999999999998</v>
      </c>
      <c r="W697" s="11"/>
      <c r="Y697" s="226">
        <v>182.66</v>
      </c>
      <c r="Z697" s="226">
        <v>182.66</v>
      </c>
      <c r="AB697" s="11"/>
      <c r="AC697" s="11"/>
      <c r="AD697" s="11"/>
      <c r="AE697" s="4"/>
      <c r="AF697" s="4"/>
    </row>
    <row r="698" spans="1:32" x14ac:dyDescent="0.2">
      <c r="A698" s="55"/>
      <c r="B698" s="11"/>
      <c r="C698" s="304" t="s">
        <v>376</v>
      </c>
      <c r="D698" s="304"/>
      <c r="E698" s="303">
        <v>8081</v>
      </c>
      <c r="F698" s="11"/>
      <c r="G698" s="11"/>
      <c r="H698" s="11"/>
      <c r="I698" s="11"/>
      <c r="J698" s="11"/>
      <c r="K698" s="11"/>
      <c r="M698" s="305">
        <v>43</v>
      </c>
      <c r="N698" s="69"/>
      <c r="P698" s="226">
        <v>84.226249999999993</v>
      </c>
      <c r="Q698" s="226"/>
      <c r="R698" s="226">
        <v>74.88</v>
      </c>
      <c r="S698" s="224"/>
      <c r="T698" s="224">
        <v>84.68252272727274</v>
      </c>
      <c r="U698" s="224"/>
      <c r="V698" s="224">
        <v>86.771999999999991</v>
      </c>
      <c r="W698" s="11"/>
      <c r="Y698" s="226">
        <v>7411.91</v>
      </c>
      <c r="Z698" s="226">
        <v>7411.9100000000017</v>
      </c>
      <c r="AB698" s="11"/>
      <c r="AC698" s="11"/>
      <c r="AD698" s="11"/>
      <c r="AE698" s="4"/>
      <c r="AF698" s="4"/>
    </row>
    <row r="699" spans="1:32" x14ac:dyDescent="0.2">
      <c r="A699" s="55"/>
      <c r="B699" s="11"/>
      <c r="C699" s="304" t="s">
        <v>376</v>
      </c>
      <c r="D699" s="304"/>
      <c r="E699" s="303">
        <v>8095</v>
      </c>
      <c r="F699" s="11"/>
      <c r="G699" s="11"/>
      <c r="H699" s="11"/>
      <c r="I699" s="11"/>
      <c r="J699" s="11"/>
      <c r="K699" s="11"/>
      <c r="M699" s="305">
        <v>152</v>
      </c>
      <c r="N699" s="69"/>
      <c r="P699" s="226">
        <v>97.823354632587851</v>
      </c>
      <c r="Q699" s="226"/>
      <c r="R699" s="226">
        <v>87.64</v>
      </c>
      <c r="S699" s="224"/>
      <c r="T699" s="224">
        <v>104.87095207667724</v>
      </c>
      <c r="U699" s="224"/>
      <c r="V699" s="224">
        <v>97.102000000000004</v>
      </c>
      <c r="W699" s="11"/>
      <c r="Y699" s="226">
        <v>30618.71</v>
      </c>
      <c r="Z699" s="226">
        <v>32379.15</v>
      </c>
      <c r="AB699" s="11"/>
      <c r="AC699" s="11"/>
      <c r="AD699" s="11"/>
      <c r="AE699" s="4"/>
      <c r="AF699" s="4"/>
    </row>
    <row r="700" spans="1:32" x14ac:dyDescent="0.2">
      <c r="A700" s="55"/>
      <c r="B700" s="11"/>
      <c r="C700" s="304" t="s">
        <v>621</v>
      </c>
      <c r="D700" s="304"/>
      <c r="E700" s="303">
        <v>8270</v>
      </c>
      <c r="F700" s="11"/>
      <c r="G700" s="11"/>
      <c r="H700" s="11"/>
      <c r="I700" s="11"/>
      <c r="J700" s="11"/>
      <c r="K700" s="11"/>
      <c r="M700" s="305">
        <v>1</v>
      </c>
      <c r="N700" s="69"/>
      <c r="P700" s="226">
        <v>122.465</v>
      </c>
      <c r="Q700" s="226"/>
      <c r="R700" s="226">
        <v>122.465</v>
      </c>
      <c r="S700" s="224"/>
      <c r="T700" s="224">
        <v>123.96</v>
      </c>
      <c r="U700" s="224"/>
      <c r="V700" s="224">
        <v>123.96</v>
      </c>
      <c r="W700" s="11"/>
      <c r="Y700" s="226">
        <v>244.93</v>
      </c>
      <c r="Z700" s="226">
        <v>244.93</v>
      </c>
      <c r="AB700" s="11"/>
      <c r="AC700" s="11"/>
      <c r="AD700" s="11"/>
      <c r="AE700" s="4"/>
      <c r="AF700" s="4"/>
    </row>
    <row r="701" spans="1:32" x14ac:dyDescent="0.2">
      <c r="A701" s="55"/>
      <c r="B701" s="11"/>
      <c r="C701" s="304" t="s">
        <v>378</v>
      </c>
      <c r="D701" s="304"/>
      <c r="E701" s="303">
        <v>8250</v>
      </c>
      <c r="F701" s="11"/>
      <c r="G701" s="11"/>
      <c r="H701" s="11"/>
      <c r="I701" s="11"/>
      <c r="J701" s="11"/>
      <c r="K701" s="11"/>
      <c r="M701" s="305">
        <v>2</v>
      </c>
      <c r="N701" s="69"/>
      <c r="P701" s="226">
        <v>66.772499999999994</v>
      </c>
      <c r="Q701" s="226"/>
      <c r="R701" s="226">
        <v>68.78</v>
      </c>
      <c r="S701" s="224"/>
      <c r="T701" s="224">
        <v>81.090500000000006</v>
      </c>
      <c r="U701" s="224"/>
      <c r="V701" s="224">
        <v>81.090500000000006</v>
      </c>
      <c r="W701" s="11"/>
      <c r="Y701" s="226">
        <v>267.08999999999997</v>
      </c>
      <c r="Z701" s="226">
        <v>325.27999999999997</v>
      </c>
      <c r="AB701" s="11"/>
      <c r="AC701" s="11"/>
      <c r="AD701" s="11"/>
      <c r="AE701" s="4"/>
      <c r="AF701" s="4"/>
    </row>
    <row r="702" spans="1:32" x14ac:dyDescent="0.2">
      <c r="A702" s="55"/>
      <c r="B702" s="11"/>
      <c r="C702" s="304" t="s">
        <v>378</v>
      </c>
      <c r="D702" s="304"/>
      <c r="E702" s="303">
        <v>8270</v>
      </c>
      <c r="F702" s="11"/>
      <c r="G702" s="11"/>
      <c r="H702" s="11"/>
      <c r="I702" s="11"/>
      <c r="J702" s="11"/>
      <c r="K702" s="11"/>
      <c r="M702" s="305">
        <v>916</v>
      </c>
      <c r="N702" s="69"/>
      <c r="P702" s="226">
        <v>75.545013653741123</v>
      </c>
      <c r="Q702" s="226"/>
      <c r="R702" s="226">
        <v>70.924999999999997</v>
      </c>
      <c r="S702" s="224"/>
      <c r="T702" s="224">
        <v>85.936742490442342</v>
      </c>
      <c r="U702" s="224"/>
      <c r="V702" s="224">
        <v>83.673000000000002</v>
      </c>
      <c r="W702" s="11"/>
      <c r="Y702" s="226">
        <v>165991.34</v>
      </c>
      <c r="Z702" s="226">
        <v>173852.5399999998</v>
      </c>
      <c r="AB702" s="11"/>
      <c r="AC702" s="11"/>
      <c r="AD702" s="11"/>
      <c r="AE702" s="4"/>
      <c r="AF702" s="4"/>
    </row>
    <row r="703" spans="1:32" x14ac:dyDescent="0.2">
      <c r="A703" s="55"/>
      <c r="B703" s="11"/>
      <c r="C703" s="304" t="s">
        <v>622</v>
      </c>
      <c r="D703" s="304"/>
      <c r="E703" s="303">
        <v>8434</v>
      </c>
      <c r="F703" s="11"/>
      <c r="G703" s="11"/>
      <c r="H703" s="11"/>
      <c r="I703" s="11"/>
      <c r="J703" s="11"/>
      <c r="K703" s="11"/>
      <c r="M703" s="305">
        <v>1</v>
      </c>
      <c r="N703" s="69"/>
      <c r="P703" s="226">
        <v>88.47</v>
      </c>
      <c r="Q703" s="226"/>
      <c r="R703" s="226">
        <v>88.47</v>
      </c>
      <c r="S703" s="224"/>
      <c r="T703" s="224">
        <v>87.805000000000007</v>
      </c>
      <c r="U703" s="224"/>
      <c r="V703" s="224">
        <v>87.805000000000007</v>
      </c>
      <c r="W703" s="11"/>
      <c r="Y703" s="226">
        <v>176.94</v>
      </c>
      <c r="Z703" s="226">
        <v>176.94</v>
      </c>
      <c r="AB703" s="11"/>
      <c r="AC703" s="11"/>
      <c r="AD703" s="11"/>
      <c r="AE703" s="4"/>
      <c r="AF703" s="4"/>
    </row>
    <row r="704" spans="1:32" x14ac:dyDescent="0.2">
      <c r="A704" s="55"/>
      <c r="B704" s="11"/>
      <c r="C704" s="304" t="s">
        <v>280</v>
      </c>
      <c r="D704" s="304"/>
      <c r="E704" s="303">
        <v>8096</v>
      </c>
      <c r="F704" s="11"/>
      <c r="G704" s="11"/>
      <c r="H704" s="11"/>
      <c r="I704" s="11"/>
      <c r="J704" s="11"/>
      <c r="K704" s="11"/>
      <c r="M704" s="305">
        <v>1</v>
      </c>
      <c r="N704" s="69"/>
      <c r="P704" s="226">
        <v>10.15</v>
      </c>
      <c r="Q704" s="226"/>
      <c r="R704" s="226">
        <v>10.15</v>
      </c>
      <c r="S704" s="224"/>
      <c r="T704" s="224">
        <v>0</v>
      </c>
      <c r="U704" s="224"/>
      <c r="V704" s="224">
        <v>0</v>
      </c>
      <c r="W704" s="11"/>
      <c r="Y704" s="226">
        <v>10.15</v>
      </c>
      <c r="Z704" s="226">
        <v>10.15</v>
      </c>
      <c r="AB704" s="11"/>
      <c r="AC704" s="11"/>
      <c r="AD704" s="11"/>
      <c r="AE704" s="4"/>
      <c r="AF704" s="4"/>
    </row>
    <row r="705" spans="1:38" x14ac:dyDescent="0.2">
      <c r="A705" s="55"/>
      <c r="B705" s="11"/>
      <c r="C705" s="304" t="s">
        <v>280</v>
      </c>
      <c r="D705" s="304"/>
      <c r="E705" s="303">
        <v>8097</v>
      </c>
      <c r="F705" s="11"/>
      <c r="G705" s="11"/>
      <c r="H705" s="11"/>
      <c r="I705" s="11"/>
      <c r="J705" s="11"/>
      <c r="K705" s="11"/>
      <c r="M705" s="305">
        <v>1037</v>
      </c>
      <c r="N705" s="69"/>
      <c r="P705" s="226">
        <v>70.457893262568192</v>
      </c>
      <c r="Q705" s="226"/>
      <c r="R705" s="226">
        <v>67.293333333333337</v>
      </c>
      <c r="S705" s="224"/>
      <c r="T705" s="224">
        <v>67.924806132979541</v>
      </c>
      <c r="U705" s="224"/>
      <c r="V705" s="224">
        <v>66.800666666666672</v>
      </c>
      <c r="W705" s="11"/>
      <c r="Y705" s="226">
        <v>206564.81</v>
      </c>
      <c r="Z705" s="226">
        <v>225177.41000000003</v>
      </c>
      <c r="AB705" s="11"/>
      <c r="AC705" s="11"/>
      <c r="AD705" s="11"/>
      <c r="AE705" s="4"/>
      <c r="AF705" s="4"/>
    </row>
    <row r="706" spans="1:38" x14ac:dyDescent="0.2">
      <c r="A706" s="55"/>
      <c r="B706" s="11"/>
      <c r="C706" s="304" t="s">
        <v>379</v>
      </c>
      <c r="D706" s="304"/>
      <c r="E706" s="303">
        <v>8096</v>
      </c>
      <c r="F706" s="11"/>
      <c r="G706" s="11"/>
      <c r="H706" s="11"/>
      <c r="I706" s="11"/>
      <c r="J706" s="11"/>
      <c r="K706" s="11"/>
      <c r="M706" s="305">
        <v>108</v>
      </c>
      <c r="N706" s="69"/>
      <c r="P706" s="226">
        <v>88.684691876750705</v>
      </c>
      <c r="Q706" s="226"/>
      <c r="R706" s="226">
        <v>84.221666666666664</v>
      </c>
      <c r="S706" s="224"/>
      <c r="T706" s="224">
        <v>91.77676330532212</v>
      </c>
      <c r="U706" s="224"/>
      <c r="V706" s="224">
        <v>91.076166666666666</v>
      </c>
      <c r="W706" s="11"/>
      <c r="Y706" s="226">
        <v>19795.57</v>
      </c>
      <c r="Z706" s="226">
        <v>20318.279999999995</v>
      </c>
      <c r="AB706" s="11"/>
      <c r="AC706" s="11"/>
      <c r="AD706" s="11"/>
      <c r="AE706" s="4"/>
      <c r="AF706" s="4"/>
    </row>
    <row r="707" spans="1:38" x14ac:dyDescent="0.2">
      <c r="A707" s="55"/>
      <c r="B707" s="11"/>
      <c r="C707" s="304" t="s">
        <v>431</v>
      </c>
      <c r="D707" s="304"/>
      <c r="E707" s="303">
        <v>8098</v>
      </c>
      <c r="F707" s="11"/>
      <c r="G707" s="11"/>
      <c r="H707" s="11"/>
      <c r="I707" s="11"/>
      <c r="J707" s="11"/>
      <c r="K707" s="11"/>
      <c r="M707" s="305">
        <v>1547</v>
      </c>
      <c r="N707" s="69"/>
      <c r="P707" s="226">
        <v>54.464333930704896</v>
      </c>
      <c r="Q707" s="226"/>
      <c r="R707" s="226">
        <v>48.822500000000005</v>
      </c>
      <c r="S707" s="224"/>
      <c r="T707" s="224">
        <v>55.239296893667841</v>
      </c>
      <c r="U707" s="224"/>
      <c r="V707" s="224">
        <v>53.1995</v>
      </c>
      <c r="W707" s="11"/>
      <c r="Y707" s="226">
        <v>287588.89999999997</v>
      </c>
      <c r="Z707" s="226">
        <v>305374.27000000037</v>
      </c>
      <c r="AB707" s="11"/>
      <c r="AC707" s="11"/>
      <c r="AD707" s="11"/>
      <c r="AE707" s="4"/>
      <c r="AF707" s="4"/>
    </row>
    <row r="708" spans="1:38" x14ac:dyDescent="0.2">
      <c r="A708" s="55"/>
      <c r="B708" s="11"/>
      <c r="C708" s="304" t="s">
        <v>381</v>
      </c>
      <c r="D708" s="304"/>
      <c r="E708" s="303">
        <v>8085</v>
      </c>
      <c r="F708" s="11"/>
      <c r="G708" s="11"/>
      <c r="H708" s="11"/>
      <c r="I708" s="11"/>
      <c r="J708" s="11"/>
      <c r="K708" s="11"/>
      <c r="M708" s="305">
        <v>22</v>
      </c>
      <c r="N708" s="69"/>
      <c r="P708" s="226">
        <v>93.748450704225363</v>
      </c>
      <c r="Q708" s="226"/>
      <c r="R708" s="226">
        <v>83</v>
      </c>
      <c r="S708" s="224"/>
      <c r="T708" s="224">
        <v>96.316338028169028</v>
      </c>
      <c r="U708" s="224"/>
      <c r="V708" s="224">
        <v>100.20099999999999</v>
      </c>
      <c r="W708" s="11"/>
      <c r="Y708" s="226">
        <v>6656.14</v>
      </c>
      <c r="Z708" s="226">
        <v>6967.8799999999992</v>
      </c>
      <c r="AB708" s="11"/>
      <c r="AC708" s="11"/>
      <c r="AD708" s="11"/>
      <c r="AE708" s="4"/>
      <c r="AF708" s="4"/>
    </row>
    <row r="709" spans="1:38" x14ac:dyDescent="0.2">
      <c r="A709" s="55"/>
      <c r="B709" s="11"/>
      <c r="C709" s="304" t="s">
        <v>382</v>
      </c>
      <c r="D709" s="304"/>
      <c r="E709" s="303">
        <v>8085</v>
      </c>
      <c r="F709" s="11"/>
      <c r="G709" s="11"/>
      <c r="H709" s="11"/>
      <c r="I709" s="11"/>
      <c r="J709" s="11"/>
      <c r="K709" s="11"/>
      <c r="M709" s="305">
        <v>802</v>
      </c>
      <c r="N709" s="69"/>
      <c r="P709" s="226">
        <v>88.367583643122671</v>
      </c>
      <c r="Q709" s="226"/>
      <c r="R709" s="226">
        <v>83.32</v>
      </c>
      <c r="S709" s="224"/>
      <c r="T709" s="224">
        <v>94.622670384138857</v>
      </c>
      <c r="U709" s="224"/>
      <c r="V709" s="224">
        <v>91.936999999999998</v>
      </c>
      <c r="W709" s="11"/>
      <c r="Y709" s="226">
        <v>142625.28</v>
      </c>
      <c r="Z709" s="226">
        <v>155540.00999999989</v>
      </c>
      <c r="AB709" s="11"/>
      <c r="AC709" s="11"/>
      <c r="AD709" s="11"/>
      <c r="AE709" s="4"/>
      <c r="AF709" s="4"/>
    </row>
    <row r="710" spans="1:38" x14ac:dyDescent="0.2">
      <c r="A710" s="55"/>
      <c r="B710" s="11"/>
      <c r="C710" s="304" t="s">
        <v>380</v>
      </c>
      <c r="D710" s="304"/>
      <c r="E710" s="303">
        <v>8085</v>
      </c>
      <c r="F710" s="11"/>
      <c r="G710" s="11"/>
      <c r="H710" s="11"/>
      <c r="I710" s="11"/>
      <c r="J710" s="11"/>
      <c r="K710" s="11"/>
      <c r="M710" s="305">
        <v>276</v>
      </c>
      <c r="N710" s="69"/>
      <c r="P710" s="226">
        <v>58.54193950177936</v>
      </c>
      <c r="Q710" s="226"/>
      <c r="R710" s="226">
        <v>51.290000000000006</v>
      </c>
      <c r="S710" s="224"/>
      <c r="T710" s="224">
        <v>56.410886120996416</v>
      </c>
      <c r="U710" s="224"/>
      <c r="V710" s="224">
        <v>51.65</v>
      </c>
      <c r="W710" s="11"/>
      <c r="Y710" s="226">
        <v>32900.57</v>
      </c>
      <c r="Z710" s="226">
        <v>33159.19</v>
      </c>
      <c r="AB710" s="11"/>
      <c r="AC710" s="11"/>
      <c r="AD710" s="11"/>
      <c r="AE710" s="4"/>
      <c r="AF710" s="4"/>
    </row>
    <row r="711" spans="1:38" x14ac:dyDescent="0.2">
      <c r="A711" s="55"/>
      <c r="B711" s="11"/>
      <c r="C711" s="304" t="s">
        <v>623</v>
      </c>
      <c r="D711" s="304"/>
      <c r="E711" s="303">
        <v>8085</v>
      </c>
      <c r="F711" s="11"/>
      <c r="G711" s="11"/>
      <c r="H711" s="11"/>
      <c r="I711" s="11"/>
      <c r="J711" s="11"/>
      <c r="K711" s="11"/>
      <c r="M711" s="305">
        <v>18</v>
      </c>
      <c r="N711" s="69"/>
      <c r="P711" s="226">
        <v>65.371000000000009</v>
      </c>
      <c r="Q711" s="226"/>
      <c r="R711" s="226">
        <v>65.835000000000008</v>
      </c>
      <c r="S711" s="224"/>
      <c r="T711" s="224">
        <v>63.684449999999991</v>
      </c>
      <c r="U711" s="224"/>
      <c r="V711" s="224">
        <v>68.694500000000005</v>
      </c>
      <c r="W711" s="11"/>
      <c r="Y711" s="226">
        <v>2614.84</v>
      </c>
      <c r="Z711" s="226">
        <v>2614.84</v>
      </c>
      <c r="AB711" s="11"/>
      <c r="AC711" s="11"/>
      <c r="AD711" s="11"/>
      <c r="AE711" s="4"/>
      <c r="AF711" s="4"/>
    </row>
    <row r="712" spans="1:38" x14ac:dyDescent="0.2">
      <c r="A712" s="55"/>
      <c r="B712" s="11"/>
      <c r="C712" s="304" t="s">
        <v>470</v>
      </c>
      <c r="D712" s="304"/>
      <c r="E712" s="303">
        <v>8230</v>
      </c>
      <c r="F712" s="11"/>
      <c r="G712" s="11"/>
      <c r="H712" s="11"/>
      <c r="I712" s="11"/>
      <c r="J712" s="11"/>
      <c r="K712" s="11"/>
      <c r="M712" s="305">
        <v>1</v>
      </c>
      <c r="N712" s="69"/>
      <c r="P712" s="226">
        <v>31</v>
      </c>
      <c r="Q712" s="226"/>
      <c r="R712" s="226">
        <v>31</v>
      </c>
      <c r="S712" s="224"/>
      <c r="T712" s="224">
        <v>63.012999999999998</v>
      </c>
      <c r="U712" s="224"/>
      <c r="V712" s="224">
        <v>63.012999999999998</v>
      </c>
      <c r="W712" s="11"/>
      <c r="Y712" s="226">
        <v>62</v>
      </c>
      <c r="Z712" s="226">
        <v>125.82</v>
      </c>
      <c r="AB712" s="11"/>
      <c r="AC712" s="11"/>
      <c r="AD712" s="11"/>
      <c r="AE712" s="4"/>
      <c r="AF712" s="4"/>
    </row>
    <row r="713" spans="1:38" ht="13.5" thickBot="1" x14ac:dyDescent="0.25">
      <c r="A713" s="55"/>
      <c r="B713" s="11"/>
      <c r="C713" s="11"/>
      <c r="D713" s="11"/>
      <c r="E713" s="251"/>
      <c r="F713" s="11"/>
      <c r="G713" s="11"/>
      <c r="H713" s="11"/>
      <c r="I713" s="11"/>
      <c r="J713" s="11"/>
      <c r="K713" s="11"/>
      <c r="M713" s="315"/>
      <c r="N713" s="316"/>
      <c r="P713" s="318"/>
      <c r="Q713" s="318"/>
      <c r="R713" s="318"/>
      <c r="S713" s="90"/>
      <c r="T713" s="319"/>
      <c r="U713" s="319"/>
      <c r="V713" s="319"/>
      <c r="W713" s="90"/>
      <c r="Y713" s="318"/>
      <c r="Z713" s="318"/>
      <c r="AB713" s="11"/>
      <c r="AC713" s="11"/>
      <c r="AD713" s="11"/>
      <c r="AE713" s="4"/>
      <c r="AF713" s="4"/>
    </row>
    <row r="714" spans="1:38" ht="13.5" thickBot="1" x14ac:dyDescent="0.25">
      <c r="A714" s="55"/>
      <c r="B714" s="91" t="s">
        <v>51</v>
      </c>
      <c r="C714" s="91"/>
      <c r="D714" s="91"/>
      <c r="E714" s="312"/>
      <c r="F714" s="93"/>
      <c r="G714" s="93"/>
      <c r="H714" s="93"/>
      <c r="I714" s="93"/>
      <c r="J714" s="93"/>
      <c r="K714" s="94"/>
      <c r="M714" s="317">
        <v>377474</v>
      </c>
      <c r="N714" s="94"/>
      <c r="P714" s="229">
        <v>70.672687107073656</v>
      </c>
      <c r="Q714" s="284"/>
      <c r="R714" s="284">
        <v>67.454773627617627</v>
      </c>
      <c r="S714" s="93"/>
      <c r="T714" s="320">
        <v>71.207362603776971</v>
      </c>
      <c r="U714" s="320"/>
      <c r="V714" s="320">
        <v>69.753461494903789</v>
      </c>
      <c r="W714" s="94"/>
      <c r="Y714" s="229">
        <v>66608541.500000052</v>
      </c>
      <c r="Z714" s="230">
        <v>71239730.300000116</v>
      </c>
      <c r="AB714" s="93"/>
      <c r="AC714" s="93"/>
      <c r="AD714" s="94"/>
      <c r="AE714" s="4"/>
      <c r="AF714" s="4"/>
    </row>
    <row r="715" spans="1:38" s="4" customFormat="1" x14ac:dyDescent="0.2">
      <c r="A715" s="55"/>
      <c r="E715" s="260"/>
      <c r="M715" s="50"/>
      <c r="P715" s="50"/>
      <c r="Y715" s="50"/>
      <c r="AB715" s="50"/>
      <c r="AH715" s="74"/>
      <c r="AI715" s="74"/>
      <c r="AJ715" s="74"/>
      <c r="AK715" s="74"/>
    </row>
    <row r="716" spans="1:38" ht="63.75" x14ac:dyDescent="0.2">
      <c r="A716" s="177">
        <v>44621</v>
      </c>
      <c r="B716" s="77" t="s">
        <v>33</v>
      </c>
      <c r="C716" s="77" t="s">
        <v>34</v>
      </c>
      <c r="D716" s="77" t="s">
        <v>35</v>
      </c>
      <c r="E716" s="311" t="s">
        <v>36</v>
      </c>
      <c r="F716" s="163" t="s">
        <v>37</v>
      </c>
      <c r="G716" s="163" t="s">
        <v>37</v>
      </c>
      <c r="H716" s="163" t="s">
        <v>38</v>
      </c>
      <c r="I716" s="163" t="s">
        <v>38</v>
      </c>
      <c r="J716" s="163" t="s">
        <v>39</v>
      </c>
      <c r="K716" s="163" t="s">
        <v>40</v>
      </c>
      <c r="L716" s="60"/>
      <c r="M716" s="248" t="s">
        <v>41</v>
      </c>
      <c r="N716" s="67" t="s">
        <v>41</v>
      </c>
      <c r="O716" s="70"/>
      <c r="P716" s="67" t="s">
        <v>42</v>
      </c>
      <c r="Q716" s="67" t="s">
        <v>42</v>
      </c>
      <c r="R716" s="67" t="s">
        <v>43</v>
      </c>
      <c r="S716" s="67" t="s">
        <v>43</v>
      </c>
      <c r="T716" s="67" t="s">
        <v>44</v>
      </c>
      <c r="U716" s="67" t="s">
        <v>44</v>
      </c>
      <c r="V716" s="67" t="s">
        <v>45</v>
      </c>
      <c r="W716" s="67" t="s">
        <v>45</v>
      </c>
      <c r="X716" s="70"/>
      <c r="Y716" s="49" t="s">
        <v>46</v>
      </c>
      <c r="Z716" s="49" t="s">
        <v>47</v>
      </c>
      <c r="AB716" s="164" t="s">
        <v>48</v>
      </c>
      <c r="AC716" s="164" t="s">
        <v>49</v>
      </c>
      <c r="AD716" s="164" t="s">
        <v>50</v>
      </c>
      <c r="AE716" s="4"/>
      <c r="AF716" s="4"/>
    </row>
    <row r="717" spans="1:38" x14ac:dyDescent="0.2">
      <c r="A717" s="177"/>
      <c r="B717" s="241"/>
      <c r="C717" s="306" t="s">
        <v>458</v>
      </c>
      <c r="D717" s="306"/>
      <c r="E717" s="307">
        <v>8201</v>
      </c>
      <c r="F717" s="241"/>
      <c r="G717" s="241"/>
      <c r="H717" s="241"/>
      <c r="I717" s="241"/>
      <c r="J717" s="241"/>
      <c r="K717" s="241"/>
      <c r="L717" s="242"/>
      <c r="M717" s="247"/>
      <c r="N717" s="245"/>
      <c r="O717" s="244"/>
      <c r="P717" s="250">
        <v>26.124166666666667</v>
      </c>
      <c r="Q717" s="250"/>
      <c r="R717" s="250">
        <v>22.35</v>
      </c>
      <c r="S717" s="245"/>
      <c r="T717" s="249">
        <v>26.790177777777789</v>
      </c>
      <c r="U717" s="249"/>
      <c r="V717" s="249">
        <v>24.815999999999999</v>
      </c>
      <c r="W717" s="245"/>
      <c r="X717" s="244"/>
      <c r="Y717" s="250">
        <v>4702.3500000000004</v>
      </c>
      <c r="Z717" s="250">
        <v>4715.6600000000008</v>
      </c>
      <c r="AA717" s="5"/>
      <c r="AB717" s="243"/>
      <c r="AC717" s="243"/>
      <c r="AD717" s="243"/>
      <c r="AG717" s="5"/>
      <c r="AH717" s="246"/>
      <c r="AI717" s="246"/>
      <c r="AJ717" s="246"/>
      <c r="AK717" s="246"/>
      <c r="AL717" s="5"/>
    </row>
    <row r="718" spans="1:38" x14ac:dyDescent="0.2">
      <c r="A718" s="177"/>
      <c r="B718" s="241"/>
      <c r="C718" s="306" t="s">
        <v>216</v>
      </c>
      <c r="D718" s="306"/>
      <c r="E718" s="307">
        <v>8201</v>
      </c>
      <c r="F718" s="241"/>
      <c r="G718" s="241"/>
      <c r="H718" s="241"/>
      <c r="I718" s="241"/>
      <c r="J718" s="241"/>
      <c r="K718" s="241"/>
      <c r="L718" s="242"/>
      <c r="M718" s="247"/>
      <c r="N718" s="245"/>
      <c r="O718" s="244"/>
      <c r="P718" s="250">
        <v>45.83205384433019</v>
      </c>
      <c r="Q718" s="250"/>
      <c r="R718" s="250">
        <v>43.306785714285731</v>
      </c>
      <c r="S718" s="245"/>
      <c r="T718" s="249">
        <v>50.83744594828984</v>
      </c>
      <c r="U718" s="249"/>
      <c r="V718" s="249">
        <v>49.428892857142856</v>
      </c>
      <c r="W718" s="245"/>
      <c r="X718" s="244"/>
      <c r="Y718" s="250">
        <v>609044.05000000028</v>
      </c>
      <c r="Z718" s="250">
        <v>667293.50999999954</v>
      </c>
      <c r="AA718" s="5"/>
      <c r="AB718" s="243"/>
      <c r="AC718" s="243"/>
      <c r="AD718" s="243"/>
      <c r="AG718" s="5"/>
      <c r="AH718" s="246"/>
      <c r="AI718" s="246"/>
      <c r="AJ718" s="246"/>
      <c r="AK718" s="246"/>
      <c r="AL718" s="5"/>
    </row>
    <row r="719" spans="1:38" x14ac:dyDescent="0.2">
      <c r="A719" s="177"/>
      <c r="B719" s="241"/>
      <c r="C719" s="306" t="s">
        <v>216</v>
      </c>
      <c r="D719" s="306"/>
      <c r="E719" s="307">
        <v>8205</v>
      </c>
      <c r="F719" s="241"/>
      <c r="G719" s="241"/>
      <c r="H719" s="241"/>
      <c r="I719" s="241"/>
      <c r="J719" s="241"/>
      <c r="K719" s="241"/>
      <c r="L719" s="242"/>
      <c r="M719" s="247"/>
      <c r="N719" s="245"/>
      <c r="O719" s="244"/>
      <c r="P719" s="250">
        <v>76.855535714285708</v>
      </c>
      <c r="Q719" s="250"/>
      <c r="R719" s="250">
        <v>72.234999999999999</v>
      </c>
      <c r="S719" s="245"/>
      <c r="T719" s="249">
        <v>108.16378571428572</v>
      </c>
      <c r="U719" s="249"/>
      <c r="V719" s="249">
        <v>103.917</v>
      </c>
      <c r="W719" s="245"/>
      <c r="X719" s="244"/>
      <c r="Y719" s="250">
        <v>4303.91</v>
      </c>
      <c r="Z719" s="250">
        <v>5095.5600000000004</v>
      </c>
      <c r="AA719" s="5"/>
      <c r="AB719" s="243"/>
      <c r="AC719" s="243"/>
      <c r="AD719" s="243"/>
      <c r="AG719" s="5"/>
      <c r="AH719" s="246"/>
      <c r="AI719" s="246"/>
      <c r="AJ719" s="246"/>
      <c r="AK719" s="246"/>
      <c r="AL719" s="5"/>
    </row>
    <row r="720" spans="1:38" x14ac:dyDescent="0.2">
      <c r="A720" s="177"/>
      <c r="B720" s="241"/>
      <c r="C720" s="306" t="s">
        <v>216</v>
      </c>
      <c r="D720" s="306"/>
      <c r="E720" s="307">
        <v>8210</v>
      </c>
      <c r="F720" s="241"/>
      <c r="G720" s="241"/>
      <c r="H720" s="241"/>
      <c r="I720" s="241"/>
      <c r="J720" s="241"/>
      <c r="K720" s="241"/>
      <c r="L720" s="242"/>
      <c r="M720" s="247"/>
      <c r="N720" s="245"/>
      <c r="O720" s="244"/>
      <c r="P720" s="250">
        <v>84.305000000000007</v>
      </c>
      <c r="Q720" s="250"/>
      <c r="R720" s="250">
        <v>84.305000000000007</v>
      </c>
      <c r="S720" s="245"/>
      <c r="T720" s="249">
        <v>99.263999999999996</v>
      </c>
      <c r="U720" s="249"/>
      <c r="V720" s="249">
        <v>99.263999999999996</v>
      </c>
      <c r="W720" s="245"/>
      <c r="X720" s="244"/>
      <c r="Y720" s="250">
        <v>168.61</v>
      </c>
      <c r="Z720" s="250">
        <v>168.61</v>
      </c>
      <c r="AA720" s="5"/>
      <c r="AB720" s="243"/>
      <c r="AC720" s="243"/>
      <c r="AD720" s="243"/>
      <c r="AG720" s="5"/>
      <c r="AH720" s="246"/>
      <c r="AI720" s="246"/>
      <c r="AJ720" s="246"/>
      <c r="AK720" s="246"/>
      <c r="AL720" s="5"/>
    </row>
    <row r="721" spans="1:37" s="5" customFormat="1" x14ac:dyDescent="0.2">
      <c r="A721" s="177"/>
      <c r="B721" s="241"/>
      <c r="C721" s="306" t="s">
        <v>216</v>
      </c>
      <c r="D721" s="306"/>
      <c r="E721" s="307">
        <v>8232</v>
      </c>
      <c r="F721" s="241"/>
      <c r="G721" s="241"/>
      <c r="H721" s="241"/>
      <c r="I721" s="241"/>
      <c r="J721" s="241"/>
      <c r="K721" s="241"/>
      <c r="L721" s="242"/>
      <c r="M721" s="247"/>
      <c r="N721" s="245"/>
      <c r="O721" s="244"/>
      <c r="P721" s="250">
        <v>81.209999999999994</v>
      </c>
      <c r="Q721" s="250"/>
      <c r="R721" s="250">
        <v>81.210000000000008</v>
      </c>
      <c r="S721" s="245"/>
      <c r="T721" s="249">
        <v>95.128</v>
      </c>
      <c r="U721" s="249"/>
      <c r="V721" s="249">
        <v>95.128</v>
      </c>
      <c r="W721" s="245"/>
      <c r="X721" s="244"/>
      <c r="Y721" s="250">
        <v>162.41999999999999</v>
      </c>
      <c r="Z721" s="250">
        <v>162.42000000000002</v>
      </c>
      <c r="AB721" s="243"/>
      <c r="AC721" s="243"/>
      <c r="AD721" s="243"/>
      <c r="AH721" s="246"/>
      <c r="AI721" s="246"/>
      <c r="AJ721" s="246"/>
      <c r="AK721" s="246"/>
    </row>
    <row r="722" spans="1:37" s="5" customFormat="1" x14ac:dyDescent="0.2">
      <c r="A722" s="177"/>
      <c r="B722" s="241"/>
      <c r="C722" s="306" t="s">
        <v>472</v>
      </c>
      <c r="D722" s="306"/>
      <c r="E722" s="307">
        <v>8098</v>
      </c>
      <c r="F722" s="241"/>
      <c r="G722" s="241"/>
      <c r="H722" s="241"/>
      <c r="I722" s="241"/>
      <c r="J722" s="241"/>
      <c r="K722" s="241"/>
      <c r="L722" s="242"/>
      <c r="M722" s="247"/>
      <c r="N722" s="245"/>
      <c r="O722" s="244"/>
      <c r="P722" s="250">
        <v>66.722499999999997</v>
      </c>
      <c r="Q722" s="250"/>
      <c r="R722" s="250">
        <v>51.36</v>
      </c>
      <c r="S722" s="245"/>
      <c r="T722" s="249">
        <v>77.033000000000001</v>
      </c>
      <c r="U722" s="249"/>
      <c r="V722" s="249">
        <v>77.033000000000001</v>
      </c>
      <c r="W722" s="245"/>
      <c r="X722" s="244"/>
      <c r="Y722" s="250">
        <v>266.89</v>
      </c>
      <c r="Z722" s="250">
        <v>266.89</v>
      </c>
      <c r="AB722" s="243"/>
      <c r="AC722" s="243"/>
      <c r="AD722" s="243"/>
      <c r="AH722" s="246"/>
      <c r="AI722" s="246"/>
      <c r="AJ722" s="246"/>
      <c r="AK722" s="246"/>
    </row>
    <row r="723" spans="1:37" s="5" customFormat="1" x14ac:dyDescent="0.2">
      <c r="A723" s="177"/>
      <c r="B723" s="241"/>
      <c r="C723" s="306" t="s">
        <v>473</v>
      </c>
      <c r="D723" s="306"/>
      <c r="E723" s="307">
        <v>8204</v>
      </c>
      <c r="F723" s="241"/>
      <c r="G723" s="241"/>
      <c r="H723" s="241"/>
      <c r="I723" s="241"/>
      <c r="J723" s="241"/>
      <c r="K723" s="241"/>
      <c r="L723" s="242"/>
      <c r="M723" s="247"/>
      <c r="N723" s="245"/>
      <c r="O723" s="244"/>
      <c r="P723" s="250">
        <v>97.56</v>
      </c>
      <c r="Q723" s="250"/>
      <c r="R723" s="250">
        <v>97.56</v>
      </c>
      <c r="S723" s="245"/>
      <c r="T723" s="249">
        <v>115.80800000000001</v>
      </c>
      <c r="U723" s="249"/>
      <c r="V723" s="249">
        <v>115.80800000000001</v>
      </c>
      <c r="W723" s="245"/>
      <c r="X723" s="244"/>
      <c r="Y723" s="250">
        <v>195.12</v>
      </c>
      <c r="Z723" s="250">
        <v>195.12</v>
      </c>
      <c r="AB723" s="243"/>
      <c r="AC723" s="243"/>
      <c r="AD723" s="243"/>
      <c r="AH723" s="246"/>
      <c r="AI723" s="246"/>
      <c r="AJ723" s="246"/>
      <c r="AK723" s="246"/>
    </row>
    <row r="724" spans="1:37" s="5" customFormat="1" x14ac:dyDescent="0.2">
      <c r="A724" s="177"/>
      <c r="B724" s="241"/>
      <c r="C724" s="306" t="s">
        <v>474</v>
      </c>
      <c r="D724" s="306"/>
      <c r="E724" s="307">
        <v>8401</v>
      </c>
      <c r="F724" s="241"/>
      <c r="G724" s="241"/>
      <c r="H724" s="241"/>
      <c r="I724" s="241"/>
      <c r="J724" s="241"/>
      <c r="K724" s="241"/>
      <c r="L724" s="242"/>
      <c r="M724" s="247"/>
      <c r="N724" s="245"/>
      <c r="O724" s="244"/>
      <c r="P724" s="250">
        <v>104.1</v>
      </c>
      <c r="Q724" s="250"/>
      <c r="R724" s="250">
        <v>104.1</v>
      </c>
      <c r="S724" s="245"/>
      <c r="T724" s="249">
        <v>124.08</v>
      </c>
      <c r="U724" s="249"/>
      <c r="V724" s="249">
        <v>124.08</v>
      </c>
      <c r="W724" s="245"/>
      <c r="X724" s="244"/>
      <c r="Y724" s="250">
        <v>208.2</v>
      </c>
      <c r="Z724" s="250">
        <v>208.2</v>
      </c>
      <c r="AB724" s="243"/>
      <c r="AC724" s="243"/>
      <c r="AD724" s="243"/>
      <c r="AH724" s="246"/>
      <c r="AI724" s="246"/>
      <c r="AJ724" s="246"/>
      <c r="AK724" s="246"/>
    </row>
    <row r="725" spans="1:37" s="5" customFormat="1" x14ac:dyDescent="0.2">
      <c r="A725" s="177"/>
      <c r="B725" s="241"/>
      <c r="C725" s="306" t="s">
        <v>217</v>
      </c>
      <c r="D725" s="306"/>
      <c r="E725" s="307">
        <v>8004</v>
      </c>
      <c r="F725" s="241"/>
      <c r="G725" s="241"/>
      <c r="H725" s="241"/>
      <c r="I725" s="241"/>
      <c r="J725" s="241"/>
      <c r="K725" s="241"/>
      <c r="L725" s="242"/>
      <c r="M725" s="247"/>
      <c r="N725" s="245"/>
      <c r="O725" s="244"/>
      <c r="P725" s="250">
        <v>77.501351160389149</v>
      </c>
      <c r="Q725" s="250"/>
      <c r="R725" s="250">
        <v>73.97</v>
      </c>
      <c r="S725" s="245"/>
      <c r="T725" s="249">
        <v>93.746246100331589</v>
      </c>
      <c r="U725" s="249"/>
      <c r="V725" s="249">
        <v>90.992000000000004</v>
      </c>
      <c r="W725" s="245"/>
      <c r="X725" s="244"/>
      <c r="Y725" s="250">
        <v>501883.04</v>
      </c>
      <c r="Z725" s="250">
        <v>543539.54999999853</v>
      </c>
      <c r="AB725" s="243"/>
      <c r="AC725" s="243"/>
      <c r="AD725" s="243"/>
      <c r="AH725" s="246"/>
      <c r="AI725" s="246"/>
      <c r="AJ725" s="246"/>
      <c r="AK725" s="246"/>
    </row>
    <row r="726" spans="1:37" s="5" customFormat="1" x14ac:dyDescent="0.2">
      <c r="A726" s="177"/>
      <c r="B726" s="241"/>
      <c r="C726" s="306" t="s">
        <v>217</v>
      </c>
      <c r="D726" s="306"/>
      <c r="E726" s="307">
        <v>8009</v>
      </c>
      <c r="F726" s="241"/>
      <c r="G726" s="241"/>
      <c r="H726" s="241"/>
      <c r="I726" s="241"/>
      <c r="J726" s="241"/>
      <c r="K726" s="241"/>
      <c r="L726" s="242"/>
      <c r="M726" s="247"/>
      <c r="N726" s="245"/>
      <c r="O726" s="244"/>
      <c r="P726" s="250">
        <v>84.382499999999993</v>
      </c>
      <c r="Q726" s="250"/>
      <c r="R726" s="250">
        <v>76.110000000000014</v>
      </c>
      <c r="S726" s="245"/>
      <c r="T726" s="249">
        <v>99.26400000000001</v>
      </c>
      <c r="U726" s="249"/>
      <c r="V726" s="249">
        <v>99.26400000000001</v>
      </c>
      <c r="W726" s="245"/>
      <c r="X726" s="244"/>
      <c r="Y726" s="250">
        <v>337.53</v>
      </c>
      <c r="Z726" s="250">
        <v>337.53000000000003</v>
      </c>
      <c r="AB726" s="243"/>
      <c r="AC726" s="243"/>
      <c r="AD726" s="243"/>
      <c r="AH726" s="246"/>
      <c r="AI726" s="246"/>
      <c r="AJ726" s="246"/>
      <c r="AK726" s="246"/>
    </row>
    <row r="727" spans="1:37" s="5" customFormat="1" x14ac:dyDescent="0.2">
      <c r="A727" s="177"/>
      <c r="B727" s="241"/>
      <c r="C727" s="306" t="s">
        <v>218</v>
      </c>
      <c r="D727" s="306"/>
      <c r="E727" s="307">
        <v>8201</v>
      </c>
      <c r="F727" s="241"/>
      <c r="G727" s="241"/>
      <c r="H727" s="241"/>
      <c r="I727" s="241"/>
      <c r="J727" s="241"/>
      <c r="K727" s="241"/>
      <c r="L727" s="242"/>
      <c r="M727" s="247"/>
      <c r="N727" s="245"/>
      <c r="O727" s="244"/>
      <c r="P727" s="250">
        <v>9.2249999999999996</v>
      </c>
      <c r="Q727" s="250"/>
      <c r="R727" s="250">
        <v>9.2250000000000014</v>
      </c>
      <c r="S727" s="245"/>
      <c r="T727" s="249">
        <v>4.1360000000000001</v>
      </c>
      <c r="U727" s="249"/>
      <c r="V727" s="249">
        <v>4.1360000000000001</v>
      </c>
      <c r="W727" s="245"/>
      <c r="X727" s="244"/>
      <c r="Y727" s="250">
        <v>18.45</v>
      </c>
      <c r="Z727" s="250">
        <v>18.450000000000003</v>
      </c>
      <c r="AB727" s="243"/>
      <c r="AC727" s="243"/>
      <c r="AD727" s="243"/>
      <c r="AH727" s="246"/>
      <c r="AI727" s="246"/>
      <c r="AJ727" s="246"/>
      <c r="AK727" s="246"/>
    </row>
    <row r="728" spans="1:37" s="5" customFormat="1" x14ac:dyDescent="0.2">
      <c r="A728" s="177"/>
      <c r="B728" s="241"/>
      <c r="C728" s="306" t="s">
        <v>218</v>
      </c>
      <c r="D728" s="306"/>
      <c r="E728" s="307">
        <v>8401</v>
      </c>
      <c r="F728" s="241"/>
      <c r="G728" s="241"/>
      <c r="H728" s="241"/>
      <c r="I728" s="241"/>
      <c r="J728" s="241"/>
      <c r="K728" s="241"/>
      <c r="L728" s="242"/>
      <c r="M728" s="247"/>
      <c r="N728" s="245"/>
      <c r="O728" s="244"/>
      <c r="P728" s="250">
        <v>69.201581819509798</v>
      </c>
      <c r="Q728" s="250"/>
      <c r="R728" s="250">
        <v>67.479913793103464</v>
      </c>
      <c r="S728" s="245"/>
      <c r="T728" s="249">
        <v>80.910713126620976</v>
      </c>
      <c r="U728" s="249"/>
      <c r="V728" s="249">
        <v>80.482637931034475</v>
      </c>
      <c r="W728" s="245"/>
      <c r="X728" s="244"/>
      <c r="Y728" s="250">
        <v>1631611.1299999997</v>
      </c>
      <c r="Z728" s="250">
        <v>1705382.6500000006</v>
      </c>
      <c r="AB728" s="243"/>
      <c r="AC728" s="243"/>
      <c r="AD728" s="243"/>
      <c r="AH728" s="246"/>
      <c r="AI728" s="246"/>
      <c r="AJ728" s="246"/>
      <c r="AK728" s="246"/>
    </row>
    <row r="729" spans="1:37" s="5" customFormat="1" x14ac:dyDescent="0.2">
      <c r="A729" s="177"/>
      <c r="B729" s="241"/>
      <c r="C729" s="306" t="s">
        <v>218</v>
      </c>
      <c r="D729" s="306"/>
      <c r="E729" s="307">
        <v>8406</v>
      </c>
      <c r="F729" s="241"/>
      <c r="G729" s="241"/>
      <c r="H729" s="241"/>
      <c r="I729" s="241"/>
      <c r="J729" s="241"/>
      <c r="K729" s="241"/>
      <c r="L729" s="242"/>
      <c r="M729" s="247"/>
      <c r="N729" s="245"/>
      <c r="O729" s="244"/>
      <c r="P729" s="250">
        <v>11.9</v>
      </c>
      <c r="Q729" s="250"/>
      <c r="R729" s="250">
        <v>11.9</v>
      </c>
      <c r="S729" s="245"/>
      <c r="T729" s="249">
        <v>0</v>
      </c>
      <c r="U729" s="249"/>
      <c r="V729" s="249">
        <v>0</v>
      </c>
      <c r="W729" s="245"/>
      <c r="X729" s="244"/>
      <c r="Y729" s="250">
        <v>11.9</v>
      </c>
      <c r="Z729" s="250">
        <v>11.9</v>
      </c>
      <c r="AB729" s="243"/>
      <c r="AC729" s="243"/>
      <c r="AD729" s="243"/>
      <c r="AH729" s="246"/>
      <c r="AI729" s="246"/>
      <c r="AJ729" s="246"/>
      <c r="AK729" s="246"/>
    </row>
    <row r="730" spans="1:37" s="5" customFormat="1" x14ac:dyDescent="0.2">
      <c r="A730" s="177"/>
      <c r="B730" s="241"/>
      <c r="C730" s="306" t="s">
        <v>282</v>
      </c>
      <c r="D730" s="306"/>
      <c r="E730" s="307">
        <v>8202</v>
      </c>
      <c r="F730" s="241"/>
      <c r="G730" s="241"/>
      <c r="H730" s="241"/>
      <c r="I730" s="241"/>
      <c r="J730" s="241"/>
      <c r="K730" s="241"/>
      <c r="L730" s="242"/>
      <c r="M730" s="247"/>
      <c r="N730" s="245"/>
      <c r="O730" s="244"/>
      <c r="P730" s="250">
        <v>58.238684608016491</v>
      </c>
      <c r="Q730" s="250"/>
      <c r="R730" s="250">
        <v>55.683333333333337</v>
      </c>
      <c r="S730" s="245"/>
      <c r="T730" s="249">
        <v>68.364692270851805</v>
      </c>
      <c r="U730" s="249"/>
      <c r="V730" s="249">
        <v>66.176000000000002</v>
      </c>
      <c r="W730" s="245"/>
      <c r="X730" s="244"/>
      <c r="Y730" s="250">
        <v>637646.79</v>
      </c>
      <c r="Z730" s="250">
        <v>672978.40999999701</v>
      </c>
      <c r="AB730" s="243"/>
      <c r="AC730" s="243"/>
      <c r="AD730" s="243"/>
      <c r="AH730" s="246"/>
      <c r="AI730" s="246"/>
      <c r="AJ730" s="246"/>
      <c r="AK730" s="246"/>
    </row>
    <row r="731" spans="1:37" s="5" customFormat="1" x14ac:dyDescent="0.2">
      <c r="A731" s="177"/>
      <c r="B731" s="241"/>
      <c r="C731" s="306" t="s">
        <v>282</v>
      </c>
      <c r="D731" s="306"/>
      <c r="E731" s="307">
        <v>8210</v>
      </c>
      <c r="F731" s="241"/>
      <c r="G731" s="241"/>
      <c r="H731" s="241"/>
      <c r="I731" s="241"/>
      <c r="J731" s="241"/>
      <c r="K731" s="241"/>
      <c r="L731" s="242"/>
      <c r="M731" s="247"/>
      <c r="N731" s="245"/>
      <c r="O731" s="244"/>
      <c r="P731" s="250">
        <v>62.058275862068967</v>
      </c>
      <c r="Q731" s="250"/>
      <c r="R731" s="250">
        <v>45.73</v>
      </c>
      <c r="S731" s="245"/>
      <c r="T731" s="249">
        <v>79.439724137931037</v>
      </c>
      <c r="U731" s="249"/>
      <c r="V731" s="249">
        <v>70.311999999999998</v>
      </c>
      <c r="W731" s="245"/>
      <c r="X731" s="244"/>
      <c r="Y731" s="250">
        <v>1799.69</v>
      </c>
      <c r="Z731" s="250">
        <v>2000.66</v>
      </c>
      <c r="AB731" s="243"/>
      <c r="AC731" s="243"/>
      <c r="AD731" s="243"/>
      <c r="AH731" s="246"/>
      <c r="AI731" s="246"/>
      <c r="AJ731" s="246"/>
      <c r="AK731" s="246"/>
    </row>
    <row r="732" spans="1:37" s="5" customFormat="1" x14ac:dyDescent="0.2">
      <c r="A732" s="177"/>
      <c r="B732" s="241"/>
      <c r="C732" s="306" t="s">
        <v>282</v>
      </c>
      <c r="D732" s="306"/>
      <c r="E732" s="307">
        <v>8247</v>
      </c>
      <c r="F732" s="241"/>
      <c r="G732" s="241"/>
      <c r="H732" s="241"/>
      <c r="I732" s="241"/>
      <c r="J732" s="241"/>
      <c r="K732" s="241"/>
      <c r="L732" s="242"/>
      <c r="M732" s="247"/>
      <c r="N732" s="245"/>
      <c r="O732" s="244"/>
      <c r="P732" s="250">
        <v>66.072500000000005</v>
      </c>
      <c r="Q732" s="250"/>
      <c r="R732" s="250">
        <v>65.180000000000007</v>
      </c>
      <c r="S732" s="245"/>
      <c r="T732" s="249">
        <v>77.55</v>
      </c>
      <c r="U732" s="249"/>
      <c r="V732" s="249">
        <v>77.55</v>
      </c>
      <c r="W732" s="245"/>
      <c r="X732" s="244"/>
      <c r="Y732" s="250">
        <v>264.29000000000002</v>
      </c>
      <c r="Z732" s="250">
        <v>264.28999999999996</v>
      </c>
      <c r="AB732" s="243"/>
      <c r="AC732" s="243"/>
      <c r="AD732" s="243"/>
      <c r="AH732" s="246"/>
      <c r="AI732" s="246"/>
      <c r="AJ732" s="246"/>
      <c r="AK732" s="246"/>
    </row>
    <row r="733" spans="1:37" s="5" customFormat="1" x14ac:dyDescent="0.2">
      <c r="A733" s="177"/>
      <c r="B733" s="241"/>
      <c r="C733" s="306" t="s">
        <v>282</v>
      </c>
      <c r="D733" s="306"/>
      <c r="E733" s="307">
        <v>8303</v>
      </c>
      <c r="F733" s="241"/>
      <c r="G733" s="241"/>
      <c r="H733" s="241"/>
      <c r="I733" s="241"/>
      <c r="J733" s="241"/>
      <c r="K733" s="241"/>
      <c r="L733" s="242"/>
      <c r="M733" s="247"/>
      <c r="N733" s="245"/>
      <c r="O733" s="244"/>
      <c r="P733" s="250">
        <v>17.829999999999998</v>
      </c>
      <c r="Q733" s="250"/>
      <c r="R733" s="250">
        <v>17.829999999999998</v>
      </c>
      <c r="S733" s="245"/>
      <c r="T733" s="249">
        <v>16.544</v>
      </c>
      <c r="U733" s="249"/>
      <c r="V733" s="249">
        <v>16.544</v>
      </c>
      <c r="W733" s="245"/>
      <c r="X733" s="244"/>
      <c r="Y733" s="250">
        <v>35.659999999999997</v>
      </c>
      <c r="Z733" s="250">
        <v>35.659999999999997</v>
      </c>
      <c r="AB733" s="243"/>
      <c r="AC733" s="243"/>
      <c r="AD733" s="243"/>
      <c r="AH733" s="246"/>
      <c r="AI733" s="246"/>
      <c r="AJ733" s="246"/>
      <c r="AK733" s="246"/>
    </row>
    <row r="734" spans="1:37" s="5" customFormat="1" x14ac:dyDescent="0.2">
      <c r="A734" s="177"/>
      <c r="B734" s="241"/>
      <c r="C734" s="306" t="s">
        <v>283</v>
      </c>
      <c r="D734" s="306"/>
      <c r="E734" s="307">
        <v>8007</v>
      </c>
      <c r="F734" s="241"/>
      <c r="G734" s="241"/>
      <c r="H734" s="241"/>
      <c r="I734" s="241"/>
      <c r="J734" s="241"/>
      <c r="K734" s="241"/>
      <c r="L734" s="242"/>
      <c r="M734" s="247"/>
      <c r="N734" s="245"/>
      <c r="O734" s="244"/>
      <c r="P734" s="250">
        <v>95.070763358778635</v>
      </c>
      <c r="Q734" s="250"/>
      <c r="R734" s="250">
        <v>84.18</v>
      </c>
      <c r="S734" s="245"/>
      <c r="T734" s="249">
        <v>134.73572519083973</v>
      </c>
      <c r="U734" s="249"/>
      <c r="V734" s="249">
        <v>124.08</v>
      </c>
      <c r="W734" s="245"/>
      <c r="X734" s="244"/>
      <c r="Y734" s="250">
        <v>12454.27</v>
      </c>
      <c r="Z734" s="250">
        <v>14679.730000000003</v>
      </c>
      <c r="AB734" s="243"/>
      <c r="AC734" s="243"/>
      <c r="AD734" s="243"/>
      <c r="AH734" s="246"/>
      <c r="AI734" s="246"/>
      <c r="AJ734" s="246"/>
      <c r="AK734" s="246"/>
    </row>
    <row r="735" spans="1:37" s="5" customFormat="1" x14ac:dyDescent="0.2">
      <c r="A735" s="177"/>
      <c r="B735" s="241"/>
      <c r="C735" s="306" t="s">
        <v>476</v>
      </c>
      <c r="D735" s="306"/>
      <c r="E735" s="307">
        <v>8009</v>
      </c>
      <c r="F735" s="241"/>
      <c r="G735" s="241"/>
      <c r="H735" s="241"/>
      <c r="I735" s="241"/>
      <c r="J735" s="241"/>
      <c r="K735" s="241"/>
      <c r="L735" s="242"/>
      <c r="M735" s="247"/>
      <c r="N735" s="245"/>
      <c r="O735" s="244"/>
      <c r="P735" s="250">
        <v>109.59</v>
      </c>
      <c r="Q735" s="250"/>
      <c r="R735" s="250">
        <v>109.59</v>
      </c>
      <c r="S735" s="245"/>
      <c r="T735" s="249">
        <v>132.352</v>
      </c>
      <c r="U735" s="249"/>
      <c r="V735" s="249">
        <v>132.352</v>
      </c>
      <c r="W735" s="245"/>
      <c r="X735" s="244"/>
      <c r="Y735" s="250">
        <v>219.18</v>
      </c>
      <c r="Z735" s="250">
        <v>219.18</v>
      </c>
      <c r="AB735" s="243"/>
      <c r="AC735" s="243"/>
      <c r="AD735" s="243"/>
      <c r="AH735" s="246"/>
      <c r="AI735" s="246"/>
      <c r="AJ735" s="246"/>
      <c r="AK735" s="246"/>
    </row>
    <row r="736" spans="1:37" s="5" customFormat="1" x14ac:dyDescent="0.2">
      <c r="A736" s="177"/>
      <c r="B736" s="241"/>
      <c r="C736" s="306" t="s">
        <v>384</v>
      </c>
      <c r="D736" s="306"/>
      <c r="E736" s="307">
        <v>8004</v>
      </c>
      <c r="F736" s="241"/>
      <c r="G736" s="241"/>
      <c r="H736" s="241"/>
      <c r="I736" s="241"/>
      <c r="J736" s="241"/>
      <c r="K736" s="241"/>
      <c r="L736" s="242"/>
      <c r="M736" s="247"/>
      <c r="N736" s="245"/>
      <c r="O736" s="244"/>
      <c r="P736" s="250">
        <v>85.06</v>
      </c>
      <c r="Q736" s="250"/>
      <c r="R736" s="250">
        <v>85.06</v>
      </c>
      <c r="S736" s="245"/>
      <c r="T736" s="249">
        <v>101.33199999999999</v>
      </c>
      <c r="U736" s="249"/>
      <c r="V736" s="249">
        <v>101.33199999999999</v>
      </c>
      <c r="W736" s="245"/>
      <c r="X736" s="244"/>
      <c r="Y736" s="250">
        <v>170.12</v>
      </c>
      <c r="Z736" s="250">
        <v>170.12</v>
      </c>
      <c r="AB736" s="243"/>
      <c r="AC736" s="243"/>
      <c r="AD736" s="243"/>
      <c r="AH736" s="246"/>
      <c r="AI736" s="246"/>
      <c r="AJ736" s="246"/>
      <c r="AK736" s="246"/>
    </row>
    <row r="737" spans="1:37" s="5" customFormat="1" x14ac:dyDescent="0.2">
      <c r="A737" s="177"/>
      <c r="B737" s="241"/>
      <c r="C737" s="306" t="s">
        <v>384</v>
      </c>
      <c r="D737" s="306"/>
      <c r="E737" s="307">
        <v>8009</v>
      </c>
      <c r="F737" s="241"/>
      <c r="G737" s="241"/>
      <c r="H737" s="241"/>
      <c r="I737" s="241"/>
      <c r="J737" s="241"/>
      <c r="K737" s="241"/>
      <c r="L737" s="242"/>
      <c r="M737" s="247"/>
      <c r="N737" s="245"/>
      <c r="O737" s="244"/>
      <c r="P737" s="250">
        <v>43.423939665250614</v>
      </c>
      <c r="Q737" s="250"/>
      <c r="R737" s="250">
        <v>39.879230769230766</v>
      </c>
      <c r="S737" s="245"/>
      <c r="T737" s="249">
        <v>48.472516751908749</v>
      </c>
      <c r="U737" s="249"/>
      <c r="V737" s="249">
        <v>47.126538461538466</v>
      </c>
      <c r="W737" s="245"/>
      <c r="X737" s="244"/>
      <c r="Y737" s="250">
        <v>835248.93000000017</v>
      </c>
      <c r="Z737" s="250">
        <v>923287.50000000116</v>
      </c>
      <c r="AB737" s="243"/>
      <c r="AC737" s="243"/>
      <c r="AD737" s="243"/>
      <c r="AH737" s="246"/>
      <c r="AI737" s="246"/>
      <c r="AJ737" s="246"/>
      <c r="AK737" s="246"/>
    </row>
    <row r="738" spans="1:37" s="5" customFormat="1" x14ac:dyDescent="0.2">
      <c r="A738" s="177"/>
      <c r="B738" s="241"/>
      <c r="C738" s="306" t="s">
        <v>384</v>
      </c>
      <c r="D738" s="306"/>
      <c r="E738" s="307">
        <v>8021</v>
      </c>
      <c r="F738" s="241"/>
      <c r="G738" s="241"/>
      <c r="H738" s="241"/>
      <c r="I738" s="241"/>
      <c r="J738" s="241"/>
      <c r="K738" s="241"/>
      <c r="L738" s="242"/>
      <c r="M738" s="247"/>
      <c r="N738" s="245"/>
      <c r="O738" s="244"/>
      <c r="P738" s="250">
        <v>47.372500000000002</v>
      </c>
      <c r="Q738" s="250"/>
      <c r="R738" s="250">
        <v>42.645000000000003</v>
      </c>
      <c r="S738" s="245"/>
      <c r="T738" s="249">
        <v>56.352999999999994</v>
      </c>
      <c r="U738" s="249"/>
      <c r="V738" s="249">
        <v>56.352999999999994</v>
      </c>
      <c r="W738" s="245"/>
      <c r="X738" s="244"/>
      <c r="Y738" s="250">
        <v>189.49</v>
      </c>
      <c r="Z738" s="250">
        <v>189.49000000000004</v>
      </c>
      <c r="AB738" s="243"/>
      <c r="AC738" s="243"/>
      <c r="AD738" s="243"/>
      <c r="AH738" s="246"/>
      <c r="AI738" s="246"/>
      <c r="AJ738" s="246"/>
      <c r="AK738" s="246"/>
    </row>
    <row r="739" spans="1:37" s="5" customFormat="1" x14ac:dyDescent="0.2">
      <c r="A739" s="177"/>
      <c r="B739" s="241"/>
      <c r="C739" s="306" t="s">
        <v>384</v>
      </c>
      <c r="D739" s="306"/>
      <c r="E739" s="307">
        <v>8080</v>
      </c>
      <c r="F739" s="241"/>
      <c r="G739" s="241"/>
      <c r="H739" s="241"/>
      <c r="I739" s="241"/>
      <c r="J739" s="241"/>
      <c r="K739" s="241"/>
      <c r="L739" s="242"/>
      <c r="M739" s="247"/>
      <c r="N739" s="245"/>
      <c r="O739" s="244"/>
      <c r="P739" s="250">
        <v>32.89</v>
      </c>
      <c r="Q739" s="250"/>
      <c r="R739" s="250">
        <v>32.89</v>
      </c>
      <c r="S739" s="245"/>
      <c r="T739" s="249">
        <v>35.155999999999999</v>
      </c>
      <c r="U739" s="249"/>
      <c r="V739" s="249">
        <v>35.155999999999999</v>
      </c>
      <c r="W739" s="245"/>
      <c r="X739" s="244"/>
      <c r="Y739" s="250">
        <v>65.78</v>
      </c>
      <c r="Z739" s="250">
        <v>65.78</v>
      </c>
      <c r="AB739" s="243"/>
      <c r="AC739" s="243"/>
      <c r="AD739" s="243"/>
      <c r="AH739" s="246"/>
      <c r="AI739" s="246"/>
      <c r="AJ739" s="246"/>
      <c r="AK739" s="246"/>
    </row>
    <row r="740" spans="1:37" s="5" customFormat="1" x14ac:dyDescent="0.2">
      <c r="A740" s="177"/>
      <c r="B740" s="241"/>
      <c r="C740" s="306" t="s">
        <v>384</v>
      </c>
      <c r="D740" s="306"/>
      <c r="E740" s="307">
        <v>8090</v>
      </c>
      <c r="F740" s="241"/>
      <c r="G740" s="241"/>
      <c r="H740" s="241"/>
      <c r="I740" s="241"/>
      <c r="J740" s="241"/>
      <c r="K740" s="241"/>
      <c r="L740" s="242"/>
      <c r="M740" s="247"/>
      <c r="N740" s="245"/>
      <c r="O740" s="244"/>
      <c r="P740" s="250">
        <v>77.23</v>
      </c>
      <c r="Q740" s="250"/>
      <c r="R740" s="250">
        <v>77.23</v>
      </c>
      <c r="S740" s="245"/>
      <c r="T740" s="249">
        <v>90.992000000000004</v>
      </c>
      <c r="U740" s="249"/>
      <c r="V740" s="249">
        <v>90.992000000000004</v>
      </c>
      <c r="W740" s="245"/>
      <c r="X740" s="244"/>
      <c r="Y740" s="250">
        <v>154.46</v>
      </c>
      <c r="Z740" s="250">
        <v>154.46</v>
      </c>
      <c r="AB740" s="243"/>
      <c r="AC740" s="243"/>
      <c r="AD740" s="243"/>
      <c r="AH740" s="246"/>
      <c r="AI740" s="246"/>
      <c r="AJ740" s="246"/>
      <c r="AK740" s="246"/>
    </row>
    <row r="741" spans="1:37" s="5" customFormat="1" x14ac:dyDescent="0.2">
      <c r="A741" s="177"/>
      <c r="B741" s="241"/>
      <c r="C741" s="306" t="s">
        <v>384</v>
      </c>
      <c r="D741" s="306"/>
      <c r="E741" s="307">
        <v>8091</v>
      </c>
      <c r="F741" s="241"/>
      <c r="G741" s="241"/>
      <c r="H741" s="241"/>
      <c r="I741" s="241"/>
      <c r="J741" s="241"/>
      <c r="K741" s="241"/>
      <c r="L741" s="242"/>
      <c r="M741" s="247"/>
      <c r="N741" s="245"/>
      <c r="O741" s="244"/>
      <c r="P741" s="250">
        <v>79.787499999999994</v>
      </c>
      <c r="Q741" s="250"/>
      <c r="R741" s="250">
        <v>73.784999999999997</v>
      </c>
      <c r="S741" s="245"/>
      <c r="T741" s="249">
        <v>90.474999999999994</v>
      </c>
      <c r="U741" s="249"/>
      <c r="V741" s="249">
        <v>90.474999999999994</v>
      </c>
      <c r="W741" s="245"/>
      <c r="X741" s="244"/>
      <c r="Y741" s="250">
        <v>319.14999999999998</v>
      </c>
      <c r="Z741" s="250">
        <v>319.14999999999998</v>
      </c>
      <c r="AB741" s="243"/>
      <c r="AC741" s="243"/>
      <c r="AD741" s="243"/>
      <c r="AH741" s="246"/>
      <c r="AI741" s="246"/>
      <c r="AJ741" s="246"/>
      <c r="AK741" s="246"/>
    </row>
    <row r="742" spans="1:37" s="5" customFormat="1" x14ac:dyDescent="0.2">
      <c r="A742" s="177"/>
      <c r="B742" s="241"/>
      <c r="C742" s="306" t="s">
        <v>477</v>
      </c>
      <c r="D742" s="306"/>
      <c r="E742" s="307">
        <v>8091</v>
      </c>
      <c r="F742" s="241"/>
      <c r="G742" s="241"/>
      <c r="H742" s="241"/>
      <c r="I742" s="241"/>
      <c r="J742" s="241"/>
      <c r="K742" s="241"/>
      <c r="L742" s="242"/>
      <c r="M742" s="247"/>
      <c r="N742" s="245"/>
      <c r="O742" s="244"/>
      <c r="P742" s="250">
        <v>64.14</v>
      </c>
      <c r="Q742" s="250"/>
      <c r="R742" s="250">
        <v>64.14</v>
      </c>
      <c r="S742" s="245"/>
      <c r="T742" s="249">
        <v>74.447999999999993</v>
      </c>
      <c r="U742" s="249"/>
      <c r="V742" s="249">
        <v>74.447999999999993</v>
      </c>
      <c r="W742" s="245"/>
      <c r="X742" s="244"/>
      <c r="Y742" s="250">
        <v>128.28</v>
      </c>
      <c r="Z742" s="250">
        <v>128.28</v>
      </c>
      <c r="AB742" s="243"/>
      <c r="AC742" s="243"/>
      <c r="AD742" s="243"/>
      <c r="AH742" s="246"/>
      <c r="AI742" s="246"/>
      <c r="AJ742" s="246"/>
      <c r="AK742" s="246"/>
    </row>
    <row r="743" spans="1:37" s="5" customFormat="1" x14ac:dyDescent="0.2">
      <c r="A743" s="177"/>
      <c r="B743" s="241"/>
      <c r="C743" s="306" t="s">
        <v>284</v>
      </c>
      <c r="D743" s="306"/>
      <c r="E743" s="307">
        <v>8091</v>
      </c>
      <c r="F743" s="241"/>
      <c r="G743" s="241"/>
      <c r="H743" s="241"/>
      <c r="I743" s="241"/>
      <c r="J743" s="241"/>
      <c r="K743" s="241"/>
      <c r="L743" s="242"/>
      <c r="M743" s="247"/>
      <c r="N743" s="245"/>
      <c r="O743" s="244"/>
      <c r="P743" s="250">
        <v>80.896414219474508</v>
      </c>
      <c r="Q743" s="250"/>
      <c r="R743" s="250">
        <v>69.260000000000005</v>
      </c>
      <c r="S743" s="245"/>
      <c r="T743" s="249">
        <v>111.54414837712514</v>
      </c>
      <c r="U743" s="249"/>
      <c r="V743" s="249">
        <v>103.4</v>
      </c>
      <c r="W743" s="245"/>
      <c r="X743" s="244"/>
      <c r="Y743" s="250">
        <v>52339.98</v>
      </c>
      <c r="Z743" s="250">
        <v>61745.439999999966</v>
      </c>
      <c r="AB743" s="243"/>
      <c r="AC743" s="243"/>
      <c r="AD743" s="243"/>
      <c r="AH743" s="246"/>
      <c r="AI743" s="246"/>
      <c r="AJ743" s="246"/>
      <c r="AK743" s="246"/>
    </row>
    <row r="744" spans="1:37" s="5" customFormat="1" x14ac:dyDescent="0.2">
      <c r="A744" s="177"/>
      <c r="B744" s="241"/>
      <c r="C744" s="306" t="s">
        <v>220</v>
      </c>
      <c r="D744" s="306"/>
      <c r="E744" s="307">
        <v>8012</v>
      </c>
      <c r="F744" s="241"/>
      <c r="G744" s="241"/>
      <c r="H744" s="241"/>
      <c r="I744" s="241"/>
      <c r="J744" s="241"/>
      <c r="K744" s="241"/>
      <c r="L744" s="242"/>
      <c r="M744" s="247"/>
      <c r="N744" s="245"/>
      <c r="O744" s="244"/>
      <c r="P744" s="250">
        <v>64.889476003738253</v>
      </c>
      <c r="Q744" s="250"/>
      <c r="R744" s="250">
        <v>63.756818181818183</v>
      </c>
      <c r="S744" s="245"/>
      <c r="T744" s="249">
        <v>79.109285719521338</v>
      </c>
      <c r="U744" s="249"/>
      <c r="V744" s="249">
        <v>78.677999999999997</v>
      </c>
      <c r="W744" s="245"/>
      <c r="X744" s="244"/>
      <c r="Y744" s="250">
        <v>1525866.7099999997</v>
      </c>
      <c r="Z744" s="250">
        <v>1694163.4600000058</v>
      </c>
      <c r="AB744" s="243"/>
      <c r="AC744" s="243"/>
      <c r="AD744" s="243"/>
      <c r="AH744" s="246"/>
      <c r="AI744" s="246"/>
      <c r="AJ744" s="246"/>
      <c r="AK744" s="246"/>
    </row>
    <row r="745" spans="1:37" s="5" customFormat="1" x14ac:dyDescent="0.2">
      <c r="A745" s="177"/>
      <c r="B745" s="241"/>
      <c r="C745" s="306" t="s">
        <v>220</v>
      </c>
      <c r="D745" s="306"/>
      <c r="E745" s="307">
        <v>8021</v>
      </c>
      <c r="F745" s="241"/>
      <c r="G745" s="241"/>
      <c r="H745" s="241"/>
      <c r="I745" s="241"/>
      <c r="J745" s="241"/>
      <c r="K745" s="241"/>
      <c r="L745" s="242"/>
      <c r="M745" s="247"/>
      <c r="N745" s="245"/>
      <c r="O745" s="244"/>
      <c r="P745" s="250">
        <v>28.598354430379747</v>
      </c>
      <c r="Q745" s="250"/>
      <c r="R745" s="250">
        <v>21.3</v>
      </c>
      <c r="S745" s="245"/>
      <c r="T745" s="249">
        <v>30.279949367088609</v>
      </c>
      <c r="U745" s="249"/>
      <c r="V745" s="249">
        <v>23.782</v>
      </c>
      <c r="W745" s="245"/>
      <c r="X745" s="244"/>
      <c r="Y745" s="250">
        <v>2259.27</v>
      </c>
      <c r="Z745" s="250">
        <v>2332.87</v>
      </c>
      <c r="AB745" s="243"/>
      <c r="AC745" s="243"/>
      <c r="AD745" s="243"/>
      <c r="AH745" s="246"/>
      <c r="AI745" s="246"/>
      <c r="AJ745" s="246"/>
      <c r="AK745" s="246"/>
    </row>
    <row r="746" spans="1:37" s="5" customFormat="1" x14ac:dyDescent="0.2">
      <c r="A746" s="177"/>
      <c r="B746" s="241"/>
      <c r="C746" s="306" t="s">
        <v>220</v>
      </c>
      <c r="D746" s="306"/>
      <c r="E746" s="307">
        <v>8083</v>
      </c>
      <c r="F746" s="241"/>
      <c r="G746" s="241"/>
      <c r="H746" s="241"/>
      <c r="I746" s="241"/>
      <c r="J746" s="241"/>
      <c r="K746" s="241"/>
      <c r="L746" s="242"/>
      <c r="M746" s="247"/>
      <c r="N746" s="245"/>
      <c r="O746" s="244"/>
      <c r="P746" s="250">
        <v>96.51</v>
      </c>
      <c r="Q746" s="250"/>
      <c r="R746" s="250">
        <v>96.509999999999991</v>
      </c>
      <c r="S746" s="245"/>
      <c r="T746" s="249">
        <v>115.80800000000001</v>
      </c>
      <c r="U746" s="249"/>
      <c r="V746" s="249">
        <v>115.80800000000001</v>
      </c>
      <c r="W746" s="245"/>
      <c r="X746" s="244"/>
      <c r="Y746" s="250">
        <v>193.02</v>
      </c>
      <c r="Z746" s="250">
        <v>193.01999999999998</v>
      </c>
      <c r="AB746" s="243"/>
      <c r="AC746" s="243"/>
      <c r="AD746" s="243"/>
      <c r="AH746" s="246"/>
      <c r="AI746" s="246"/>
      <c r="AJ746" s="246"/>
      <c r="AK746" s="246"/>
    </row>
    <row r="747" spans="1:37" s="5" customFormat="1" x14ac:dyDescent="0.2">
      <c r="A747" s="177"/>
      <c r="B747" s="241"/>
      <c r="C747" s="306" t="s">
        <v>385</v>
      </c>
      <c r="D747" s="306"/>
      <c r="E747" s="307">
        <v>8012</v>
      </c>
      <c r="F747" s="241"/>
      <c r="G747" s="241"/>
      <c r="H747" s="241"/>
      <c r="I747" s="241"/>
      <c r="J747" s="241"/>
      <c r="K747" s="241"/>
      <c r="L747" s="242"/>
      <c r="M747" s="247"/>
      <c r="N747" s="245"/>
      <c r="O747" s="244"/>
      <c r="P747" s="250">
        <v>153.6</v>
      </c>
      <c r="Q747" s="250"/>
      <c r="R747" s="250">
        <v>153.6</v>
      </c>
      <c r="S747" s="245"/>
      <c r="T747" s="249">
        <v>188.18799999999999</v>
      </c>
      <c r="U747" s="249"/>
      <c r="V747" s="249">
        <v>188.18799999999999</v>
      </c>
      <c r="W747" s="245"/>
      <c r="X747" s="244"/>
      <c r="Y747" s="250">
        <v>307.2</v>
      </c>
      <c r="Z747" s="250">
        <v>307.2</v>
      </c>
      <c r="AB747" s="243"/>
      <c r="AC747" s="243"/>
      <c r="AD747" s="243"/>
      <c r="AH747" s="246"/>
      <c r="AI747" s="246"/>
      <c r="AJ747" s="246"/>
      <c r="AK747" s="246"/>
    </row>
    <row r="748" spans="1:37" s="5" customFormat="1" x14ac:dyDescent="0.2">
      <c r="A748" s="177"/>
      <c r="B748" s="241"/>
      <c r="C748" s="306" t="s">
        <v>478</v>
      </c>
      <c r="D748" s="306"/>
      <c r="E748" s="307">
        <v>8037</v>
      </c>
      <c r="F748" s="241"/>
      <c r="G748" s="241"/>
      <c r="H748" s="241"/>
      <c r="I748" s="241"/>
      <c r="J748" s="241"/>
      <c r="K748" s="241"/>
      <c r="L748" s="242"/>
      <c r="M748" s="247"/>
      <c r="N748" s="245"/>
      <c r="O748" s="244"/>
      <c r="P748" s="250">
        <v>282.23500000000001</v>
      </c>
      <c r="Q748" s="250"/>
      <c r="R748" s="250">
        <v>282.23500000000001</v>
      </c>
      <c r="S748" s="245"/>
      <c r="T748" s="249">
        <v>349.49200000000002</v>
      </c>
      <c r="U748" s="249"/>
      <c r="V748" s="249">
        <v>349.49200000000002</v>
      </c>
      <c r="W748" s="245"/>
      <c r="X748" s="244"/>
      <c r="Y748" s="250">
        <v>564.47</v>
      </c>
      <c r="Z748" s="250">
        <v>564.47</v>
      </c>
      <c r="AB748" s="243"/>
      <c r="AC748" s="243"/>
      <c r="AD748" s="243"/>
      <c r="AH748" s="246"/>
      <c r="AI748" s="246"/>
      <c r="AJ748" s="246"/>
      <c r="AK748" s="246"/>
    </row>
    <row r="749" spans="1:37" s="5" customFormat="1" x14ac:dyDescent="0.2">
      <c r="A749" s="177"/>
      <c r="B749" s="241"/>
      <c r="C749" s="306" t="s">
        <v>479</v>
      </c>
      <c r="D749" s="306"/>
      <c r="E749" s="307">
        <v>8302</v>
      </c>
      <c r="F749" s="241"/>
      <c r="G749" s="241"/>
      <c r="H749" s="241"/>
      <c r="I749" s="241"/>
      <c r="J749" s="241"/>
      <c r="K749" s="241"/>
      <c r="L749" s="242"/>
      <c r="M749" s="247"/>
      <c r="N749" s="245"/>
      <c r="O749" s="244"/>
      <c r="P749" s="250">
        <v>42</v>
      </c>
      <c r="Q749" s="250"/>
      <c r="R749" s="250">
        <v>42</v>
      </c>
      <c r="S749" s="245"/>
      <c r="T749" s="249">
        <v>81.686000000000007</v>
      </c>
      <c r="U749" s="249"/>
      <c r="V749" s="249">
        <v>81.686000000000007</v>
      </c>
      <c r="W749" s="245"/>
      <c r="X749" s="244"/>
      <c r="Y749" s="250">
        <v>84</v>
      </c>
      <c r="Z749" s="250">
        <v>140.79</v>
      </c>
      <c r="AB749" s="243"/>
      <c r="AC749" s="243"/>
      <c r="AD749" s="243"/>
      <c r="AH749" s="246"/>
      <c r="AI749" s="246"/>
      <c r="AJ749" s="246"/>
      <c r="AK749" s="246"/>
    </row>
    <row r="750" spans="1:37" s="5" customFormat="1" x14ac:dyDescent="0.2">
      <c r="A750" s="177"/>
      <c r="B750" s="241"/>
      <c r="C750" s="306" t="s">
        <v>480</v>
      </c>
      <c r="D750" s="306"/>
      <c r="E750" s="307">
        <v>8302</v>
      </c>
      <c r="F750" s="241"/>
      <c r="G750" s="241"/>
      <c r="H750" s="241"/>
      <c r="I750" s="241"/>
      <c r="J750" s="241"/>
      <c r="K750" s="241"/>
      <c r="L750" s="242"/>
      <c r="M750" s="247"/>
      <c r="N750" s="245"/>
      <c r="O750" s="244"/>
      <c r="P750" s="250">
        <v>24.5</v>
      </c>
      <c r="Q750" s="250"/>
      <c r="R750" s="250">
        <v>24.5</v>
      </c>
      <c r="S750" s="245"/>
      <c r="T750" s="249">
        <v>43.427999999999997</v>
      </c>
      <c r="U750" s="249"/>
      <c r="V750" s="249">
        <v>43.427999999999997</v>
      </c>
      <c r="W750" s="245"/>
      <c r="X750" s="244"/>
      <c r="Y750" s="250">
        <v>49</v>
      </c>
      <c r="Z750" s="250">
        <v>80.28</v>
      </c>
      <c r="AB750" s="243"/>
      <c r="AC750" s="243"/>
      <c r="AD750" s="243"/>
      <c r="AH750" s="246"/>
      <c r="AI750" s="246"/>
      <c r="AJ750" s="246"/>
      <c r="AK750" s="246"/>
    </row>
    <row r="751" spans="1:37" s="5" customFormat="1" x14ac:dyDescent="0.2">
      <c r="A751" s="177"/>
      <c r="B751" s="241"/>
      <c r="C751" s="306" t="s">
        <v>221</v>
      </c>
      <c r="D751" s="306"/>
      <c r="E751" s="307">
        <v>8014</v>
      </c>
      <c r="F751" s="241"/>
      <c r="G751" s="241"/>
      <c r="H751" s="241"/>
      <c r="I751" s="241"/>
      <c r="J751" s="241"/>
      <c r="K751" s="241"/>
      <c r="L751" s="242"/>
      <c r="M751" s="247"/>
      <c r="N751" s="245"/>
      <c r="O751" s="244"/>
      <c r="P751" s="250">
        <v>82.508543478260862</v>
      </c>
      <c r="Q751" s="250"/>
      <c r="R751" s="250">
        <v>76.62</v>
      </c>
      <c r="S751" s="245"/>
      <c r="T751" s="249">
        <v>103.33223478260868</v>
      </c>
      <c r="U751" s="249"/>
      <c r="V751" s="249">
        <v>105.985</v>
      </c>
      <c r="W751" s="245"/>
      <c r="X751" s="244"/>
      <c r="Y751" s="250">
        <v>21023.789999999997</v>
      </c>
      <c r="Z751" s="250">
        <v>22938.819999999982</v>
      </c>
      <c r="AB751" s="243"/>
      <c r="AC751" s="243"/>
      <c r="AD751" s="243"/>
      <c r="AH751" s="246"/>
      <c r="AI751" s="246"/>
      <c r="AJ751" s="246"/>
      <c r="AK751" s="246"/>
    </row>
    <row r="752" spans="1:37" s="5" customFormat="1" x14ac:dyDescent="0.2">
      <c r="A752" s="177"/>
      <c r="B752" s="241"/>
      <c r="C752" s="306" t="s">
        <v>221</v>
      </c>
      <c r="D752" s="306"/>
      <c r="E752" s="307">
        <v>8085</v>
      </c>
      <c r="F752" s="241"/>
      <c r="G752" s="241"/>
      <c r="H752" s="241"/>
      <c r="I752" s="241"/>
      <c r="J752" s="241"/>
      <c r="K752" s="241"/>
      <c r="L752" s="242"/>
      <c r="M752" s="247"/>
      <c r="N752" s="245"/>
      <c r="O752" s="244"/>
      <c r="P752" s="250">
        <v>177.15</v>
      </c>
      <c r="Q752" s="250"/>
      <c r="R752" s="250">
        <v>177.14999999999998</v>
      </c>
      <c r="S752" s="245"/>
      <c r="T752" s="249">
        <v>218.17400000000001</v>
      </c>
      <c r="U752" s="249"/>
      <c r="V752" s="249">
        <v>218.17400000000001</v>
      </c>
      <c r="W752" s="245"/>
      <c r="X752" s="244"/>
      <c r="Y752" s="250">
        <v>354.3</v>
      </c>
      <c r="Z752" s="250">
        <v>354.3</v>
      </c>
      <c r="AB752" s="243"/>
      <c r="AC752" s="243"/>
      <c r="AD752" s="243"/>
      <c r="AH752" s="246"/>
      <c r="AI752" s="246"/>
      <c r="AJ752" s="246"/>
      <c r="AK752" s="246"/>
    </row>
    <row r="753" spans="1:37" s="5" customFormat="1" x14ac:dyDescent="0.2">
      <c r="A753" s="177"/>
      <c r="B753" s="241"/>
      <c r="C753" s="306" t="s">
        <v>222</v>
      </c>
      <c r="D753" s="306"/>
      <c r="E753" s="307">
        <v>8032</v>
      </c>
      <c r="F753" s="241"/>
      <c r="G753" s="241"/>
      <c r="H753" s="241"/>
      <c r="I753" s="241"/>
      <c r="J753" s="241"/>
      <c r="K753" s="241"/>
      <c r="L753" s="242"/>
      <c r="M753" s="247"/>
      <c r="N753" s="245"/>
      <c r="O753" s="244"/>
      <c r="P753" s="250">
        <v>123.605</v>
      </c>
      <c r="Q753" s="250"/>
      <c r="R753" s="250">
        <v>131.01499999999999</v>
      </c>
      <c r="S753" s="245"/>
      <c r="T753" s="249">
        <v>134.93699999999998</v>
      </c>
      <c r="U753" s="249"/>
      <c r="V753" s="249">
        <v>134.93699999999998</v>
      </c>
      <c r="W753" s="245"/>
      <c r="X753" s="244"/>
      <c r="Y753" s="250">
        <v>494.42</v>
      </c>
      <c r="Z753" s="250">
        <v>494.41999999999996</v>
      </c>
      <c r="AB753" s="243"/>
      <c r="AC753" s="243"/>
      <c r="AD753" s="243"/>
      <c r="AH753" s="246"/>
      <c r="AI753" s="246"/>
      <c r="AJ753" s="246"/>
      <c r="AK753" s="246"/>
    </row>
    <row r="754" spans="1:37" s="5" customFormat="1" x14ac:dyDescent="0.2">
      <c r="A754" s="177"/>
      <c r="B754" s="241"/>
      <c r="C754" s="306" t="s">
        <v>222</v>
      </c>
      <c r="D754" s="306"/>
      <c r="E754" s="307">
        <v>8054</v>
      </c>
      <c r="F754" s="241"/>
      <c r="G754" s="241"/>
      <c r="H754" s="241"/>
      <c r="I754" s="241"/>
      <c r="J754" s="241"/>
      <c r="K754" s="241"/>
      <c r="L754" s="242"/>
      <c r="M754" s="247"/>
      <c r="N754" s="245"/>
      <c r="O754" s="244"/>
      <c r="P754" s="250">
        <v>52.414999999999999</v>
      </c>
      <c r="Q754" s="250"/>
      <c r="R754" s="250">
        <v>52.414999999999992</v>
      </c>
      <c r="S754" s="245"/>
      <c r="T754" s="249">
        <v>58.938000000000002</v>
      </c>
      <c r="U754" s="249"/>
      <c r="V754" s="249">
        <v>58.938000000000002</v>
      </c>
      <c r="W754" s="245"/>
      <c r="X754" s="244"/>
      <c r="Y754" s="250">
        <v>104.83</v>
      </c>
      <c r="Z754" s="250">
        <v>104.83</v>
      </c>
      <c r="AB754" s="243"/>
      <c r="AC754" s="243"/>
      <c r="AD754" s="243"/>
      <c r="AH754" s="246"/>
      <c r="AI754" s="246"/>
      <c r="AJ754" s="246"/>
      <c r="AK754" s="246"/>
    </row>
    <row r="755" spans="1:37" s="5" customFormat="1" x14ac:dyDescent="0.2">
      <c r="A755" s="177"/>
      <c r="B755" s="241"/>
      <c r="C755" s="306" t="s">
        <v>222</v>
      </c>
      <c r="D755" s="306"/>
      <c r="E755" s="307">
        <v>8302</v>
      </c>
      <c r="F755" s="241"/>
      <c r="G755" s="241"/>
      <c r="H755" s="241"/>
      <c r="I755" s="241"/>
      <c r="J755" s="241"/>
      <c r="K755" s="241"/>
      <c r="L755" s="242"/>
      <c r="M755" s="247"/>
      <c r="N755" s="245"/>
      <c r="O755" s="244"/>
      <c r="P755" s="250">
        <v>68.210740424449824</v>
      </c>
      <c r="Q755" s="250"/>
      <c r="R755" s="250">
        <v>65.29757142857143</v>
      </c>
      <c r="S755" s="245"/>
      <c r="T755" s="249">
        <v>76.5522619062384</v>
      </c>
      <c r="U755" s="249"/>
      <c r="V755" s="249">
        <v>75.939914285714281</v>
      </c>
      <c r="W755" s="245"/>
      <c r="X755" s="244"/>
      <c r="Y755" s="250">
        <v>1132371.5099999995</v>
      </c>
      <c r="Z755" s="250">
        <v>1174466.6999999972</v>
      </c>
      <c r="AB755" s="243"/>
      <c r="AC755" s="243"/>
      <c r="AD755" s="243"/>
      <c r="AH755" s="246"/>
      <c r="AI755" s="246"/>
      <c r="AJ755" s="246"/>
      <c r="AK755" s="246"/>
    </row>
    <row r="756" spans="1:37" s="5" customFormat="1" x14ac:dyDescent="0.2">
      <c r="A756" s="177"/>
      <c r="B756" s="241"/>
      <c r="C756" s="306" t="s">
        <v>222</v>
      </c>
      <c r="D756" s="306"/>
      <c r="E756" s="307">
        <v>8303</v>
      </c>
      <c r="F756" s="241"/>
      <c r="G756" s="241"/>
      <c r="H756" s="241"/>
      <c r="I756" s="241"/>
      <c r="J756" s="241"/>
      <c r="K756" s="241"/>
      <c r="L756" s="242"/>
      <c r="M756" s="247"/>
      <c r="N756" s="245"/>
      <c r="O756" s="244"/>
      <c r="P756" s="250">
        <v>64.314999999999998</v>
      </c>
      <c r="Q756" s="250"/>
      <c r="R756" s="250">
        <v>64.314999999999998</v>
      </c>
      <c r="S756" s="245"/>
      <c r="T756" s="249">
        <v>74.447999999999993</v>
      </c>
      <c r="U756" s="249"/>
      <c r="V756" s="249">
        <v>74.447999999999993</v>
      </c>
      <c r="W756" s="245"/>
      <c r="X756" s="244"/>
      <c r="Y756" s="250">
        <v>128.63</v>
      </c>
      <c r="Z756" s="250">
        <v>128.63</v>
      </c>
      <c r="AB756" s="243"/>
      <c r="AC756" s="243"/>
      <c r="AD756" s="243"/>
      <c r="AH756" s="246"/>
      <c r="AI756" s="246"/>
      <c r="AJ756" s="246"/>
      <c r="AK756" s="246"/>
    </row>
    <row r="757" spans="1:37" s="5" customFormat="1" x14ac:dyDescent="0.2">
      <c r="A757" s="177"/>
      <c r="B757" s="241"/>
      <c r="C757" s="306" t="s">
        <v>222</v>
      </c>
      <c r="D757" s="306"/>
      <c r="E757" s="307">
        <v>8318</v>
      </c>
      <c r="F757" s="241"/>
      <c r="G757" s="241"/>
      <c r="H757" s="241"/>
      <c r="I757" s="241"/>
      <c r="J757" s="241"/>
      <c r="K757" s="241"/>
      <c r="L757" s="242"/>
      <c r="M757" s="247"/>
      <c r="N757" s="245"/>
      <c r="O757" s="244"/>
      <c r="P757" s="250">
        <v>8.3800000000000008</v>
      </c>
      <c r="Q757" s="250"/>
      <c r="R757" s="250">
        <v>2.875</v>
      </c>
      <c r="S757" s="245"/>
      <c r="T757" s="249">
        <v>10.684666666666667</v>
      </c>
      <c r="U757" s="249"/>
      <c r="V757" s="249">
        <v>1.034</v>
      </c>
      <c r="W757" s="245"/>
      <c r="X757" s="244"/>
      <c r="Y757" s="250">
        <v>50.28</v>
      </c>
      <c r="Z757" s="250">
        <v>75.56</v>
      </c>
      <c r="AB757" s="243"/>
      <c r="AC757" s="243"/>
      <c r="AD757" s="243"/>
      <c r="AH757" s="246"/>
      <c r="AI757" s="246"/>
      <c r="AJ757" s="246"/>
      <c r="AK757" s="246"/>
    </row>
    <row r="758" spans="1:37" s="5" customFormat="1" x14ac:dyDescent="0.2">
      <c r="A758" s="177"/>
      <c r="B758" s="241"/>
      <c r="C758" s="306" t="s">
        <v>222</v>
      </c>
      <c r="D758" s="306"/>
      <c r="E758" s="307">
        <v>8320</v>
      </c>
      <c r="F758" s="241"/>
      <c r="G758" s="241"/>
      <c r="H758" s="241"/>
      <c r="I758" s="241"/>
      <c r="J758" s="241"/>
      <c r="K758" s="241"/>
      <c r="L758" s="242"/>
      <c r="M758" s="247"/>
      <c r="N758" s="245"/>
      <c r="O758" s="244"/>
      <c r="P758" s="250">
        <v>61.541249999999998</v>
      </c>
      <c r="Q758" s="250"/>
      <c r="R758" s="250">
        <v>53.52</v>
      </c>
      <c r="S758" s="245"/>
      <c r="T758" s="249">
        <v>97.45450000000001</v>
      </c>
      <c r="U758" s="249"/>
      <c r="V758" s="249">
        <v>100.815</v>
      </c>
      <c r="W758" s="245"/>
      <c r="X758" s="244"/>
      <c r="Y758" s="250">
        <v>492.33</v>
      </c>
      <c r="Z758" s="250">
        <v>662.28</v>
      </c>
      <c r="AB758" s="243"/>
      <c r="AC758" s="243"/>
      <c r="AD758" s="243"/>
      <c r="AH758" s="246"/>
      <c r="AI758" s="246"/>
      <c r="AJ758" s="246"/>
      <c r="AK758" s="246"/>
    </row>
    <row r="759" spans="1:37" s="5" customFormat="1" x14ac:dyDescent="0.2">
      <c r="A759" s="177"/>
      <c r="B759" s="241"/>
      <c r="C759" s="306" t="s">
        <v>222</v>
      </c>
      <c r="D759" s="306"/>
      <c r="E759" s="307">
        <v>8332</v>
      </c>
      <c r="F759" s="241"/>
      <c r="G759" s="241"/>
      <c r="H759" s="241"/>
      <c r="I759" s="241"/>
      <c r="J759" s="241"/>
      <c r="K759" s="241"/>
      <c r="L759" s="242"/>
      <c r="M759" s="247"/>
      <c r="N759" s="245"/>
      <c r="O759" s="244"/>
      <c r="P759" s="250">
        <v>53.606818181818177</v>
      </c>
      <c r="Q759" s="250"/>
      <c r="R759" s="250">
        <v>53.365000000000002</v>
      </c>
      <c r="S759" s="245"/>
      <c r="T759" s="249">
        <v>73.037999999999997</v>
      </c>
      <c r="U759" s="249"/>
      <c r="V759" s="249">
        <v>82.72</v>
      </c>
      <c r="W759" s="245"/>
      <c r="X759" s="244"/>
      <c r="Y759" s="250">
        <v>1179.3499999999999</v>
      </c>
      <c r="Z759" s="250">
        <v>1431.4300000000003</v>
      </c>
      <c r="AB759" s="243"/>
      <c r="AC759" s="243"/>
      <c r="AD759" s="243"/>
      <c r="AH759" s="246"/>
      <c r="AI759" s="246"/>
      <c r="AJ759" s="246"/>
      <c r="AK759" s="246"/>
    </row>
    <row r="760" spans="1:37" s="5" customFormat="1" x14ac:dyDescent="0.2">
      <c r="A760" s="177"/>
      <c r="B760" s="241"/>
      <c r="C760" s="306" t="s">
        <v>222</v>
      </c>
      <c r="D760" s="306"/>
      <c r="E760" s="307">
        <v>8334</v>
      </c>
      <c r="F760" s="241"/>
      <c r="G760" s="241"/>
      <c r="H760" s="241"/>
      <c r="I760" s="241"/>
      <c r="J760" s="241"/>
      <c r="K760" s="241"/>
      <c r="L760" s="242"/>
      <c r="M760" s="247"/>
      <c r="N760" s="245"/>
      <c r="O760" s="244"/>
      <c r="P760" s="250">
        <v>75.13</v>
      </c>
      <c r="Q760" s="250"/>
      <c r="R760" s="250">
        <v>75.13</v>
      </c>
      <c r="S760" s="245"/>
      <c r="T760" s="249">
        <v>87.89</v>
      </c>
      <c r="U760" s="249"/>
      <c r="V760" s="249">
        <v>87.89</v>
      </c>
      <c r="W760" s="245"/>
      <c r="X760" s="244"/>
      <c r="Y760" s="250">
        <v>150.26</v>
      </c>
      <c r="Z760" s="250">
        <v>150.26</v>
      </c>
      <c r="AB760" s="243"/>
      <c r="AC760" s="243"/>
      <c r="AD760" s="243"/>
      <c r="AH760" s="246"/>
      <c r="AI760" s="246"/>
      <c r="AJ760" s="246"/>
      <c r="AK760" s="246"/>
    </row>
    <row r="761" spans="1:37" s="5" customFormat="1" x14ac:dyDescent="0.2">
      <c r="A761" s="177"/>
      <c r="B761" s="241"/>
      <c r="C761" s="306" t="s">
        <v>222</v>
      </c>
      <c r="D761" s="306"/>
      <c r="E761" s="307">
        <v>8352</v>
      </c>
      <c r="F761" s="241"/>
      <c r="G761" s="241"/>
      <c r="H761" s="241"/>
      <c r="I761" s="241"/>
      <c r="J761" s="241"/>
      <c r="K761" s="241"/>
      <c r="L761" s="242"/>
      <c r="M761" s="247"/>
      <c r="N761" s="245"/>
      <c r="O761" s="244"/>
      <c r="P761" s="250">
        <v>93.987499999999997</v>
      </c>
      <c r="Q761" s="250"/>
      <c r="R761" s="250">
        <v>77.430000000000007</v>
      </c>
      <c r="S761" s="245"/>
      <c r="T761" s="249">
        <v>111.672</v>
      </c>
      <c r="U761" s="249"/>
      <c r="V761" s="249">
        <v>111.155</v>
      </c>
      <c r="W761" s="245"/>
      <c r="X761" s="244"/>
      <c r="Y761" s="250">
        <v>751.9</v>
      </c>
      <c r="Z761" s="250">
        <v>751.90000000000009</v>
      </c>
      <c r="AB761" s="243"/>
      <c r="AC761" s="243"/>
      <c r="AD761" s="243"/>
      <c r="AH761" s="246"/>
      <c r="AI761" s="246"/>
      <c r="AJ761" s="246"/>
      <c r="AK761" s="246"/>
    </row>
    <row r="762" spans="1:37" s="5" customFormat="1" x14ac:dyDescent="0.2">
      <c r="A762" s="177"/>
      <c r="B762" s="241"/>
      <c r="C762" s="306" t="s">
        <v>624</v>
      </c>
      <c r="D762" s="306"/>
      <c r="E762" s="307">
        <v>8302</v>
      </c>
      <c r="F762" s="241"/>
      <c r="G762" s="241"/>
      <c r="H762" s="241"/>
      <c r="I762" s="241"/>
      <c r="J762" s="241"/>
      <c r="K762" s="241"/>
      <c r="L762" s="242"/>
      <c r="M762" s="247"/>
      <c r="N762" s="245"/>
      <c r="O762" s="244"/>
      <c r="P762" s="250">
        <v>80.215000000000003</v>
      </c>
      <c r="Q762" s="250"/>
      <c r="R762" s="250">
        <v>80.215000000000003</v>
      </c>
      <c r="S762" s="245"/>
      <c r="T762" s="249">
        <v>94.093999999999994</v>
      </c>
      <c r="U762" s="249"/>
      <c r="V762" s="249">
        <v>94.093999999999994</v>
      </c>
      <c r="W762" s="245"/>
      <c r="X762" s="244"/>
      <c r="Y762" s="250">
        <v>160.43</v>
      </c>
      <c r="Z762" s="250">
        <v>160.43</v>
      </c>
      <c r="AB762" s="243"/>
      <c r="AC762" s="243"/>
      <c r="AD762" s="243"/>
      <c r="AH762" s="246"/>
      <c r="AI762" s="246"/>
      <c r="AJ762" s="246"/>
      <c r="AK762" s="246"/>
    </row>
    <row r="763" spans="1:37" s="5" customFormat="1" x14ac:dyDescent="0.2">
      <c r="A763" s="177"/>
      <c r="B763" s="241"/>
      <c r="C763" s="306" t="s">
        <v>465</v>
      </c>
      <c r="D763" s="306"/>
      <c r="E763" s="307">
        <v>8302</v>
      </c>
      <c r="F763" s="241"/>
      <c r="G763" s="241"/>
      <c r="H763" s="241"/>
      <c r="I763" s="241"/>
      <c r="J763" s="241"/>
      <c r="K763" s="241"/>
      <c r="L763" s="242"/>
      <c r="M763" s="247"/>
      <c r="N763" s="245"/>
      <c r="O763" s="244"/>
      <c r="P763" s="250">
        <v>49.13</v>
      </c>
      <c r="Q763" s="250"/>
      <c r="R763" s="250">
        <v>49.129999999999995</v>
      </c>
      <c r="S763" s="245"/>
      <c r="T763" s="249">
        <v>54.802</v>
      </c>
      <c r="U763" s="249"/>
      <c r="V763" s="249">
        <v>54.802</v>
      </c>
      <c r="W763" s="245"/>
      <c r="X763" s="244"/>
      <c r="Y763" s="250">
        <v>98.26</v>
      </c>
      <c r="Z763" s="250">
        <v>98.259999999999991</v>
      </c>
      <c r="AB763" s="243"/>
      <c r="AC763" s="243"/>
      <c r="AD763" s="243"/>
      <c r="AH763" s="246"/>
      <c r="AI763" s="246"/>
      <c r="AJ763" s="246"/>
      <c r="AK763" s="246"/>
    </row>
    <row r="764" spans="1:37" s="5" customFormat="1" x14ac:dyDescent="0.2">
      <c r="A764" s="177"/>
      <c r="B764" s="241"/>
      <c r="C764" s="306" t="s">
        <v>481</v>
      </c>
      <c r="D764" s="306"/>
      <c r="E764" s="307">
        <v>8203</v>
      </c>
      <c r="F764" s="241"/>
      <c r="G764" s="241"/>
      <c r="H764" s="241"/>
      <c r="I764" s="241"/>
      <c r="J764" s="241"/>
      <c r="K764" s="241"/>
      <c r="L764" s="242"/>
      <c r="M764" s="247"/>
      <c r="N764" s="245"/>
      <c r="O764" s="244"/>
      <c r="P764" s="250">
        <v>67.143333333333331</v>
      </c>
      <c r="Q764" s="250"/>
      <c r="R764" s="250">
        <v>56.64</v>
      </c>
      <c r="S764" s="245"/>
      <c r="T764" s="249">
        <v>75.137333333333331</v>
      </c>
      <c r="U764" s="249"/>
      <c r="V764" s="249">
        <v>112.706</v>
      </c>
      <c r="W764" s="245"/>
      <c r="X764" s="244"/>
      <c r="Y764" s="250">
        <v>201.43</v>
      </c>
      <c r="Z764" s="250">
        <v>201.43</v>
      </c>
      <c r="AB764" s="243"/>
      <c r="AC764" s="243"/>
      <c r="AD764" s="243"/>
      <c r="AH764" s="246"/>
      <c r="AI764" s="246"/>
      <c r="AJ764" s="246"/>
      <c r="AK764" s="246"/>
    </row>
    <row r="765" spans="1:37" s="5" customFormat="1" x14ac:dyDescent="0.2">
      <c r="A765" s="177"/>
      <c r="B765" s="241"/>
      <c r="C765" s="306" t="s">
        <v>223</v>
      </c>
      <c r="D765" s="306"/>
      <c r="E765" s="307">
        <v>8203</v>
      </c>
      <c r="F765" s="241"/>
      <c r="G765" s="241"/>
      <c r="H765" s="241"/>
      <c r="I765" s="241"/>
      <c r="J765" s="241"/>
      <c r="K765" s="241"/>
      <c r="L765" s="242"/>
      <c r="M765" s="247"/>
      <c r="N765" s="245"/>
      <c r="O765" s="244"/>
      <c r="P765" s="250">
        <v>54.854177501616263</v>
      </c>
      <c r="Q765" s="250"/>
      <c r="R765" s="250">
        <v>53.236249999999998</v>
      </c>
      <c r="S765" s="245"/>
      <c r="T765" s="249">
        <v>70.116535575748884</v>
      </c>
      <c r="U765" s="249"/>
      <c r="V765" s="249">
        <v>69.019499999999994</v>
      </c>
      <c r="W765" s="245"/>
      <c r="X765" s="244"/>
      <c r="Y765" s="250">
        <v>838988.26</v>
      </c>
      <c r="Z765" s="250">
        <v>894517.9299999997</v>
      </c>
      <c r="AB765" s="243"/>
      <c r="AC765" s="243"/>
      <c r="AD765" s="243"/>
      <c r="AH765" s="246"/>
      <c r="AI765" s="246"/>
      <c r="AJ765" s="246"/>
      <c r="AK765" s="246"/>
    </row>
    <row r="766" spans="1:37" s="5" customFormat="1" x14ac:dyDescent="0.2">
      <c r="A766" s="177"/>
      <c r="B766" s="241"/>
      <c r="C766" s="306" t="s">
        <v>223</v>
      </c>
      <c r="D766" s="306"/>
      <c r="E766" s="307">
        <v>8230</v>
      </c>
      <c r="F766" s="241"/>
      <c r="G766" s="241"/>
      <c r="H766" s="241"/>
      <c r="I766" s="241"/>
      <c r="J766" s="241"/>
      <c r="K766" s="241"/>
      <c r="L766" s="242"/>
      <c r="M766" s="247"/>
      <c r="N766" s="245"/>
      <c r="O766" s="244"/>
      <c r="P766" s="250">
        <v>60.405000000000001</v>
      </c>
      <c r="Q766" s="250"/>
      <c r="R766" s="250">
        <v>60.405000000000001</v>
      </c>
      <c r="S766" s="245"/>
      <c r="T766" s="249">
        <v>69.278000000000006</v>
      </c>
      <c r="U766" s="249"/>
      <c r="V766" s="249">
        <v>69.278000000000006</v>
      </c>
      <c r="W766" s="245"/>
      <c r="X766" s="244"/>
      <c r="Y766" s="250">
        <v>120.81</v>
      </c>
      <c r="Z766" s="250">
        <v>120.81</v>
      </c>
      <c r="AB766" s="243"/>
      <c r="AC766" s="243"/>
      <c r="AD766" s="243"/>
      <c r="AH766" s="246"/>
      <c r="AI766" s="246"/>
      <c r="AJ766" s="246"/>
      <c r="AK766" s="246"/>
    </row>
    <row r="767" spans="1:37" s="5" customFormat="1" x14ac:dyDescent="0.2">
      <c r="A767" s="177"/>
      <c r="B767" s="241"/>
      <c r="C767" s="306" t="s">
        <v>223</v>
      </c>
      <c r="D767" s="306"/>
      <c r="E767" s="307">
        <v>8302</v>
      </c>
      <c r="F767" s="241"/>
      <c r="G767" s="241"/>
      <c r="H767" s="241"/>
      <c r="I767" s="241"/>
      <c r="J767" s="241"/>
      <c r="K767" s="241"/>
      <c r="L767" s="242"/>
      <c r="M767" s="247"/>
      <c r="N767" s="245"/>
      <c r="O767" s="244"/>
      <c r="P767" s="250">
        <v>10.85</v>
      </c>
      <c r="Q767" s="250"/>
      <c r="R767" s="250">
        <v>10.85</v>
      </c>
      <c r="S767" s="245"/>
      <c r="T767" s="249">
        <v>0</v>
      </c>
      <c r="U767" s="249"/>
      <c r="V767" s="249">
        <v>0</v>
      </c>
      <c r="W767" s="245"/>
      <c r="X767" s="244"/>
      <c r="Y767" s="250">
        <v>10.85</v>
      </c>
      <c r="Z767" s="250">
        <v>10.85</v>
      </c>
      <c r="AB767" s="243"/>
      <c r="AC767" s="243"/>
      <c r="AD767" s="243"/>
      <c r="AH767" s="246"/>
      <c r="AI767" s="246"/>
      <c r="AJ767" s="246"/>
      <c r="AK767" s="246"/>
    </row>
    <row r="768" spans="1:37" s="5" customFormat="1" x14ac:dyDescent="0.2">
      <c r="A768" s="177"/>
      <c r="B768" s="241"/>
      <c r="C768" s="306" t="s">
        <v>482</v>
      </c>
      <c r="D768" s="306"/>
      <c r="E768" s="307">
        <v>8203</v>
      </c>
      <c r="F768" s="241"/>
      <c r="G768" s="241"/>
      <c r="H768" s="241"/>
      <c r="I768" s="241"/>
      <c r="J768" s="241"/>
      <c r="K768" s="241"/>
      <c r="L768" s="242"/>
      <c r="M768" s="247"/>
      <c r="N768" s="245"/>
      <c r="O768" s="244"/>
      <c r="P768" s="250">
        <v>75.056666666666658</v>
      </c>
      <c r="Q768" s="250"/>
      <c r="R768" s="250">
        <v>81.08</v>
      </c>
      <c r="S768" s="245"/>
      <c r="T768" s="249">
        <v>110.63799999999999</v>
      </c>
      <c r="U768" s="249"/>
      <c r="V768" s="249">
        <v>113.74</v>
      </c>
      <c r="W768" s="245"/>
      <c r="X768" s="244"/>
      <c r="Y768" s="250">
        <v>450.34</v>
      </c>
      <c r="Z768" s="250">
        <v>558.03</v>
      </c>
      <c r="AB768" s="243"/>
      <c r="AC768" s="243"/>
      <c r="AD768" s="243"/>
      <c r="AH768" s="246"/>
      <c r="AI768" s="246"/>
      <c r="AJ768" s="246"/>
      <c r="AK768" s="246"/>
    </row>
    <row r="769" spans="1:37" s="5" customFormat="1" x14ac:dyDescent="0.2">
      <c r="A769" s="177"/>
      <c r="B769" s="241"/>
      <c r="C769" s="306" t="s">
        <v>224</v>
      </c>
      <c r="D769" s="306"/>
      <c r="E769" s="307">
        <v>8096</v>
      </c>
      <c r="F769" s="241"/>
      <c r="G769" s="241"/>
      <c r="H769" s="241"/>
      <c r="I769" s="241"/>
      <c r="J769" s="241"/>
      <c r="K769" s="241"/>
      <c r="L769" s="242"/>
      <c r="M769" s="247"/>
      <c r="N769" s="245"/>
      <c r="O769" s="244"/>
      <c r="P769" s="250">
        <v>79.739999999999995</v>
      </c>
      <c r="Q769" s="250"/>
      <c r="R769" s="250">
        <v>79.740000000000009</v>
      </c>
      <c r="S769" s="245"/>
      <c r="T769" s="249">
        <v>93.06</v>
      </c>
      <c r="U769" s="249"/>
      <c r="V769" s="249">
        <v>93.06</v>
      </c>
      <c r="W769" s="245"/>
      <c r="X769" s="244"/>
      <c r="Y769" s="250">
        <v>159.47999999999999</v>
      </c>
      <c r="Z769" s="250">
        <v>159.47999999999999</v>
      </c>
      <c r="AB769" s="243"/>
      <c r="AC769" s="243"/>
      <c r="AD769" s="243"/>
      <c r="AH769" s="246"/>
      <c r="AI769" s="246"/>
      <c r="AJ769" s="246"/>
      <c r="AK769" s="246"/>
    </row>
    <row r="770" spans="1:37" s="5" customFormat="1" x14ac:dyDescent="0.2">
      <c r="A770" s="177"/>
      <c r="B770" s="241"/>
      <c r="C770" s="306" t="s">
        <v>224</v>
      </c>
      <c r="D770" s="306"/>
      <c r="E770" s="307">
        <v>8210</v>
      </c>
      <c r="F770" s="241"/>
      <c r="G770" s="241"/>
      <c r="H770" s="241"/>
      <c r="I770" s="241"/>
      <c r="J770" s="241"/>
      <c r="K770" s="241"/>
      <c r="L770" s="242"/>
      <c r="M770" s="247"/>
      <c r="N770" s="245"/>
      <c r="O770" s="244"/>
      <c r="P770" s="250">
        <v>74.254999999999995</v>
      </c>
      <c r="Q770" s="250"/>
      <c r="R770" s="250">
        <v>74.254999999999995</v>
      </c>
      <c r="S770" s="245"/>
      <c r="T770" s="249">
        <v>87.89</v>
      </c>
      <c r="U770" s="249"/>
      <c r="V770" s="249">
        <v>87.89</v>
      </c>
      <c r="W770" s="245"/>
      <c r="X770" s="244"/>
      <c r="Y770" s="250">
        <v>148.51</v>
      </c>
      <c r="Z770" s="250">
        <v>148.51</v>
      </c>
      <c r="AB770" s="243"/>
      <c r="AC770" s="243"/>
      <c r="AD770" s="243"/>
      <c r="AH770" s="246"/>
      <c r="AI770" s="246"/>
      <c r="AJ770" s="246"/>
      <c r="AK770" s="246"/>
    </row>
    <row r="771" spans="1:37" s="5" customFormat="1" x14ac:dyDescent="0.2">
      <c r="A771" s="177"/>
      <c r="B771" s="241"/>
      <c r="C771" s="306" t="s">
        <v>224</v>
      </c>
      <c r="D771" s="306"/>
      <c r="E771" s="307">
        <v>8310</v>
      </c>
      <c r="F771" s="241"/>
      <c r="G771" s="241"/>
      <c r="H771" s="241"/>
      <c r="I771" s="241"/>
      <c r="J771" s="241"/>
      <c r="K771" s="241"/>
      <c r="L771" s="242"/>
      <c r="M771" s="247"/>
      <c r="N771" s="245"/>
      <c r="O771" s="244"/>
      <c r="P771" s="250">
        <v>102.55976305869683</v>
      </c>
      <c r="Q771" s="250"/>
      <c r="R771" s="250">
        <v>98.808333333333323</v>
      </c>
      <c r="S771" s="245"/>
      <c r="T771" s="249">
        <v>124.73926548196012</v>
      </c>
      <c r="U771" s="249"/>
      <c r="V771" s="249">
        <v>123.04600000000001</v>
      </c>
      <c r="W771" s="245"/>
      <c r="X771" s="244"/>
      <c r="Y771" s="250">
        <v>91064.960000000006</v>
      </c>
      <c r="Z771" s="250">
        <v>97165.179999999891</v>
      </c>
      <c r="AB771" s="243"/>
      <c r="AC771" s="243"/>
      <c r="AD771" s="243"/>
      <c r="AH771" s="246"/>
      <c r="AI771" s="246"/>
      <c r="AJ771" s="246"/>
      <c r="AK771" s="246"/>
    </row>
    <row r="772" spans="1:37" s="5" customFormat="1" x14ac:dyDescent="0.2">
      <c r="A772" s="177"/>
      <c r="B772" s="241"/>
      <c r="C772" s="306" t="s">
        <v>224</v>
      </c>
      <c r="D772" s="306"/>
      <c r="E772" s="307">
        <v>8326</v>
      </c>
      <c r="F772" s="241"/>
      <c r="G772" s="241"/>
      <c r="H772" s="241"/>
      <c r="I772" s="241"/>
      <c r="J772" s="241"/>
      <c r="K772" s="241"/>
      <c r="L772" s="242"/>
      <c r="M772" s="247"/>
      <c r="N772" s="245"/>
      <c r="O772" s="244"/>
      <c r="P772" s="250">
        <v>80.454756097560974</v>
      </c>
      <c r="Q772" s="250"/>
      <c r="R772" s="250">
        <v>74.87</v>
      </c>
      <c r="S772" s="245"/>
      <c r="T772" s="249">
        <v>108.04039024390246</v>
      </c>
      <c r="U772" s="249"/>
      <c r="V772" s="249">
        <v>99.26400000000001</v>
      </c>
      <c r="W772" s="245"/>
      <c r="X772" s="244"/>
      <c r="Y772" s="250">
        <v>13194.58</v>
      </c>
      <c r="Z772" s="250">
        <v>14980.56</v>
      </c>
      <c r="AB772" s="243"/>
      <c r="AC772" s="243"/>
      <c r="AD772" s="243"/>
      <c r="AH772" s="246"/>
      <c r="AI772" s="246"/>
      <c r="AJ772" s="246"/>
      <c r="AK772" s="246"/>
    </row>
    <row r="773" spans="1:37" s="5" customFormat="1" x14ac:dyDescent="0.2">
      <c r="A773" s="177"/>
      <c r="B773" s="241"/>
      <c r="C773" s="306" t="s">
        <v>224</v>
      </c>
      <c r="D773" s="306"/>
      <c r="E773" s="307">
        <v>8341</v>
      </c>
      <c r="F773" s="241"/>
      <c r="G773" s="241"/>
      <c r="H773" s="241"/>
      <c r="I773" s="241"/>
      <c r="J773" s="241"/>
      <c r="K773" s="241"/>
      <c r="L773" s="242"/>
      <c r="M773" s="247"/>
      <c r="N773" s="245"/>
      <c r="O773" s="244"/>
      <c r="P773" s="250">
        <v>70.625</v>
      </c>
      <c r="Q773" s="250"/>
      <c r="R773" s="250">
        <v>61.174999999999997</v>
      </c>
      <c r="S773" s="245"/>
      <c r="T773" s="249">
        <v>93.742779411764715</v>
      </c>
      <c r="U773" s="249"/>
      <c r="V773" s="249">
        <v>91.509</v>
      </c>
      <c r="W773" s="245"/>
      <c r="X773" s="244"/>
      <c r="Y773" s="250">
        <v>9605</v>
      </c>
      <c r="Z773" s="250">
        <v>10979.13</v>
      </c>
      <c r="AB773" s="243"/>
      <c r="AC773" s="243"/>
      <c r="AD773" s="243"/>
      <c r="AH773" s="246"/>
      <c r="AI773" s="246"/>
      <c r="AJ773" s="246"/>
      <c r="AK773" s="246"/>
    </row>
    <row r="774" spans="1:37" s="5" customFormat="1" x14ac:dyDescent="0.2">
      <c r="A774" s="177"/>
      <c r="B774" s="241"/>
      <c r="C774" s="306" t="s">
        <v>224</v>
      </c>
      <c r="D774" s="306"/>
      <c r="E774" s="307">
        <v>8360</v>
      </c>
      <c r="F774" s="241"/>
      <c r="G774" s="241"/>
      <c r="H774" s="241"/>
      <c r="I774" s="241"/>
      <c r="J774" s="241"/>
      <c r="K774" s="241"/>
      <c r="L774" s="242"/>
      <c r="M774" s="247"/>
      <c r="N774" s="245"/>
      <c r="O774" s="244"/>
      <c r="P774" s="250">
        <v>114.28944444444444</v>
      </c>
      <c r="Q774" s="250"/>
      <c r="R774" s="250">
        <v>92.42</v>
      </c>
      <c r="S774" s="245"/>
      <c r="T774" s="249">
        <v>160.72955555555555</v>
      </c>
      <c r="U774" s="249"/>
      <c r="V774" s="249">
        <v>178.88200000000001</v>
      </c>
      <c r="W774" s="245"/>
      <c r="X774" s="244"/>
      <c r="Y774" s="250">
        <v>2057.21</v>
      </c>
      <c r="Z774" s="250">
        <v>2389.7600000000002</v>
      </c>
      <c r="AB774" s="243"/>
      <c r="AC774" s="243"/>
      <c r="AD774" s="243"/>
      <c r="AH774" s="246"/>
      <c r="AI774" s="246"/>
      <c r="AJ774" s="246"/>
      <c r="AK774" s="246"/>
    </row>
    <row r="775" spans="1:37" s="5" customFormat="1" x14ac:dyDescent="0.2">
      <c r="A775" s="177"/>
      <c r="B775" s="241"/>
      <c r="C775" s="306" t="s">
        <v>286</v>
      </c>
      <c r="D775" s="306"/>
      <c r="E775" s="307">
        <v>8094</v>
      </c>
      <c r="F775" s="241"/>
      <c r="G775" s="241"/>
      <c r="H775" s="241"/>
      <c r="I775" s="241"/>
      <c r="J775" s="241"/>
      <c r="K775" s="241"/>
      <c r="L775" s="242"/>
      <c r="M775" s="247"/>
      <c r="N775" s="245"/>
      <c r="O775" s="244"/>
      <c r="P775" s="250">
        <v>43</v>
      </c>
      <c r="Q775" s="250"/>
      <c r="R775" s="250">
        <v>43</v>
      </c>
      <c r="S775" s="245"/>
      <c r="T775" s="249">
        <v>56.87</v>
      </c>
      <c r="U775" s="249"/>
      <c r="V775" s="249">
        <v>56.87</v>
      </c>
      <c r="W775" s="245"/>
      <c r="X775" s="244"/>
      <c r="Y775" s="250">
        <v>86</v>
      </c>
      <c r="Z775" s="250">
        <v>100.82</v>
      </c>
      <c r="AB775" s="243"/>
      <c r="AC775" s="243"/>
      <c r="AD775" s="243"/>
      <c r="AH775" s="246"/>
      <c r="AI775" s="246"/>
      <c r="AJ775" s="246"/>
      <c r="AK775" s="246"/>
    </row>
    <row r="776" spans="1:37" s="5" customFormat="1" x14ac:dyDescent="0.2">
      <c r="A776" s="177"/>
      <c r="B776" s="241"/>
      <c r="C776" s="306" t="s">
        <v>286</v>
      </c>
      <c r="D776" s="306"/>
      <c r="E776" s="307">
        <v>8310</v>
      </c>
      <c r="F776" s="241"/>
      <c r="G776" s="241"/>
      <c r="H776" s="241"/>
      <c r="I776" s="241"/>
      <c r="J776" s="241"/>
      <c r="K776" s="241"/>
      <c r="L776" s="242"/>
      <c r="M776" s="247"/>
      <c r="N776" s="245"/>
      <c r="O776" s="244"/>
      <c r="P776" s="250">
        <v>107.02500000000001</v>
      </c>
      <c r="Q776" s="250"/>
      <c r="R776" s="250">
        <v>79.105000000000004</v>
      </c>
      <c r="S776" s="245"/>
      <c r="T776" s="249">
        <v>128.21600000000001</v>
      </c>
      <c r="U776" s="249"/>
      <c r="V776" s="249">
        <v>128.21600000000001</v>
      </c>
      <c r="W776" s="245"/>
      <c r="X776" s="244"/>
      <c r="Y776" s="250">
        <v>428.1</v>
      </c>
      <c r="Z776" s="250">
        <v>428.1</v>
      </c>
      <c r="AB776" s="243"/>
      <c r="AC776" s="243"/>
      <c r="AD776" s="243"/>
      <c r="AH776" s="246"/>
      <c r="AI776" s="246"/>
      <c r="AJ776" s="246"/>
      <c r="AK776" s="246"/>
    </row>
    <row r="777" spans="1:37" s="5" customFormat="1" x14ac:dyDescent="0.2">
      <c r="A777" s="177"/>
      <c r="B777" s="241"/>
      <c r="C777" s="306" t="s">
        <v>286</v>
      </c>
      <c r="D777" s="306"/>
      <c r="E777" s="307">
        <v>8346</v>
      </c>
      <c r="F777" s="241"/>
      <c r="G777" s="241"/>
      <c r="H777" s="241"/>
      <c r="I777" s="241"/>
      <c r="J777" s="241"/>
      <c r="K777" s="241"/>
      <c r="L777" s="242"/>
      <c r="M777" s="247"/>
      <c r="N777" s="245"/>
      <c r="O777" s="244"/>
      <c r="P777" s="250">
        <v>41.237499999999997</v>
      </c>
      <c r="Q777" s="250"/>
      <c r="R777" s="250">
        <v>40.215000000000003</v>
      </c>
      <c r="S777" s="245"/>
      <c r="T777" s="249">
        <v>45.496000000000002</v>
      </c>
      <c r="U777" s="249"/>
      <c r="V777" s="249">
        <v>45.495999999999995</v>
      </c>
      <c r="W777" s="245"/>
      <c r="X777" s="244"/>
      <c r="Y777" s="250">
        <v>164.95</v>
      </c>
      <c r="Z777" s="250">
        <v>164.95000000000002</v>
      </c>
      <c r="AB777" s="243"/>
      <c r="AC777" s="243"/>
      <c r="AD777" s="243"/>
      <c r="AH777" s="246"/>
      <c r="AI777" s="246"/>
      <c r="AJ777" s="246"/>
      <c r="AK777" s="246"/>
    </row>
    <row r="778" spans="1:37" s="5" customFormat="1" x14ac:dyDescent="0.2">
      <c r="A778" s="177"/>
      <c r="B778" s="241"/>
      <c r="C778" s="306" t="s">
        <v>286</v>
      </c>
      <c r="D778" s="306"/>
      <c r="E778" s="307">
        <v>8360</v>
      </c>
      <c r="F778" s="241"/>
      <c r="G778" s="241"/>
      <c r="H778" s="241"/>
      <c r="I778" s="241"/>
      <c r="J778" s="241"/>
      <c r="K778" s="241"/>
      <c r="L778" s="242"/>
      <c r="M778" s="247"/>
      <c r="N778" s="245"/>
      <c r="O778" s="244"/>
      <c r="P778" s="250">
        <v>62.236666666666672</v>
      </c>
      <c r="Q778" s="250"/>
      <c r="R778" s="250">
        <v>55.08</v>
      </c>
      <c r="S778" s="245"/>
      <c r="T778" s="249">
        <v>73.069333333333333</v>
      </c>
      <c r="U778" s="249"/>
      <c r="V778" s="249">
        <v>109.604</v>
      </c>
      <c r="W778" s="245"/>
      <c r="X778" s="244"/>
      <c r="Y778" s="250">
        <v>186.71</v>
      </c>
      <c r="Z778" s="250">
        <v>186.70999999999998</v>
      </c>
      <c r="AB778" s="243"/>
      <c r="AC778" s="243"/>
      <c r="AD778" s="243"/>
      <c r="AH778" s="246"/>
      <c r="AI778" s="246"/>
      <c r="AJ778" s="246"/>
      <c r="AK778" s="246"/>
    </row>
    <row r="779" spans="1:37" s="5" customFormat="1" x14ac:dyDescent="0.2">
      <c r="A779" s="177"/>
      <c r="B779" s="241"/>
      <c r="C779" s="306" t="s">
        <v>287</v>
      </c>
      <c r="D779" s="306"/>
      <c r="E779" s="307">
        <v>8094</v>
      </c>
      <c r="F779" s="241"/>
      <c r="G779" s="241"/>
      <c r="H779" s="241"/>
      <c r="I779" s="241"/>
      <c r="J779" s="241"/>
      <c r="K779" s="241"/>
      <c r="L779" s="242"/>
      <c r="M779" s="247"/>
      <c r="N779" s="245"/>
      <c r="O779" s="244"/>
      <c r="P779" s="250">
        <v>72.006666666666661</v>
      </c>
      <c r="Q779" s="250"/>
      <c r="R779" s="250">
        <v>61.94</v>
      </c>
      <c r="S779" s="245"/>
      <c r="T779" s="249">
        <v>88.636777777777795</v>
      </c>
      <c r="U779" s="249"/>
      <c r="V779" s="249">
        <v>73.414000000000001</v>
      </c>
      <c r="W779" s="245"/>
      <c r="X779" s="244"/>
      <c r="Y779" s="250">
        <v>2592.2399999999998</v>
      </c>
      <c r="Z779" s="250">
        <v>2738.98</v>
      </c>
      <c r="AB779" s="243"/>
      <c r="AC779" s="243"/>
      <c r="AD779" s="243"/>
      <c r="AH779" s="246"/>
      <c r="AI779" s="246"/>
      <c r="AJ779" s="246"/>
      <c r="AK779" s="246"/>
    </row>
    <row r="780" spans="1:37" s="5" customFormat="1" x14ac:dyDescent="0.2">
      <c r="A780" s="177"/>
      <c r="B780" s="241"/>
      <c r="C780" s="306" t="s">
        <v>287</v>
      </c>
      <c r="D780" s="306"/>
      <c r="E780" s="307">
        <v>8310</v>
      </c>
      <c r="F780" s="241"/>
      <c r="G780" s="241"/>
      <c r="H780" s="241"/>
      <c r="I780" s="241"/>
      <c r="J780" s="241"/>
      <c r="K780" s="241"/>
      <c r="L780" s="242"/>
      <c r="M780" s="247"/>
      <c r="N780" s="245"/>
      <c r="O780" s="244"/>
      <c r="P780" s="250">
        <v>37.784999999999997</v>
      </c>
      <c r="Q780" s="250"/>
      <c r="R780" s="250">
        <v>37.784999999999997</v>
      </c>
      <c r="S780" s="245"/>
      <c r="T780" s="249">
        <v>41.36</v>
      </c>
      <c r="U780" s="249"/>
      <c r="V780" s="249">
        <v>41.36</v>
      </c>
      <c r="W780" s="245"/>
      <c r="X780" s="244"/>
      <c r="Y780" s="250">
        <v>75.569999999999993</v>
      </c>
      <c r="Z780" s="250">
        <v>75.569999999999993</v>
      </c>
      <c r="AB780" s="243"/>
      <c r="AC780" s="243"/>
      <c r="AD780" s="243"/>
      <c r="AH780" s="246"/>
      <c r="AI780" s="246"/>
      <c r="AJ780" s="246"/>
      <c r="AK780" s="246"/>
    </row>
    <row r="781" spans="1:37" s="5" customFormat="1" x14ac:dyDescent="0.2">
      <c r="A781" s="177"/>
      <c r="B781" s="241"/>
      <c r="C781" s="306" t="s">
        <v>287</v>
      </c>
      <c r="D781" s="306"/>
      <c r="E781" s="307">
        <v>8346</v>
      </c>
      <c r="F781" s="241"/>
      <c r="G781" s="241"/>
      <c r="H781" s="241"/>
      <c r="I781" s="241"/>
      <c r="J781" s="241"/>
      <c r="K781" s="241"/>
      <c r="L781" s="242"/>
      <c r="M781" s="247"/>
      <c r="N781" s="245"/>
      <c r="O781" s="244"/>
      <c r="P781" s="250">
        <v>49.592500000000001</v>
      </c>
      <c r="Q781" s="250"/>
      <c r="R781" s="250">
        <v>48.099999999999994</v>
      </c>
      <c r="S781" s="245"/>
      <c r="T781" s="249">
        <v>55.835999999999999</v>
      </c>
      <c r="U781" s="249"/>
      <c r="V781" s="249">
        <v>55.835999999999999</v>
      </c>
      <c r="W781" s="245"/>
      <c r="X781" s="244"/>
      <c r="Y781" s="250">
        <v>198.37</v>
      </c>
      <c r="Z781" s="250">
        <v>198.36999999999998</v>
      </c>
      <c r="AB781" s="243"/>
      <c r="AC781" s="243"/>
      <c r="AD781" s="243"/>
      <c r="AH781" s="246"/>
      <c r="AI781" s="246"/>
      <c r="AJ781" s="246"/>
      <c r="AK781" s="246"/>
    </row>
    <row r="782" spans="1:37" s="5" customFormat="1" x14ac:dyDescent="0.2">
      <c r="A782" s="177"/>
      <c r="B782" s="241"/>
      <c r="C782" s="306" t="s">
        <v>288</v>
      </c>
      <c r="D782" s="306"/>
      <c r="E782" s="307">
        <v>8094</v>
      </c>
      <c r="F782" s="241"/>
      <c r="G782" s="241"/>
      <c r="H782" s="241"/>
      <c r="I782" s="241"/>
      <c r="J782" s="241"/>
      <c r="K782" s="241"/>
      <c r="L782" s="242"/>
      <c r="M782" s="247"/>
      <c r="N782" s="245"/>
      <c r="O782" s="244"/>
      <c r="P782" s="250">
        <v>64.986944444444447</v>
      </c>
      <c r="Q782" s="250"/>
      <c r="R782" s="250">
        <v>62</v>
      </c>
      <c r="S782" s="245"/>
      <c r="T782" s="249">
        <v>84.698641975308618</v>
      </c>
      <c r="U782" s="249"/>
      <c r="V782" s="249">
        <v>82.203000000000003</v>
      </c>
      <c r="W782" s="245"/>
      <c r="X782" s="244"/>
      <c r="Y782" s="250">
        <v>21055.77</v>
      </c>
      <c r="Z782" s="250">
        <v>23854.03000000001</v>
      </c>
      <c r="AB782" s="243"/>
      <c r="AC782" s="243"/>
      <c r="AD782" s="243"/>
      <c r="AH782" s="246"/>
      <c r="AI782" s="246"/>
      <c r="AJ782" s="246"/>
      <c r="AK782" s="246"/>
    </row>
    <row r="783" spans="1:37" s="5" customFormat="1" x14ac:dyDescent="0.2">
      <c r="A783" s="177"/>
      <c r="B783" s="241"/>
      <c r="C783" s="306" t="s">
        <v>288</v>
      </c>
      <c r="D783" s="306"/>
      <c r="E783" s="307">
        <v>8310</v>
      </c>
      <c r="F783" s="241"/>
      <c r="G783" s="241"/>
      <c r="H783" s="241"/>
      <c r="I783" s="241"/>
      <c r="J783" s="241"/>
      <c r="K783" s="241"/>
      <c r="L783" s="242"/>
      <c r="M783" s="247"/>
      <c r="N783" s="245"/>
      <c r="O783" s="244"/>
      <c r="P783" s="250">
        <v>63.581000000000003</v>
      </c>
      <c r="Q783" s="250"/>
      <c r="R783" s="250">
        <v>57.510000000000005</v>
      </c>
      <c r="S783" s="245"/>
      <c r="T783" s="249">
        <v>82.182320000000018</v>
      </c>
      <c r="U783" s="249"/>
      <c r="V783" s="249">
        <v>77.55</v>
      </c>
      <c r="W783" s="245"/>
      <c r="X783" s="244"/>
      <c r="Y783" s="250">
        <v>3179.05</v>
      </c>
      <c r="Z783" s="250">
        <v>3560.8999999999996</v>
      </c>
      <c r="AB783" s="243"/>
      <c r="AC783" s="243"/>
      <c r="AD783" s="243"/>
      <c r="AH783" s="246"/>
      <c r="AI783" s="246"/>
      <c r="AJ783" s="246"/>
      <c r="AK783" s="246"/>
    </row>
    <row r="784" spans="1:37" s="5" customFormat="1" x14ac:dyDescent="0.2">
      <c r="A784" s="177"/>
      <c r="B784" s="241"/>
      <c r="C784" s="306" t="s">
        <v>288</v>
      </c>
      <c r="D784" s="306"/>
      <c r="E784" s="307">
        <v>8340</v>
      </c>
      <c r="F784" s="241"/>
      <c r="G784" s="241"/>
      <c r="H784" s="241"/>
      <c r="I784" s="241"/>
      <c r="J784" s="241"/>
      <c r="K784" s="241"/>
      <c r="L784" s="242"/>
      <c r="M784" s="247"/>
      <c r="N784" s="245"/>
      <c r="O784" s="244"/>
      <c r="P784" s="250">
        <v>82.715308641975298</v>
      </c>
      <c r="Q784" s="250"/>
      <c r="R784" s="250">
        <v>64.430000000000007</v>
      </c>
      <c r="S784" s="245"/>
      <c r="T784" s="249">
        <v>119.6376296296296</v>
      </c>
      <c r="U784" s="249"/>
      <c r="V784" s="249">
        <v>109.604</v>
      </c>
      <c r="W784" s="245"/>
      <c r="X784" s="244"/>
      <c r="Y784" s="250">
        <v>6699.94</v>
      </c>
      <c r="Z784" s="250">
        <v>8002.3999999999978</v>
      </c>
      <c r="AB784" s="243"/>
      <c r="AC784" s="243"/>
      <c r="AD784" s="243"/>
      <c r="AH784" s="246"/>
      <c r="AI784" s="246"/>
      <c r="AJ784" s="246"/>
      <c r="AK784" s="246"/>
    </row>
    <row r="785" spans="1:37" s="5" customFormat="1" x14ac:dyDescent="0.2">
      <c r="A785" s="177"/>
      <c r="B785" s="241"/>
      <c r="C785" s="306" t="s">
        <v>288</v>
      </c>
      <c r="D785" s="306"/>
      <c r="E785" s="307">
        <v>8346</v>
      </c>
      <c r="F785" s="241"/>
      <c r="G785" s="241"/>
      <c r="H785" s="241"/>
      <c r="I785" s="241"/>
      <c r="J785" s="241"/>
      <c r="K785" s="241"/>
      <c r="L785" s="242"/>
      <c r="M785" s="247"/>
      <c r="N785" s="245"/>
      <c r="O785" s="244"/>
      <c r="P785" s="250">
        <v>77.086029411764713</v>
      </c>
      <c r="Q785" s="250"/>
      <c r="R785" s="250">
        <v>68.295000000000002</v>
      </c>
      <c r="S785" s="245"/>
      <c r="T785" s="249">
        <v>101.54488235294117</v>
      </c>
      <c r="U785" s="249"/>
      <c r="V785" s="249">
        <v>92.543000000000006</v>
      </c>
      <c r="W785" s="245"/>
      <c r="X785" s="244"/>
      <c r="Y785" s="250">
        <v>5241.8500000000004</v>
      </c>
      <c r="Z785" s="250">
        <v>5822.82</v>
      </c>
      <c r="AB785" s="243"/>
      <c r="AC785" s="243"/>
      <c r="AD785" s="243"/>
      <c r="AH785" s="246"/>
      <c r="AI785" s="246"/>
      <c r="AJ785" s="246"/>
      <c r="AK785" s="246"/>
    </row>
    <row r="786" spans="1:37" s="5" customFormat="1" x14ac:dyDescent="0.2">
      <c r="A786" s="177"/>
      <c r="B786" s="241"/>
      <c r="C786" s="306" t="s">
        <v>288</v>
      </c>
      <c r="D786" s="306"/>
      <c r="E786" s="307">
        <v>8350</v>
      </c>
      <c r="F786" s="241"/>
      <c r="G786" s="241"/>
      <c r="H786" s="241"/>
      <c r="I786" s="241"/>
      <c r="J786" s="241"/>
      <c r="K786" s="241"/>
      <c r="L786" s="242"/>
      <c r="M786" s="247"/>
      <c r="N786" s="245"/>
      <c r="O786" s="244"/>
      <c r="P786" s="250">
        <v>79.59847826086957</v>
      </c>
      <c r="Q786" s="250"/>
      <c r="R786" s="250">
        <v>82.14</v>
      </c>
      <c r="S786" s="245"/>
      <c r="T786" s="249">
        <v>96.38678260869564</v>
      </c>
      <c r="U786" s="249"/>
      <c r="V786" s="249">
        <v>86.855999999999995</v>
      </c>
      <c r="W786" s="245"/>
      <c r="X786" s="244"/>
      <c r="Y786" s="250">
        <v>3661.53</v>
      </c>
      <c r="Z786" s="250">
        <v>3822.2300000000005</v>
      </c>
      <c r="AB786" s="243"/>
      <c r="AC786" s="243"/>
      <c r="AD786" s="243"/>
      <c r="AH786" s="246"/>
      <c r="AI786" s="246"/>
      <c r="AJ786" s="246"/>
      <c r="AK786" s="246"/>
    </row>
    <row r="787" spans="1:37" s="5" customFormat="1" x14ac:dyDescent="0.2">
      <c r="A787" s="177"/>
      <c r="B787" s="241"/>
      <c r="C787" s="306" t="s">
        <v>288</v>
      </c>
      <c r="D787" s="306"/>
      <c r="E787" s="307">
        <v>8360</v>
      </c>
      <c r="F787" s="241"/>
      <c r="G787" s="241"/>
      <c r="H787" s="241"/>
      <c r="I787" s="241"/>
      <c r="J787" s="241"/>
      <c r="K787" s="241"/>
      <c r="L787" s="242"/>
      <c r="M787" s="247"/>
      <c r="N787" s="245"/>
      <c r="O787" s="244"/>
      <c r="P787" s="250">
        <v>80.898965517241379</v>
      </c>
      <c r="Q787" s="250"/>
      <c r="R787" s="250">
        <v>70.85499999999999</v>
      </c>
      <c r="S787" s="245"/>
      <c r="T787" s="249">
        <v>103.11475862068964</v>
      </c>
      <c r="U787" s="249"/>
      <c r="V787" s="249">
        <v>98.23</v>
      </c>
      <c r="W787" s="245"/>
      <c r="X787" s="244"/>
      <c r="Y787" s="250">
        <v>4692.1400000000003</v>
      </c>
      <c r="Z787" s="250">
        <v>5020.5399999999991</v>
      </c>
      <c r="AB787" s="243"/>
      <c r="AC787" s="243"/>
      <c r="AD787" s="243"/>
      <c r="AH787" s="246"/>
      <c r="AI787" s="246"/>
      <c r="AJ787" s="246"/>
      <c r="AK787" s="246"/>
    </row>
    <row r="788" spans="1:37" s="5" customFormat="1" x14ac:dyDescent="0.2">
      <c r="A788" s="177"/>
      <c r="B788" s="241"/>
      <c r="C788" s="306" t="s">
        <v>225</v>
      </c>
      <c r="D788" s="306"/>
      <c r="E788" s="307">
        <v>8024</v>
      </c>
      <c r="F788" s="241"/>
      <c r="G788" s="241"/>
      <c r="H788" s="241"/>
      <c r="I788" s="241"/>
      <c r="J788" s="241"/>
      <c r="K788" s="241"/>
      <c r="L788" s="242"/>
      <c r="M788" s="247"/>
      <c r="N788" s="245"/>
      <c r="O788" s="244"/>
      <c r="P788" s="250">
        <v>34.892499999999998</v>
      </c>
      <c r="Q788" s="250"/>
      <c r="R788" s="250">
        <v>24.990000000000002</v>
      </c>
      <c r="S788" s="245"/>
      <c r="T788" s="249">
        <v>37.741</v>
      </c>
      <c r="U788" s="249"/>
      <c r="V788" s="249">
        <v>37.741</v>
      </c>
      <c r="W788" s="245"/>
      <c r="X788" s="244"/>
      <c r="Y788" s="250">
        <v>139.57</v>
      </c>
      <c r="Z788" s="250">
        <v>139.57</v>
      </c>
      <c r="AB788" s="243"/>
      <c r="AC788" s="243"/>
      <c r="AD788" s="243"/>
      <c r="AH788" s="246"/>
      <c r="AI788" s="246"/>
      <c r="AJ788" s="246"/>
      <c r="AK788" s="246"/>
    </row>
    <row r="789" spans="1:37" s="5" customFormat="1" x14ac:dyDescent="0.2">
      <c r="A789" s="177"/>
      <c r="B789" s="241"/>
      <c r="C789" s="306" t="s">
        <v>225</v>
      </c>
      <c r="D789" s="306"/>
      <c r="E789" s="307">
        <v>8203</v>
      </c>
      <c r="F789" s="241"/>
      <c r="G789" s="241"/>
      <c r="H789" s="241"/>
      <c r="I789" s="241"/>
      <c r="J789" s="241"/>
      <c r="K789" s="241"/>
      <c r="L789" s="242"/>
      <c r="M789" s="247"/>
      <c r="N789" s="245"/>
      <c r="O789" s="244"/>
      <c r="P789" s="250">
        <v>10.85</v>
      </c>
      <c r="Q789" s="250"/>
      <c r="R789" s="250">
        <v>10.85</v>
      </c>
      <c r="S789" s="245"/>
      <c r="T789" s="249">
        <v>0</v>
      </c>
      <c r="U789" s="249"/>
      <c r="V789" s="249">
        <v>0</v>
      </c>
      <c r="W789" s="245"/>
      <c r="X789" s="244"/>
      <c r="Y789" s="250">
        <v>10.85</v>
      </c>
      <c r="Z789" s="250">
        <v>10.85</v>
      </c>
      <c r="AB789" s="243"/>
      <c r="AC789" s="243"/>
      <c r="AD789" s="243"/>
      <c r="AH789" s="246"/>
      <c r="AI789" s="246"/>
      <c r="AJ789" s="246"/>
      <c r="AK789" s="246"/>
    </row>
    <row r="790" spans="1:37" s="5" customFormat="1" x14ac:dyDescent="0.2">
      <c r="A790" s="177"/>
      <c r="B790" s="241"/>
      <c r="C790" s="306" t="s">
        <v>225</v>
      </c>
      <c r="D790" s="306"/>
      <c r="E790" s="307">
        <v>8204</v>
      </c>
      <c r="F790" s="241"/>
      <c r="G790" s="241"/>
      <c r="H790" s="241"/>
      <c r="I790" s="241"/>
      <c r="J790" s="241"/>
      <c r="K790" s="241"/>
      <c r="L790" s="242"/>
      <c r="M790" s="247"/>
      <c r="N790" s="245"/>
      <c r="O790" s="244"/>
      <c r="P790" s="250">
        <v>46.273558859780955</v>
      </c>
      <c r="Q790" s="250"/>
      <c r="R790" s="250">
        <v>41.067499999999995</v>
      </c>
      <c r="S790" s="245"/>
      <c r="T790" s="249">
        <v>53.588800214091087</v>
      </c>
      <c r="U790" s="249"/>
      <c r="V790" s="249">
        <v>50.149000000000001</v>
      </c>
      <c r="W790" s="245"/>
      <c r="X790" s="244"/>
      <c r="Y790" s="250">
        <v>982180.57</v>
      </c>
      <c r="Z790" s="250">
        <v>1072045.1199999996</v>
      </c>
      <c r="AB790" s="243"/>
      <c r="AC790" s="243"/>
      <c r="AD790" s="243"/>
      <c r="AH790" s="246"/>
      <c r="AI790" s="246"/>
      <c r="AJ790" s="246"/>
      <c r="AK790" s="246"/>
    </row>
    <row r="791" spans="1:37" s="5" customFormat="1" x14ac:dyDescent="0.2">
      <c r="A791" s="177"/>
      <c r="B791" s="241"/>
      <c r="C791" s="306" t="s">
        <v>225</v>
      </c>
      <c r="D791" s="306"/>
      <c r="E791" s="307">
        <v>8205</v>
      </c>
      <c r="F791" s="241"/>
      <c r="G791" s="241"/>
      <c r="H791" s="241"/>
      <c r="I791" s="241"/>
      <c r="J791" s="241"/>
      <c r="K791" s="241"/>
      <c r="L791" s="242"/>
      <c r="M791" s="247"/>
      <c r="N791" s="245"/>
      <c r="O791" s="244"/>
      <c r="P791" s="250">
        <v>115.845</v>
      </c>
      <c r="Q791" s="250"/>
      <c r="R791" s="250">
        <v>115.845</v>
      </c>
      <c r="S791" s="245"/>
      <c r="T791" s="249">
        <v>139.59</v>
      </c>
      <c r="U791" s="249"/>
      <c r="V791" s="249">
        <v>139.59</v>
      </c>
      <c r="W791" s="245"/>
      <c r="X791" s="244"/>
      <c r="Y791" s="250">
        <v>231.69</v>
      </c>
      <c r="Z791" s="250">
        <v>231.69</v>
      </c>
      <c r="AB791" s="243"/>
      <c r="AC791" s="243"/>
      <c r="AD791" s="243"/>
      <c r="AH791" s="246"/>
      <c r="AI791" s="246"/>
      <c r="AJ791" s="246"/>
      <c r="AK791" s="246"/>
    </row>
    <row r="792" spans="1:37" s="5" customFormat="1" x14ac:dyDescent="0.2">
      <c r="A792" s="177"/>
      <c r="B792" s="241"/>
      <c r="C792" s="306" t="s">
        <v>225</v>
      </c>
      <c r="D792" s="306"/>
      <c r="E792" s="307">
        <v>8210</v>
      </c>
      <c r="F792" s="241"/>
      <c r="G792" s="241"/>
      <c r="H792" s="241"/>
      <c r="I792" s="241"/>
      <c r="J792" s="241"/>
      <c r="K792" s="241"/>
      <c r="L792" s="242"/>
      <c r="M792" s="247"/>
      <c r="N792" s="245"/>
      <c r="O792" s="244"/>
      <c r="P792" s="250">
        <v>73.99666666666667</v>
      </c>
      <c r="Q792" s="250"/>
      <c r="R792" s="250">
        <v>51.734999999999999</v>
      </c>
      <c r="S792" s="245"/>
      <c r="T792" s="249">
        <v>86.166666666666671</v>
      </c>
      <c r="U792" s="249"/>
      <c r="V792" s="249">
        <v>42.393999999999998</v>
      </c>
      <c r="W792" s="245"/>
      <c r="X792" s="244"/>
      <c r="Y792" s="250">
        <v>443.98</v>
      </c>
      <c r="Z792" s="250">
        <v>443.98</v>
      </c>
      <c r="AB792" s="243"/>
      <c r="AC792" s="243"/>
      <c r="AD792" s="243"/>
      <c r="AH792" s="246"/>
      <c r="AI792" s="246"/>
      <c r="AJ792" s="246"/>
      <c r="AK792" s="246"/>
    </row>
    <row r="793" spans="1:37" s="5" customFormat="1" x14ac:dyDescent="0.2">
      <c r="A793" s="177"/>
      <c r="B793" s="241"/>
      <c r="C793" s="306" t="s">
        <v>225</v>
      </c>
      <c r="D793" s="306"/>
      <c r="E793" s="307">
        <v>8212</v>
      </c>
      <c r="F793" s="241"/>
      <c r="G793" s="241"/>
      <c r="H793" s="241"/>
      <c r="I793" s="241"/>
      <c r="J793" s="241"/>
      <c r="K793" s="241"/>
      <c r="L793" s="242"/>
      <c r="M793" s="247"/>
      <c r="N793" s="245"/>
      <c r="O793" s="244"/>
      <c r="P793" s="250">
        <v>36.481666666666662</v>
      </c>
      <c r="Q793" s="250"/>
      <c r="R793" s="250">
        <v>30.64</v>
      </c>
      <c r="S793" s="245"/>
      <c r="T793" s="249">
        <v>39.808999999999997</v>
      </c>
      <c r="U793" s="249"/>
      <c r="V793" s="249">
        <v>28.951999999999998</v>
      </c>
      <c r="W793" s="245"/>
      <c r="X793" s="244"/>
      <c r="Y793" s="250">
        <v>437.78</v>
      </c>
      <c r="Z793" s="250">
        <v>437.78</v>
      </c>
      <c r="AB793" s="243"/>
      <c r="AC793" s="243"/>
      <c r="AD793" s="243"/>
      <c r="AH793" s="246"/>
      <c r="AI793" s="246"/>
      <c r="AJ793" s="246"/>
      <c r="AK793" s="246"/>
    </row>
    <row r="794" spans="1:37" s="5" customFormat="1" x14ac:dyDescent="0.2">
      <c r="A794" s="177"/>
      <c r="B794" s="241"/>
      <c r="C794" s="306" t="s">
        <v>225</v>
      </c>
      <c r="D794" s="306"/>
      <c r="E794" s="307">
        <v>8240</v>
      </c>
      <c r="F794" s="241"/>
      <c r="G794" s="241"/>
      <c r="H794" s="241"/>
      <c r="I794" s="241"/>
      <c r="J794" s="241"/>
      <c r="K794" s="241"/>
      <c r="L794" s="242"/>
      <c r="M794" s="247"/>
      <c r="N794" s="245"/>
      <c r="O794" s="244"/>
      <c r="P794" s="250">
        <v>31.01</v>
      </c>
      <c r="Q794" s="250"/>
      <c r="R794" s="250">
        <v>29.96</v>
      </c>
      <c r="S794" s="245"/>
      <c r="T794" s="249">
        <v>32.570999999999998</v>
      </c>
      <c r="U794" s="249"/>
      <c r="V794" s="249">
        <v>32.570999999999998</v>
      </c>
      <c r="W794" s="245"/>
      <c r="X794" s="244"/>
      <c r="Y794" s="250">
        <v>124.04</v>
      </c>
      <c r="Z794" s="250">
        <v>124.03999999999999</v>
      </c>
      <c r="AB794" s="243"/>
      <c r="AC794" s="243"/>
      <c r="AD794" s="243"/>
      <c r="AH794" s="246"/>
      <c r="AI794" s="246"/>
      <c r="AJ794" s="246"/>
      <c r="AK794" s="246"/>
    </row>
    <row r="795" spans="1:37" s="5" customFormat="1" x14ac:dyDescent="0.2">
      <c r="A795" s="177"/>
      <c r="B795" s="241"/>
      <c r="C795" s="306" t="s">
        <v>225</v>
      </c>
      <c r="D795" s="306"/>
      <c r="E795" s="307">
        <v>8251</v>
      </c>
      <c r="F795" s="241"/>
      <c r="G795" s="241"/>
      <c r="H795" s="241"/>
      <c r="I795" s="241"/>
      <c r="J795" s="241"/>
      <c r="K795" s="241"/>
      <c r="L795" s="242"/>
      <c r="M795" s="247"/>
      <c r="N795" s="245"/>
      <c r="O795" s="244"/>
      <c r="P795" s="250">
        <v>108.03</v>
      </c>
      <c r="Q795" s="250"/>
      <c r="R795" s="250">
        <v>108.03</v>
      </c>
      <c r="S795" s="245"/>
      <c r="T795" s="249">
        <v>129.25</v>
      </c>
      <c r="U795" s="249"/>
      <c r="V795" s="249">
        <v>129.25</v>
      </c>
      <c r="W795" s="245"/>
      <c r="X795" s="244"/>
      <c r="Y795" s="250">
        <v>216.06</v>
      </c>
      <c r="Z795" s="250">
        <v>216.06</v>
      </c>
      <c r="AB795" s="243"/>
      <c r="AC795" s="243"/>
      <c r="AD795" s="243"/>
      <c r="AH795" s="246"/>
      <c r="AI795" s="246"/>
      <c r="AJ795" s="246"/>
      <c r="AK795" s="246"/>
    </row>
    <row r="796" spans="1:37" s="5" customFormat="1" x14ac:dyDescent="0.2">
      <c r="A796" s="177"/>
      <c r="B796" s="241"/>
      <c r="C796" s="306" t="s">
        <v>484</v>
      </c>
      <c r="D796" s="306"/>
      <c r="E796" s="307">
        <v>8204</v>
      </c>
      <c r="F796" s="241"/>
      <c r="G796" s="241"/>
      <c r="H796" s="241"/>
      <c r="I796" s="241"/>
      <c r="J796" s="241"/>
      <c r="K796" s="241"/>
      <c r="L796" s="242"/>
      <c r="M796" s="247"/>
      <c r="N796" s="245"/>
      <c r="O796" s="244"/>
      <c r="P796" s="250">
        <v>11.786666666666667</v>
      </c>
      <c r="Q796" s="250"/>
      <c r="R796" s="250">
        <v>10.85</v>
      </c>
      <c r="S796" s="245"/>
      <c r="T796" s="249">
        <v>0</v>
      </c>
      <c r="U796" s="249"/>
      <c r="V796" s="249">
        <v>0</v>
      </c>
      <c r="W796" s="245"/>
      <c r="X796" s="244"/>
      <c r="Y796" s="250">
        <v>35.36</v>
      </c>
      <c r="Z796" s="250">
        <v>35.36</v>
      </c>
      <c r="AB796" s="243"/>
      <c r="AC796" s="243"/>
      <c r="AD796" s="243"/>
      <c r="AH796" s="246"/>
      <c r="AI796" s="246"/>
      <c r="AJ796" s="246"/>
      <c r="AK796" s="246"/>
    </row>
    <row r="797" spans="1:37" s="5" customFormat="1" x14ac:dyDescent="0.2">
      <c r="A797" s="177"/>
      <c r="B797" s="241"/>
      <c r="C797" s="306" t="s">
        <v>485</v>
      </c>
      <c r="D797" s="306"/>
      <c r="E797" s="307">
        <v>8270</v>
      </c>
      <c r="F797" s="241"/>
      <c r="G797" s="241"/>
      <c r="H797" s="241"/>
      <c r="I797" s="241"/>
      <c r="J797" s="241"/>
      <c r="K797" s="241"/>
      <c r="L797" s="242"/>
      <c r="M797" s="247"/>
      <c r="N797" s="245"/>
      <c r="O797" s="244"/>
      <c r="P797" s="250">
        <v>37</v>
      </c>
      <c r="Q797" s="250"/>
      <c r="R797" s="250">
        <v>37</v>
      </c>
      <c r="S797" s="245"/>
      <c r="T797" s="249">
        <v>24.815999999999999</v>
      </c>
      <c r="U797" s="249"/>
      <c r="V797" s="249">
        <v>24.815999999999999</v>
      </c>
      <c r="W797" s="245"/>
      <c r="X797" s="244"/>
      <c r="Y797" s="250">
        <v>74</v>
      </c>
      <c r="Z797" s="250">
        <v>51.510000000000005</v>
      </c>
      <c r="AB797" s="243"/>
      <c r="AC797" s="243"/>
      <c r="AD797" s="243"/>
      <c r="AH797" s="246"/>
      <c r="AI797" s="246"/>
      <c r="AJ797" s="246"/>
      <c r="AK797" s="246"/>
    </row>
    <row r="798" spans="1:37" s="5" customFormat="1" x14ac:dyDescent="0.2">
      <c r="A798" s="177"/>
      <c r="B798" s="241"/>
      <c r="C798" s="306" t="s">
        <v>289</v>
      </c>
      <c r="D798" s="306"/>
      <c r="E798" s="307">
        <v>8210</v>
      </c>
      <c r="F798" s="241"/>
      <c r="G798" s="241"/>
      <c r="H798" s="241"/>
      <c r="I798" s="241"/>
      <c r="J798" s="241"/>
      <c r="K798" s="241"/>
      <c r="L798" s="242"/>
      <c r="M798" s="247"/>
      <c r="N798" s="245"/>
      <c r="O798" s="244"/>
      <c r="P798" s="250">
        <v>68.079015245103307</v>
      </c>
      <c r="Q798" s="250"/>
      <c r="R798" s="250">
        <v>65.387500000000003</v>
      </c>
      <c r="S798" s="245"/>
      <c r="T798" s="249">
        <v>81.957631091774942</v>
      </c>
      <c r="U798" s="249"/>
      <c r="V798" s="249">
        <v>80.393500000000003</v>
      </c>
      <c r="W798" s="245"/>
      <c r="X798" s="244"/>
      <c r="Y798" s="250">
        <v>711504.85000000009</v>
      </c>
      <c r="Z798" s="250">
        <v>764404.49999999825</v>
      </c>
      <c r="AB798" s="243"/>
      <c r="AC798" s="243"/>
      <c r="AD798" s="243"/>
      <c r="AH798" s="246"/>
      <c r="AI798" s="246"/>
      <c r="AJ798" s="246"/>
      <c r="AK798" s="246"/>
    </row>
    <row r="799" spans="1:37" s="5" customFormat="1" x14ac:dyDescent="0.2">
      <c r="A799" s="177"/>
      <c r="B799" s="241"/>
      <c r="C799" s="306" t="s">
        <v>289</v>
      </c>
      <c r="D799" s="306"/>
      <c r="E799" s="307">
        <v>8245</v>
      </c>
      <c r="F799" s="241"/>
      <c r="G799" s="241"/>
      <c r="H799" s="241"/>
      <c r="I799" s="241"/>
      <c r="J799" s="241"/>
      <c r="K799" s="241"/>
      <c r="L799" s="242"/>
      <c r="M799" s="247"/>
      <c r="N799" s="245"/>
      <c r="O799" s="244"/>
      <c r="P799" s="250">
        <v>27.87</v>
      </c>
      <c r="Q799" s="250"/>
      <c r="R799" s="250">
        <v>27.869999999999997</v>
      </c>
      <c r="S799" s="245"/>
      <c r="T799" s="249">
        <v>27.917999999999999</v>
      </c>
      <c r="U799" s="249"/>
      <c r="V799" s="249">
        <v>27.917999999999999</v>
      </c>
      <c r="W799" s="245"/>
      <c r="X799" s="244"/>
      <c r="Y799" s="250">
        <v>55.74</v>
      </c>
      <c r="Z799" s="250">
        <v>55.74</v>
      </c>
      <c r="AB799" s="243"/>
      <c r="AC799" s="243"/>
      <c r="AD799" s="243"/>
      <c r="AH799" s="246"/>
      <c r="AI799" s="246"/>
      <c r="AJ799" s="246"/>
      <c r="AK799" s="246"/>
    </row>
    <row r="800" spans="1:37" s="5" customFormat="1" x14ac:dyDescent="0.2">
      <c r="A800" s="177"/>
      <c r="B800" s="241"/>
      <c r="C800" s="306" t="s">
        <v>289</v>
      </c>
      <c r="D800" s="306"/>
      <c r="E800" s="307">
        <v>8246</v>
      </c>
      <c r="F800" s="241"/>
      <c r="G800" s="241"/>
      <c r="H800" s="241"/>
      <c r="I800" s="241"/>
      <c r="J800" s="241"/>
      <c r="K800" s="241"/>
      <c r="L800" s="242"/>
      <c r="M800" s="247"/>
      <c r="N800" s="245"/>
      <c r="O800" s="244"/>
      <c r="P800" s="250">
        <v>49.183750000000003</v>
      </c>
      <c r="Q800" s="250"/>
      <c r="R800" s="250">
        <v>48.424999999999997</v>
      </c>
      <c r="S800" s="245"/>
      <c r="T800" s="249">
        <v>54.543500000000002</v>
      </c>
      <c r="U800" s="249"/>
      <c r="V800" s="249">
        <v>52.216999999999999</v>
      </c>
      <c r="W800" s="245"/>
      <c r="X800" s="244"/>
      <c r="Y800" s="250">
        <v>393.47</v>
      </c>
      <c r="Z800" s="250">
        <v>393.47000000000008</v>
      </c>
      <c r="AB800" s="243"/>
      <c r="AC800" s="243"/>
      <c r="AD800" s="243"/>
      <c r="AH800" s="246"/>
      <c r="AI800" s="246"/>
      <c r="AJ800" s="246"/>
      <c r="AK800" s="246"/>
    </row>
    <row r="801" spans="1:37" s="5" customFormat="1" x14ac:dyDescent="0.2">
      <c r="A801" s="177"/>
      <c r="B801" s="241"/>
      <c r="C801" s="306" t="s">
        <v>289</v>
      </c>
      <c r="D801" s="306"/>
      <c r="E801" s="307">
        <v>8252</v>
      </c>
      <c r="F801" s="241"/>
      <c r="G801" s="241"/>
      <c r="H801" s="241"/>
      <c r="I801" s="241"/>
      <c r="J801" s="241"/>
      <c r="K801" s="241"/>
      <c r="L801" s="242"/>
      <c r="M801" s="247"/>
      <c r="N801" s="245"/>
      <c r="O801" s="244"/>
      <c r="P801" s="250">
        <v>18.226666666666667</v>
      </c>
      <c r="Q801" s="250"/>
      <c r="R801" s="250">
        <v>14.1</v>
      </c>
      <c r="S801" s="245"/>
      <c r="T801" s="249">
        <v>15.510000000000003</v>
      </c>
      <c r="U801" s="249"/>
      <c r="V801" s="249">
        <v>3.1019999999999999</v>
      </c>
      <c r="W801" s="245"/>
      <c r="X801" s="244"/>
      <c r="Y801" s="250">
        <v>109.36</v>
      </c>
      <c r="Z801" s="250">
        <v>109.36000000000001</v>
      </c>
      <c r="AB801" s="243"/>
      <c r="AC801" s="243"/>
      <c r="AD801" s="243"/>
      <c r="AH801" s="246"/>
      <c r="AI801" s="246"/>
      <c r="AJ801" s="246"/>
      <c r="AK801" s="246"/>
    </row>
    <row r="802" spans="1:37" s="5" customFormat="1" x14ac:dyDescent="0.2">
      <c r="A802" s="177"/>
      <c r="B802" s="241"/>
      <c r="C802" s="306" t="s">
        <v>289</v>
      </c>
      <c r="D802" s="306"/>
      <c r="E802" s="307">
        <v>8260</v>
      </c>
      <c r="F802" s="241"/>
      <c r="G802" s="241"/>
      <c r="H802" s="241"/>
      <c r="I802" s="241"/>
      <c r="J802" s="241"/>
      <c r="K802" s="241"/>
      <c r="L802" s="242"/>
      <c r="M802" s="247"/>
      <c r="N802" s="245"/>
      <c r="O802" s="244"/>
      <c r="P802" s="250">
        <v>150.905</v>
      </c>
      <c r="Q802" s="250"/>
      <c r="R802" s="250">
        <v>150.905</v>
      </c>
      <c r="S802" s="245"/>
      <c r="T802" s="249">
        <v>183.018</v>
      </c>
      <c r="U802" s="249"/>
      <c r="V802" s="249">
        <v>183.018</v>
      </c>
      <c r="W802" s="245"/>
      <c r="X802" s="244"/>
      <c r="Y802" s="250">
        <v>301.81</v>
      </c>
      <c r="Z802" s="250">
        <v>301.81</v>
      </c>
      <c r="AB802" s="243"/>
      <c r="AC802" s="243"/>
      <c r="AD802" s="243"/>
      <c r="AH802" s="246"/>
      <c r="AI802" s="246"/>
      <c r="AJ802" s="246"/>
      <c r="AK802" s="246"/>
    </row>
    <row r="803" spans="1:37" s="5" customFormat="1" x14ac:dyDescent="0.2">
      <c r="A803" s="177"/>
      <c r="B803" s="241"/>
      <c r="C803" s="306" t="s">
        <v>289</v>
      </c>
      <c r="D803" s="306"/>
      <c r="E803" s="307">
        <v>8327</v>
      </c>
      <c r="F803" s="241"/>
      <c r="G803" s="241"/>
      <c r="H803" s="241"/>
      <c r="I803" s="241"/>
      <c r="J803" s="241"/>
      <c r="K803" s="241"/>
      <c r="L803" s="242"/>
      <c r="M803" s="247"/>
      <c r="N803" s="245"/>
      <c r="O803" s="244"/>
      <c r="P803" s="250">
        <v>151.72499999999999</v>
      </c>
      <c r="Q803" s="250"/>
      <c r="R803" s="250">
        <v>151.72499999999999</v>
      </c>
      <c r="S803" s="245"/>
      <c r="T803" s="249">
        <v>184.05199999999999</v>
      </c>
      <c r="U803" s="249"/>
      <c r="V803" s="249">
        <v>184.05199999999999</v>
      </c>
      <c r="W803" s="245"/>
      <c r="X803" s="244"/>
      <c r="Y803" s="250">
        <v>303.45</v>
      </c>
      <c r="Z803" s="250">
        <v>303.45</v>
      </c>
      <c r="AB803" s="243"/>
      <c r="AC803" s="243"/>
      <c r="AD803" s="243"/>
      <c r="AH803" s="246"/>
      <c r="AI803" s="246"/>
      <c r="AJ803" s="246"/>
      <c r="AK803" s="246"/>
    </row>
    <row r="804" spans="1:37" s="5" customFormat="1" x14ac:dyDescent="0.2">
      <c r="A804" s="177"/>
      <c r="B804" s="241"/>
      <c r="C804" s="306" t="s">
        <v>625</v>
      </c>
      <c r="D804" s="306"/>
      <c r="E804" s="307">
        <v>8210</v>
      </c>
      <c r="F804" s="241"/>
      <c r="G804" s="241"/>
      <c r="H804" s="241"/>
      <c r="I804" s="241"/>
      <c r="J804" s="241"/>
      <c r="K804" s="241"/>
      <c r="L804" s="242"/>
      <c r="M804" s="247"/>
      <c r="N804" s="245"/>
      <c r="O804" s="244"/>
      <c r="P804" s="250">
        <v>28.251999999999999</v>
      </c>
      <c r="Q804" s="250"/>
      <c r="R804" s="250">
        <v>20.78</v>
      </c>
      <c r="S804" s="245"/>
      <c r="T804" s="249">
        <v>22.334399999999999</v>
      </c>
      <c r="U804" s="249"/>
      <c r="V804" s="249">
        <v>14.476000000000001</v>
      </c>
      <c r="W804" s="245"/>
      <c r="X804" s="244"/>
      <c r="Y804" s="250">
        <v>141.26</v>
      </c>
      <c r="Z804" s="250">
        <v>141.26</v>
      </c>
      <c r="AB804" s="243"/>
      <c r="AC804" s="243"/>
      <c r="AD804" s="243"/>
      <c r="AH804" s="246"/>
      <c r="AI804" s="246"/>
      <c r="AJ804" s="246"/>
      <c r="AK804" s="246"/>
    </row>
    <row r="805" spans="1:37" s="5" customFormat="1" x14ac:dyDescent="0.2">
      <c r="A805" s="177"/>
      <c r="B805" s="241"/>
      <c r="C805" s="306" t="s">
        <v>488</v>
      </c>
      <c r="D805" s="306"/>
      <c r="E805" s="307">
        <v>8204</v>
      </c>
      <c r="F805" s="241"/>
      <c r="G805" s="241"/>
      <c r="H805" s="241"/>
      <c r="I805" s="241"/>
      <c r="J805" s="241"/>
      <c r="K805" s="241"/>
      <c r="L805" s="242"/>
      <c r="M805" s="247"/>
      <c r="N805" s="245"/>
      <c r="O805" s="244"/>
      <c r="P805" s="250">
        <v>79.510000000000005</v>
      </c>
      <c r="Q805" s="250"/>
      <c r="R805" s="250">
        <v>79.509999999999991</v>
      </c>
      <c r="S805" s="245"/>
      <c r="T805" s="249">
        <v>94.093999999999994</v>
      </c>
      <c r="U805" s="249"/>
      <c r="V805" s="249">
        <v>94.093999999999994</v>
      </c>
      <c r="W805" s="245"/>
      <c r="X805" s="244"/>
      <c r="Y805" s="250">
        <v>159.02000000000001</v>
      </c>
      <c r="Z805" s="250">
        <v>159.02000000000001</v>
      </c>
      <c r="AB805" s="243"/>
      <c r="AC805" s="243"/>
      <c r="AD805" s="243"/>
      <c r="AH805" s="246"/>
      <c r="AI805" s="246"/>
      <c r="AJ805" s="246"/>
      <c r="AK805" s="246"/>
    </row>
    <row r="806" spans="1:37" s="5" customFormat="1" x14ac:dyDescent="0.2">
      <c r="A806" s="177"/>
      <c r="B806" s="241"/>
      <c r="C806" s="306" t="s">
        <v>388</v>
      </c>
      <c r="D806" s="306"/>
      <c r="E806" s="307">
        <v>8204</v>
      </c>
      <c r="F806" s="241"/>
      <c r="G806" s="241"/>
      <c r="H806" s="241"/>
      <c r="I806" s="241"/>
      <c r="J806" s="241"/>
      <c r="K806" s="241"/>
      <c r="L806" s="242"/>
      <c r="M806" s="247"/>
      <c r="N806" s="245"/>
      <c r="O806" s="244"/>
      <c r="P806" s="250">
        <v>70.818064516129041</v>
      </c>
      <c r="Q806" s="250"/>
      <c r="R806" s="250">
        <v>47.29</v>
      </c>
      <c r="S806" s="245"/>
      <c r="T806" s="249">
        <v>87.456387096774165</v>
      </c>
      <c r="U806" s="249"/>
      <c r="V806" s="249">
        <v>64.108000000000004</v>
      </c>
      <c r="W806" s="245"/>
      <c r="X806" s="244"/>
      <c r="Y806" s="250">
        <v>2195.36</v>
      </c>
      <c r="Z806" s="250">
        <v>2313.65</v>
      </c>
      <c r="AB806" s="243"/>
      <c r="AC806" s="243"/>
      <c r="AD806" s="243"/>
      <c r="AH806" s="246"/>
      <c r="AI806" s="246"/>
      <c r="AJ806" s="246"/>
      <c r="AK806" s="246"/>
    </row>
    <row r="807" spans="1:37" s="5" customFormat="1" x14ac:dyDescent="0.2">
      <c r="A807" s="177"/>
      <c r="B807" s="241"/>
      <c r="C807" s="306" t="s">
        <v>388</v>
      </c>
      <c r="D807" s="306"/>
      <c r="E807" s="307">
        <v>8212</v>
      </c>
      <c r="F807" s="241"/>
      <c r="G807" s="241"/>
      <c r="H807" s="241"/>
      <c r="I807" s="241"/>
      <c r="J807" s="241"/>
      <c r="K807" s="241"/>
      <c r="L807" s="242"/>
      <c r="M807" s="247"/>
      <c r="N807" s="245"/>
      <c r="O807" s="244"/>
      <c r="P807" s="250">
        <v>54.047307171853852</v>
      </c>
      <c r="Q807" s="250"/>
      <c r="R807" s="250">
        <v>42.1</v>
      </c>
      <c r="S807" s="245"/>
      <c r="T807" s="249">
        <v>63.674251691474979</v>
      </c>
      <c r="U807" s="249"/>
      <c r="V807" s="249">
        <v>58.938000000000002</v>
      </c>
      <c r="W807" s="245"/>
      <c r="X807" s="244"/>
      <c r="Y807" s="250">
        <v>39940.959999999999</v>
      </c>
      <c r="Z807" s="250">
        <v>41192.580000000009</v>
      </c>
      <c r="AB807" s="243"/>
      <c r="AC807" s="243"/>
      <c r="AD807" s="243"/>
      <c r="AH807" s="246"/>
      <c r="AI807" s="246"/>
      <c r="AJ807" s="246"/>
      <c r="AK807" s="246"/>
    </row>
    <row r="808" spans="1:37" s="5" customFormat="1" x14ac:dyDescent="0.2">
      <c r="A808" s="177"/>
      <c r="B808" s="241"/>
      <c r="C808" s="306" t="s">
        <v>290</v>
      </c>
      <c r="D808" s="306"/>
      <c r="E808" s="307">
        <v>8069</v>
      </c>
      <c r="F808" s="241"/>
      <c r="G808" s="241"/>
      <c r="H808" s="241"/>
      <c r="I808" s="241"/>
      <c r="J808" s="241"/>
      <c r="K808" s="241"/>
      <c r="L808" s="242"/>
      <c r="M808" s="247"/>
      <c r="N808" s="245"/>
      <c r="O808" s="244"/>
      <c r="P808" s="250">
        <v>63.215000000000003</v>
      </c>
      <c r="Q808" s="250"/>
      <c r="R808" s="250">
        <v>57.400000000000006</v>
      </c>
      <c r="S808" s="245"/>
      <c r="T808" s="249">
        <v>73.930999999999997</v>
      </c>
      <c r="U808" s="249"/>
      <c r="V808" s="249">
        <v>73.930999999999997</v>
      </c>
      <c r="W808" s="245"/>
      <c r="X808" s="244"/>
      <c r="Y808" s="250">
        <v>252.86</v>
      </c>
      <c r="Z808" s="250">
        <v>252.86</v>
      </c>
      <c r="AB808" s="243"/>
      <c r="AC808" s="243"/>
      <c r="AD808" s="243"/>
      <c r="AH808" s="246"/>
      <c r="AI808" s="246"/>
      <c r="AJ808" s="246"/>
      <c r="AK808" s="246"/>
    </row>
    <row r="809" spans="1:37" s="5" customFormat="1" x14ac:dyDescent="0.2">
      <c r="A809" s="177"/>
      <c r="B809" s="241"/>
      <c r="C809" s="306" t="s">
        <v>291</v>
      </c>
      <c r="D809" s="306"/>
      <c r="E809" s="307">
        <v>8023</v>
      </c>
      <c r="F809" s="241"/>
      <c r="G809" s="241"/>
      <c r="H809" s="241"/>
      <c r="I809" s="241"/>
      <c r="J809" s="241"/>
      <c r="K809" s="241"/>
      <c r="L809" s="242"/>
      <c r="M809" s="247"/>
      <c r="N809" s="245"/>
      <c r="O809" s="244"/>
      <c r="P809" s="250">
        <v>323.73</v>
      </c>
      <c r="Q809" s="250"/>
      <c r="R809" s="250">
        <v>323.73</v>
      </c>
      <c r="S809" s="245"/>
      <c r="T809" s="249">
        <v>307.09800000000001</v>
      </c>
      <c r="U809" s="249"/>
      <c r="V809" s="249">
        <v>307.09800000000001</v>
      </c>
      <c r="W809" s="245"/>
      <c r="X809" s="244"/>
      <c r="Y809" s="250">
        <v>647.46</v>
      </c>
      <c r="Z809" s="250">
        <v>647.46</v>
      </c>
      <c r="AB809" s="243"/>
      <c r="AC809" s="243"/>
      <c r="AD809" s="243"/>
      <c r="AH809" s="246"/>
      <c r="AI809" s="246"/>
      <c r="AJ809" s="246"/>
      <c r="AK809" s="246"/>
    </row>
    <row r="810" spans="1:37" s="5" customFormat="1" x14ac:dyDescent="0.2">
      <c r="A810" s="177"/>
      <c r="B810" s="241"/>
      <c r="C810" s="306" t="s">
        <v>291</v>
      </c>
      <c r="D810" s="306"/>
      <c r="E810" s="307">
        <v>8069</v>
      </c>
      <c r="F810" s="241"/>
      <c r="G810" s="241"/>
      <c r="H810" s="241"/>
      <c r="I810" s="241"/>
      <c r="J810" s="241"/>
      <c r="K810" s="241"/>
      <c r="L810" s="242"/>
      <c r="M810" s="247"/>
      <c r="N810" s="245"/>
      <c r="O810" s="244"/>
      <c r="P810" s="250">
        <v>80.394401473296497</v>
      </c>
      <c r="Q810" s="250"/>
      <c r="R810" s="250">
        <v>69.63</v>
      </c>
      <c r="S810" s="245"/>
      <c r="T810" s="249">
        <v>103.02210926949041</v>
      </c>
      <c r="U810" s="249"/>
      <c r="V810" s="249">
        <v>101.33199999999999</v>
      </c>
      <c r="W810" s="245"/>
      <c r="X810" s="244"/>
      <c r="Y810" s="250">
        <v>261924.96</v>
      </c>
      <c r="Z810" s="250">
        <v>287698.40999999992</v>
      </c>
      <c r="AB810" s="243"/>
      <c r="AC810" s="243"/>
      <c r="AD810" s="243"/>
      <c r="AH810" s="246"/>
      <c r="AI810" s="246"/>
      <c r="AJ810" s="246"/>
      <c r="AK810" s="246"/>
    </row>
    <row r="811" spans="1:37" s="5" customFormat="1" x14ac:dyDescent="0.2">
      <c r="A811" s="177"/>
      <c r="B811" s="241"/>
      <c r="C811" s="306" t="s">
        <v>291</v>
      </c>
      <c r="D811" s="306"/>
      <c r="E811" s="307">
        <v>8085</v>
      </c>
      <c r="F811" s="241"/>
      <c r="G811" s="241"/>
      <c r="H811" s="241"/>
      <c r="I811" s="241"/>
      <c r="J811" s="241"/>
      <c r="K811" s="241"/>
      <c r="L811" s="242"/>
      <c r="M811" s="247"/>
      <c r="N811" s="245"/>
      <c r="O811" s="244"/>
      <c r="P811" s="250">
        <v>59.7</v>
      </c>
      <c r="Q811" s="250"/>
      <c r="R811" s="250">
        <v>59.7</v>
      </c>
      <c r="S811" s="245"/>
      <c r="T811" s="249">
        <v>69.278000000000006</v>
      </c>
      <c r="U811" s="249"/>
      <c r="V811" s="249">
        <v>69.278000000000006</v>
      </c>
      <c r="W811" s="245"/>
      <c r="X811" s="244"/>
      <c r="Y811" s="250">
        <v>119.4</v>
      </c>
      <c r="Z811" s="250">
        <v>119.4</v>
      </c>
      <c r="AB811" s="243"/>
      <c r="AC811" s="243"/>
      <c r="AD811" s="243"/>
      <c r="AH811" s="246"/>
      <c r="AI811" s="246"/>
      <c r="AJ811" s="246"/>
      <c r="AK811" s="246"/>
    </row>
    <row r="812" spans="1:37" s="5" customFormat="1" x14ac:dyDescent="0.2">
      <c r="A812" s="177"/>
      <c r="B812" s="241"/>
      <c r="C812" s="306" t="s">
        <v>489</v>
      </c>
      <c r="D812" s="306"/>
      <c r="E812" s="307">
        <v>8069</v>
      </c>
      <c r="F812" s="241"/>
      <c r="G812" s="241"/>
      <c r="H812" s="241"/>
      <c r="I812" s="241"/>
      <c r="J812" s="241"/>
      <c r="K812" s="241"/>
      <c r="L812" s="242"/>
      <c r="M812" s="247"/>
      <c r="N812" s="245"/>
      <c r="O812" s="244"/>
      <c r="P812" s="250">
        <v>65.665000000000006</v>
      </c>
      <c r="Q812" s="250"/>
      <c r="R812" s="250">
        <v>58.445</v>
      </c>
      <c r="S812" s="245"/>
      <c r="T812" s="249">
        <v>95.472666666666669</v>
      </c>
      <c r="U812" s="249"/>
      <c r="V812" s="249">
        <v>98.23</v>
      </c>
      <c r="W812" s="245"/>
      <c r="X812" s="244"/>
      <c r="Y812" s="250">
        <v>393.99</v>
      </c>
      <c r="Z812" s="250">
        <v>481.84999999999997</v>
      </c>
      <c r="AB812" s="243"/>
      <c r="AC812" s="243"/>
      <c r="AD812" s="243"/>
      <c r="AH812" s="246"/>
      <c r="AI812" s="246"/>
      <c r="AJ812" s="246"/>
      <c r="AK812" s="246"/>
    </row>
    <row r="813" spans="1:37" s="5" customFormat="1" x14ac:dyDescent="0.2">
      <c r="A813" s="177"/>
      <c r="B813" s="241"/>
      <c r="C813" s="306" t="s">
        <v>292</v>
      </c>
      <c r="D813" s="306"/>
      <c r="E813" s="307">
        <v>8018</v>
      </c>
      <c r="F813" s="241"/>
      <c r="G813" s="241"/>
      <c r="H813" s="241"/>
      <c r="I813" s="241"/>
      <c r="J813" s="241"/>
      <c r="K813" s="241"/>
      <c r="L813" s="242"/>
      <c r="M813" s="247"/>
      <c r="N813" s="245"/>
      <c r="O813" s="244"/>
      <c r="P813" s="250">
        <v>95.060999999999993</v>
      </c>
      <c r="Q813" s="250"/>
      <c r="R813" s="250">
        <v>84.7</v>
      </c>
      <c r="S813" s="245"/>
      <c r="T813" s="249">
        <v>123.94213333333339</v>
      </c>
      <c r="U813" s="249"/>
      <c r="V813" s="249">
        <v>114.25700000000001</v>
      </c>
      <c r="W813" s="245"/>
      <c r="X813" s="244"/>
      <c r="Y813" s="250">
        <v>17110.98</v>
      </c>
      <c r="Z813" s="250">
        <v>18687.020000000004</v>
      </c>
      <c r="AB813" s="243"/>
      <c r="AC813" s="243"/>
      <c r="AD813" s="243"/>
      <c r="AH813" s="246"/>
      <c r="AI813" s="246"/>
      <c r="AJ813" s="246"/>
      <c r="AK813" s="246"/>
    </row>
    <row r="814" spans="1:37" s="5" customFormat="1" x14ac:dyDescent="0.2">
      <c r="A814" s="177"/>
      <c r="B814" s="241"/>
      <c r="C814" s="306" t="s">
        <v>490</v>
      </c>
      <c r="D814" s="306"/>
      <c r="E814" s="307">
        <v>8081</v>
      </c>
      <c r="F814" s="241"/>
      <c r="G814" s="241"/>
      <c r="H814" s="241"/>
      <c r="I814" s="241"/>
      <c r="J814" s="241"/>
      <c r="K814" s="241"/>
      <c r="L814" s="242"/>
      <c r="M814" s="247"/>
      <c r="N814" s="245"/>
      <c r="O814" s="244"/>
      <c r="P814" s="250">
        <v>14.12</v>
      </c>
      <c r="Q814" s="250"/>
      <c r="R814" s="250">
        <v>14.120000000000001</v>
      </c>
      <c r="S814" s="245"/>
      <c r="T814" s="249">
        <v>10.34</v>
      </c>
      <c r="U814" s="249"/>
      <c r="V814" s="249">
        <v>10.34</v>
      </c>
      <c r="W814" s="245"/>
      <c r="X814" s="244"/>
      <c r="Y814" s="250">
        <v>28.24</v>
      </c>
      <c r="Z814" s="250">
        <v>28.240000000000002</v>
      </c>
      <c r="AB814" s="243"/>
      <c r="AC814" s="243"/>
      <c r="AD814" s="243"/>
      <c r="AH814" s="246"/>
      <c r="AI814" s="246"/>
      <c r="AJ814" s="246"/>
      <c r="AK814" s="246"/>
    </row>
    <row r="815" spans="1:37" s="5" customFormat="1" x14ac:dyDescent="0.2">
      <c r="A815" s="177"/>
      <c r="B815" s="241"/>
      <c r="C815" s="306" t="s">
        <v>293</v>
      </c>
      <c r="D815" s="306"/>
      <c r="E815" s="307">
        <v>8225</v>
      </c>
      <c r="F815" s="241"/>
      <c r="G815" s="241"/>
      <c r="H815" s="241"/>
      <c r="I815" s="241"/>
      <c r="J815" s="241"/>
      <c r="K815" s="241"/>
      <c r="L815" s="242"/>
      <c r="M815" s="247"/>
      <c r="N815" s="245"/>
      <c r="O815" s="244"/>
      <c r="P815" s="250">
        <v>54.865000000000002</v>
      </c>
      <c r="Q815" s="250"/>
      <c r="R815" s="250">
        <v>54.864999999999995</v>
      </c>
      <c r="S815" s="245"/>
      <c r="T815" s="249">
        <v>62.04</v>
      </c>
      <c r="U815" s="249"/>
      <c r="V815" s="249">
        <v>62.04</v>
      </c>
      <c r="W815" s="245"/>
      <c r="X815" s="244"/>
      <c r="Y815" s="250">
        <v>109.73</v>
      </c>
      <c r="Z815" s="250">
        <v>109.72999999999999</v>
      </c>
      <c r="AB815" s="243"/>
      <c r="AC815" s="243"/>
      <c r="AD815" s="243"/>
      <c r="AH815" s="246"/>
      <c r="AI815" s="246"/>
      <c r="AJ815" s="246"/>
      <c r="AK815" s="246"/>
    </row>
    <row r="816" spans="1:37" s="5" customFormat="1" x14ac:dyDescent="0.2">
      <c r="A816" s="177"/>
      <c r="B816" s="241"/>
      <c r="C816" s="306" t="s">
        <v>293</v>
      </c>
      <c r="D816" s="306"/>
      <c r="E816" s="307">
        <v>8311</v>
      </c>
      <c r="F816" s="241"/>
      <c r="G816" s="241"/>
      <c r="H816" s="241"/>
      <c r="I816" s="241"/>
      <c r="J816" s="241"/>
      <c r="K816" s="241"/>
      <c r="L816" s="242"/>
      <c r="M816" s="247"/>
      <c r="N816" s="245"/>
      <c r="O816" s="244"/>
      <c r="P816" s="250">
        <v>70.768532608695651</v>
      </c>
      <c r="Q816" s="250"/>
      <c r="R816" s="250">
        <v>56.42</v>
      </c>
      <c r="S816" s="245"/>
      <c r="T816" s="249">
        <v>86.141668478260897</v>
      </c>
      <c r="U816" s="249"/>
      <c r="V816" s="249">
        <v>81.169000000000011</v>
      </c>
      <c r="W816" s="245"/>
      <c r="X816" s="244"/>
      <c r="Y816" s="250">
        <v>52085.64</v>
      </c>
      <c r="Z816" s="250">
        <v>54893.3</v>
      </c>
      <c r="AB816" s="243"/>
      <c r="AC816" s="243"/>
      <c r="AD816" s="243"/>
      <c r="AH816" s="246"/>
      <c r="AI816" s="246"/>
      <c r="AJ816" s="246"/>
      <c r="AK816" s="246"/>
    </row>
    <row r="817" spans="1:37" s="5" customFormat="1" x14ac:dyDescent="0.2">
      <c r="A817" s="177"/>
      <c r="B817" s="241"/>
      <c r="C817" s="306" t="s">
        <v>293</v>
      </c>
      <c r="D817" s="306"/>
      <c r="E817" s="307">
        <v>8332</v>
      </c>
      <c r="F817" s="241"/>
      <c r="G817" s="241"/>
      <c r="H817" s="241"/>
      <c r="I817" s="241"/>
      <c r="J817" s="241"/>
      <c r="K817" s="241"/>
      <c r="L817" s="242"/>
      <c r="M817" s="247"/>
      <c r="N817" s="245"/>
      <c r="O817" s="244"/>
      <c r="P817" s="250">
        <v>128.46</v>
      </c>
      <c r="Q817" s="250"/>
      <c r="R817" s="250">
        <v>128.45999999999998</v>
      </c>
      <c r="S817" s="245"/>
      <c r="T817" s="249">
        <v>155.1</v>
      </c>
      <c r="U817" s="249"/>
      <c r="V817" s="249">
        <v>155.1</v>
      </c>
      <c r="W817" s="245"/>
      <c r="X817" s="244"/>
      <c r="Y817" s="250">
        <v>256.92</v>
      </c>
      <c r="Z817" s="250">
        <v>256.91999999999996</v>
      </c>
      <c r="AB817" s="243"/>
      <c r="AC817" s="243"/>
      <c r="AD817" s="243"/>
      <c r="AH817" s="246"/>
      <c r="AI817" s="246"/>
      <c r="AJ817" s="246"/>
      <c r="AK817" s="246"/>
    </row>
    <row r="818" spans="1:37" s="5" customFormat="1" x14ac:dyDescent="0.2">
      <c r="A818" s="177"/>
      <c r="B818" s="241"/>
      <c r="C818" s="306" t="s">
        <v>492</v>
      </c>
      <c r="D818" s="306"/>
      <c r="E818" s="307">
        <v>8302</v>
      </c>
      <c r="F818" s="241"/>
      <c r="G818" s="241"/>
      <c r="H818" s="241"/>
      <c r="I818" s="241"/>
      <c r="J818" s="241"/>
      <c r="K818" s="241"/>
      <c r="L818" s="242"/>
      <c r="M818" s="247"/>
      <c r="N818" s="245"/>
      <c r="O818" s="244"/>
      <c r="P818" s="250">
        <v>10.85</v>
      </c>
      <c r="Q818" s="250"/>
      <c r="R818" s="250">
        <v>10.85</v>
      </c>
      <c r="S818" s="245"/>
      <c r="T818" s="249">
        <v>0</v>
      </c>
      <c r="U818" s="249"/>
      <c r="V818" s="249">
        <v>0</v>
      </c>
      <c r="W818" s="245"/>
      <c r="X818" s="244"/>
      <c r="Y818" s="250">
        <v>10.85</v>
      </c>
      <c r="Z818" s="250">
        <v>10.85</v>
      </c>
      <c r="AB818" s="243"/>
      <c r="AC818" s="243"/>
      <c r="AD818" s="243"/>
      <c r="AH818" s="246"/>
      <c r="AI818" s="246"/>
      <c r="AJ818" s="246"/>
      <c r="AK818" s="246"/>
    </row>
    <row r="819" spans="1:37" s="5" customFormat="1" x14ac:dyDescent="0.2">
      <c r="A819" s="177"/>
      <c r="B819" s="241"/>
      <c r="C819" s="306" t="s">
        <v>294</v>
      </c>
      <c r="D819" s="306"/>
      <c r="E819" s="307">
        <v>8002</v>
      </c>
      <c r="F819" s="241"/>
      <c r="G819" s="241"/>
      <c r="H819" s="241"/>
      <c r="I819" s="241"/>
      <c r="J819" s="241"/>
      <c r="K819" s="241"/>
      <c r="L819" s="242"/>
      <c r="M819" s="247"/>
      <c r="N819" s="245"/>
      <c r="O819" s="244"/>
      <c r="P819" s="250">
        <v>153.47499999999999</v>
      </c>
      <c r="Q819" s="250"/>
      <c r="R819" s="250">
        <v>153.47499999999999</v>
      </c>
      <c r="S819" s="245"/>
      <c r="T819" s="249">
        <v>187.154</v>
      </c>
      <c r="U819" s="249"/>
      <c r="V819" s="249">
        <v>187.154</v>
      </c>
      <c r="W819" s="245"/>
      <c r="X819" s="244"/>
      <c r="Y819" s="250">
        <v>306.95</v>
      </c>
      <c r="Z819" s="250">
        <v>306.95</v>
      </c>
      <c r="AB819" s="243"/>
      <c r="AC819" s="243"/>
      <c r="AD819" s="243"/>
      <c r="AH819" s="246"/>
      <c r="AI819" s="246"/>
      <c r="AJ819" s="246"/>
      <c r="AK819" s="246"/>
    </row>
    <row r="820" spans="1:37" s="5" customFormat="1" x14ac:dyDescent="0.2">
      <c r="A820" s="177"/>
      <c r="B820" s="241"/>
      <c r="C820" s="306" t="s">
        <v>294</v>
      </c>
      <c r="D820" s="306"/>
      <c r="E820" s="307">
        <v>8003</v>
      </c>
      <c r="F820" s="241"/>
      <c r="G820" s="241"/>
      <c r="H820" s="241"/>
      <c r="I820" s="241"/>
      <c r="J820" s="241"/>
      <c r="K820" s="241"/>
      <c r="L820" s="242"/>
      <c r="M820" s="247"/>
      <c r="N820" s="245"/>
      <c r="O820" s="244"/>
      <c r="P820" s="250">
        <v>61.422614332861855</v>
      </c>
      <c r="Q820" s="250"/>
      <c r="R820" s="250">
        <v>55.893333333333338</v>
      </c>
      <c r="S820" s="245"/>
      <c r="T820" s="249">
        <v>75.596746817538929</v>
      </c>
      <c r="U820" s="249"/>
      <c r="V820" s="249">
        <v>72.035333333333327</v>
      </c>
      <c r="W820" s="245"/>
      <c r="X820" s="244"/>
      <c r="Y820" s="250">
        <v>680471.59</v>
      </c>
      <c r="Z820" s="250">
        <v>758656.84000000043</v>
      </c>
      <c r="AB820" s="243"/>
      <c r="AC820" s="243"/>
      <c r="AD820" s="243"/>
      <c r="AH820" s="246"/>
      <c r="AI820" s="246"/>
      <c r="AJ820" s="246"/>
      <c r="AK820" s="246"/>
    </row>
    <row r="821" spans="1:37" s="5" customFormat="1" x14ac:dyDescent="0.2">
      <c r="A821" s="177"/>
      <c r="B821" s="241"/>
      <c r="C821" s="306" t="s">
        <v>294</v>
      </c>
      <c r="D821" s="306"/>
      <c r="E821" s="307">
        <v>8034</v>
      </c>
      <c r="F821" s="241"/>
      <c r="G821" s="241"/>
      <c r="H821" s="241"/>
      <c r="I821" s="241"/>
      <c r="J821" s="241"/>
      <c r="K821" s="241"/>
      <c r="L821" s="242"/>
      <c r="M821" s="247"/>
      <c r="N821" s="245"/>
      <c r="O821" s="244"/>
      <c r="P821" s="250">
        <v>57.487238095238091</v>
      </c>
      <c r="Q821" s="250"/>
      <c r="R821" s="250">
        <v>51</v>
      </c>
      <c r="S821" s="245"/>
      <c r="T821" s="249">
        <v>72.990552380952408</v>
      </c>
      <c r="U821" s="249"/>
      <c r="V821" s="249">
        <v>58.938000000000002</v>
      </c>
      <c r="W821" s="245"/>
      <c r="X821" s="244"/>
      <c r="Y821" s="250">
        <v>6036.16</v>
      </c>
      <c r="Z821" s="250">
        <v>6649.21</v>
      </c>
      <c r="AB821" s="243"/>
      <c r="AC821" s="243"/>
      <c r="AD821" s="243"/>
      <c r="AH821" s="246"/>
      <c r="AI821" s="246"/>
      <c r="AJ821" s="246"/>
      <c r="AK821" s="246"/>
    </row>
    <row r="822" spans="1:37" s="5" customFormat="1" x14ac:dyDescent="0.2">
      <c r="A822" s="177"/>
      <c r="B822" s="241"/>
      <c r="C822" s="306" t="s">
        <v>226</v>
      </c>
      <c r="D822" s="306"/>
      <c r="E822" s="307">
        <v>8089</v>
      </c>
      <c r="F822" s="241"/>
      <c r="G822" s="241"/>
      <c r="H822" s="241"/>
      <c r="I822" s="241"/>
      <c r="J822" s="241"/>
      <c r="K822" s="241"/>
      <c r="L822" s="242"/>
      <c r="M822" s="247"/>
      <c r="N822" s="245"/>
      <c r="O822" s="244"/>
      <c r="P822" s="250">
        <v>38.410472422062348</v>
      </c>
      <c r="Q822" s="250"/>
      <c r="R822" s="250">
        <v>33.971999999999994</v>
      </c>
      <c r="S822" s="245"/>
      <c r="T822" s="249">
        <v>44.815217026378889</v>
      </c>
      <c r="U822" s="249"/>
      <c r="V822" s="249">
        <v>43.324599999999997</v>
      </c>
      <c r="W822" s="245"/>
      <c r="X822" s="244"/>
      <c r="Y822" s="250">
        <v>43926.39</v>
      </c>
      <c r="Z822" s="250">
        <v>47985.229999999989</v>
      </c>
      <c r="AB822" s="243"/>
      <c r="AC822" s="243"/>
      <c r="AD822" s="243"/>
      <c r="AH822" s="246"/>
      <c r="AI822" s="246"/>
      <c r="AJ822" s="246"/>
      <c r="AK822" s="246"/>
    </row>
    <row r="823" spans="1:37" s="5" customFormat="1" x14ac:dyDescent="0.2">
      <c r="A823" s="177"/>
      <c r="B823" s="241"/>
      <c r="C823" s="306" t="s">
        <v>455</v>
      </c>
      <c r="D823" s="306"/>
      <c r="E823" s="307">
        <v>8089</v>
      </c>
      <c r="F823" s="241"/>
      <c r="G823" s="241"/>
      <c r="H823" s="241"/>
      <c r="I823" s="241"/>
      <c r="J823" s="241"/>
      <c r="K823" s="241"/>
      <c r="L823" s="242"/>
      <c r="M823" s="247"/>
      <c r="N823" s="245"/>
      <c r="O823" s="244"/>
      <c r="P823" s="250">
        <v>66.77</v>
      </c>
      <c r="Q823" s="250"/>
      <c r="R823" s="250">
        <v>66.77</v>
      </c>
      <c r="S823" s="245"/>
      <c r="T823" s="249">
        <v>77.55</v>
      </c>
      <c r="U823" s="249"/>
      <c r="V823" s="249">
        <v>77.55</v>
      </c>
      <c r="W823" s="245"/>
      <c r="X823" s="244"/>
      <c r="Y823" s="250">
        <v>133.54</v>
      </c>
      <c r="Z823" s="250">
        <v>133.54</v>
      </c>
      <c r="AB823" s="243"/>
      <c r="AC823" s="243"/>
      <c r="AD823" s="243"/>
      <c r="AH823" s="246"/>
      <c r="AI823" s="246"/>
      <c r="AJ823" s="246"/>
      <c r="AK823" s="246"/>
    </row>
    <row r="824" spans="1:37" s="5" customFormat="1" x14ac:dyDescent="0.2">
      <c r="A824" s="177"/>
      <c r="B824" s="241"/>
      <c r="C824" s="306" t="s">
        <v>295</v>
      </c>
      <c r="D824" s="306"/>
      <c r="E824" s="307">
        <v>8020</v>
      </c>
      <c r="F824" s="241"/>
      <c r="G824" s="241"/>
      <c r="H824" s="241"/>
      <c r="I824" s="241"/>
      <c r="J824" s="241"/>
      <c r="K824" s="241"/>
      <c r="L824" s="242"/>
      <c r="M824" s="247"/>
      <c r="N824" s="245"/>
      <c r="O824" s="244"/>
      <c r="P824" s="250">
        <v>73.573588600756352</v>
      </c>
      <c r="Q824" s="250"/>
      <c r="R824" s="250">
        <v>67.622500000000002</v>
      </c>
      <c r="S824" s="245"/>
      <c r="T824" s="249">
        <v>90.302833063208993</v>
      </c>
      <c r="U824" s="249"/>
      <c r="V824" s="249">
        <v>83.754000000000005</v>
      </c>
      <c r="W824" s="245"/>
      <c r="X824" s="244"/>
      <c r="Y824" s="250">
        <v>141432.49</v>
      </c>
      <c r="Z824" s="250">
        <v>151372.51000000015</v>
      </c>
      <c r="AB824" s="243"/>
      <c r="AC824" s="243"/>
      <c r="AD824" s="243"/>
      <c r="AH824" s="246"/>
      <c r="AI824" s="246"/>
      <c r="AJ824" s="246"/>
      <c r="AK824" s="246"/>
    </row>
    <row r="825" spans="1:37" s="5" customFormat="1" x14ac:dyDescent="0.2">
      <c r="A825" s="177"/>
      <c r="B825" s="241"/>
      <c r="C825" s="306" t="s">
        <v>295</v>
      </c>
      <c r="D825" s="306"/>
      <c r="E825" s="307">
        <v>8026</v>
      </c>
      <c r="F825" s="241"/>
      <c r="G825" s="241"/>
      <c r="H825" s="241"/>
      <c r="I825" s="241"/>
      <c r="J825" s="241"/>
      <c r="K825" s="241"/>
      <c r="L825" s="242"/>
      <c r="M825" s="247"/>
      <c r="N825" s="245"/>
      <c r="O825" s="244"/>
      <c r="P825" s="250">
        <v>79.398333333333326</v>
      </c>
      <c r="Q825" s="250"/>
      <c r="R825" s="250">
        <v>75.539999999999992</v>
      </c>
      <c r="S825" s="245"/>
      <c r="T825" s="249">
        <v>94.611000000000004</v>
      </c>
      <c r="U825" s="249"/>
      <c r="V825" s="249">
        <v>91.509</v>
      </c>
      <c r="W825" s="245"/>
      <c r="X825" s="244"/>
      <c r="Y825" s="250">
        <v>952.78</v>
      </c>
      <c r="Z825" s="250">
        <v>952.78</v>
      </c>
      <c r="AB825" s="243"/>
      <c r="AC825" s="243"/>
      <c r="AD825" s="243"/>
      <c r="AH825" s="246"/>
      <c r="AI825" s="246"/>
      <c r="AJ825" s="246"/>
      <c r="AK825" s="246"/>
    </row>
    <row r="826" spans="1:37" s="5" customFormat="1" x14ac:dyDescent="0.2">
      <c r="A826" s="177"/>
      <c r="B826" s="241"/>
      <c r="C826" s="306" t="s">
        <v>295</v>
      </c>
      <c r="D826" s="306"/>
      <c r="E826" s="307">
        <v>8061</v>
      </c>
      <c r="F826" s="241"/>
      <c r="G826" s="241"/>
      <c r="H826" s="241"/>
      <c r="I826" s="241"/>
      <c r="J826" s="241"/>
      <c r="K826" s="241"/>
      <c r="L826" s="242"/>
      <c r="M826" s="247"/>
      <c r="N826" s="245"/>
      <c r="O826" s="244"/>
      <c r="P826" s="250">
        <v>94.423333333333332</v>
      </c>
      <c r="Q826" s="250"/>
      <c r="R826" s="250">
        <v>83.284999999999997</v>
      </c>
      <c r="S826" s="245"/>
      <c r="T826" s="249">
        <v>114.42933333333333</v>
      </c>
      <c r="U826" s="249"/>
      <c r="V826" s="249">
        <v>97.195999999999998</v>
      </c>
      <c r="W826" s="245"/>
      <c r="X826" s="244"/>
      <c r="Y826" s="250">
        <v>566.54</v>
      </c>
      <c r="Z826" s="250">
        <v>566.54</v>
      </c>
      <c r="AB826" s="243"/>
      <c r="AC826" s="243"/>
      <c r="AD826" s="243"/>
      <c r="AH826" s="246"/>
      <c r="AI826" s="246"/>
      <c r="AJ826" s="246"/>
      <c r="AK826" s="246"/>
    </row>
    <row r="827" spans="1:37" s="5" customFormat="1" x14ac:dyDescent="0.2">
      <c r="A827" s="177"/>
      <c r="B827" s="241"/>
      <c r="C827" s="306" t="s">
        <v>295</v>
      </c>
      <c r="D827" s="306"/>
      <c r="E827" s="307">
        <v>8080</v>
      </c>
      <c r="F827" s="241"/>
      <c r="G827" s="241"/>
      <c r="H827" s="241"/>
      <c r="I827" s="241"/>
      <c r="J827" s="241"/>
      <c r="K827" s="241"/>
      <c r="L827" s="242"/>
      <c r="M827" s="247"/>
      <c r="N827" s="245"/>
      <c r="O827" s="244"/>
      <c r="P827" s="250">
        <v>9</v>
      </c>
      <c r="Q827" s="250"/>
      <c r="R827" s="250">
        <v>9</v>
      </c>
      <c r="S827" s="245"/>
      <c r="T827" s="249">
        <v>6.2039999999999997</v>
      </c>
      <c r="U827" s="249"/>
      <c r="V827" s="249">
        <v>6.2039999999999997</v>
      </c>
      <c r="W827" s="245"/>
      <c r="X827" s="244"/>
      <c r="Y827" s="250">
        <v>18</v>
      </c>
      <c r="Z827" s="250">
        <v>19.849999999999998</v>
      </c>
      <c r="AB827" s="243"/>
      <c r="AC827" s="243"/>
      <c r="AD827" s="243"/>
      <c r="AH827" s="246"/>
      <c r="AI827" s="246"/>
      <c r="AJ827" s="246"/>
      <c r="AK827" s="246"/>
    </row>
    <row r="828" spans="1:37" s="5" customFormat="1" x14ac:dyDescent="0.2">
      <c r="A828" s="177"/>
      <c r="B828" s="241"/>
      <c r="C828" s="306" t="s">
        <v>296</v>
      </c>
      <c r="D828" s="306"/>
      <c r="E828" s="307">
        <v>8028</v>
      </c>
      <c r="F828" s="241"/>
      <c r="G828" s="241"/>
      <c r="H828" s="241"/>
      <c r="I828" s="241"/>
      <c r="J828" s="241"/>
      <c r="K828" s="241"/>
      <c r="L828" s="242"/>
      <c r="M828" s="247"/>
      <c r="N828" s="245"/>
      <c r="O828" s="244"/>
      <c r="P828" s="250">
        <v>57.018571428571427</v>
      </c>
      <c r="Q828" s="250"/>
      <c r="R828" s="250">
        <v>42.1</v>
      </c>
      <c r="S828" s="245"/>
      <c r="T828" s="249">
        <v>64.108000000000004</v>
      </c>
      <c r="U828" s="249"/>
      <c r="V828" s="249">
        <v>71.346000000000004</v>
      </c>
      <c r="W828" s="245"/>
      <c r="X828" s="244"/>
      <c r="Y828" s="250">
        <v>399.13</v>
      </c>
      <c r="Z828" s="250">
        <v>399.13000000000005</v>
      </c>
      <c r="AB828" s="243"/>
      <c r="AC828" s="243"/>
      <c r="AD828" s="243"/>
      <c r="AH828" s="246"/>
      <c r="AI828" s="246"/>
      <c r="AJ828" s="246"/>
      <c r="AK828" s="246"/>
    </row>
    <row r="829" spans="1:37" s="5" customFormat="1" x14ac:dyDescent="0.2">
      <c r="A829" s="177"/>
      <c r="B829" s="241"/>
      <c r="C829" s="306" t="s">
        <v>296</v>
      </c>
      <c r="D829" s="306"/>
      <c r="E829" s="307">
        <v>8312</v>
      </c>
      <c r="F829" s="241"/>
      <c r="G829" s="241"/>
      <c r="H829" s="241"/>
      <c r="I829" s="241"/>
      <c r="J829" s="241"/>
      <c r="K829" s="241"/>
      <c r="L829" s="242"/>
      <c r="M829" s="247"/>
      <c r="N829" s="245"/>
      <c r="O829" s="244"/>
      <c r="P829" s="250">
        <v>68.208711701734941</v>
      </c>
      <c r="Q829" s="250"/>
      <c r="R829" s="250">
        <v>66.932777777777773</v>
      </c>
      <c r="S829" s="245"/>
      <c r="T829" s="249">
        <v>84.126646117878664</v>
      </c>
      <c r="U829" s="249"/>
      <c r="V829" s="249">
        <v>83.639111111111106</v>
      </c>
      <c r="W829" s="245"/>
      <c r="X829" s="244"/>
      <c r="Y829" s="250">
        <v>419101.94999999995</v>
      </c>
      <c r="Z829" s="250">
        <v>458119.64999999927</v>
      </c>
      <c r="AB829" s="243"/>
      <c r="AC829" s="243"/>
      <c r="AD829" s="243"/>
      <c r="AH829" s="246"/>
      <c r="AI829" s="246"/>
      <c r="AJ829" s="246"/>
      <c r="AK829" s="246"/>
    </row>
    <row r="830" spans="1:37" s="5" customFormat="1" x14ac:dyDescent="0.2">
      <c r="A830" s="177"/>
      <c r="B830" s="241"/>
      <c r="C830" s="306" t="s">
        <v>494</v>
      </c>
      <c r="D830" s="306"/>
      <c r="E830" s="307">
        <v>8312</v>
      </c>
      <c r="F830" s="241"/>
      <c r="G830" s="241"/>
      <c r="H830" s="241"/>
      <c r="I830" s="241"/>
      <c r="J830" s="241"/>
      <c r="K830" s="241"/>
      <c r="L830" s="242"/>
      <c r="M830" s="247"/>
      <c r="N830" s="245"/>
      <c r="O830" s="244"/>
      <c r="P830" s="250">
        <v>77.055000000000007</v>
      </c>
      <c r="Q830" s="250"/>
      <c r="R830" s="250">
        <v>77.054999999999993</v>
      </c>
      <c r="S830" s="245"/>
      <c r="T830" s="249">
        <v>90.992000000000004</v>
      </c>
      <c r="U830" s="249"/>
      <c r="V830" s="249">
        <v>90.992000000000004</v>
      </c>
      <c r="W830" s="245"/>
      <c r="X830" s="244"/>
      <c r="Y830" s="250">
        <v>154.11000000000001</v>
      </c>
      <c r="Z830" s="250">
        <v>154.10999999999999</v>
      </c>
      <c r="AB830" s="243"/>
      <c r="AC830" s="243"/>
      <c r="AD830" s="243"/>
      <c r="AH830" s="246"/>
      <c r="AI830" s="246"/>
      <c r="AJ830" s="246"/>
      <c r="AK830" s="246"/>
    </row>
    <row r="831" spans="1:37" s="5" customFormat="1" x14ac:dyDescent="0.2">
      <c r="A831" s="177"/>
      <c r="B831" s="241"/>
      <c r="C831" s="306" t="s">
        <v>227</v>
      </c>
      <c r="D831" s="306"/>
      <c r="E831" s="307">
        <v>8012</v>
      </c>
      <c r="F831" s="241"/>
      <c r="G831" s="241"/>
      <c r="H831" s="241"/>
      <c r="I831" s="241"/>
      <c r="J831" s="241"/>
      <c r="K831" s="241"/>
      <c r="L831" s="242"/>
      <c r="M831" s="247"/>
      <c r="N831" s="245"/>
      <c r="O831" s="244"/>
      <c r="P831" s="250">
        <v>115.38</v>
      </c>
      <c r="Q831" s="250"/>
      <c r="R831" s="250">
        <v>115.38</v>
      </c>
      <c r="S831" s="245"/>
      <c r="T831" s="249">
        <v>138.55600000000001</v>
      </c>
      <c r="U831" s="249"/>
      <c r="V831" s="249">
        <v>138.55600000000001</v>
      </c>
      <c r="W831" s="245"/>
      <c r="X831" s="244"/>
      <c r="Y831" s="250">
        <v>230.76</v>
      </c>
      <c r="Z831" s="250">
        <v>230.76</v>
      </c>
      <c r="AB831" s="243"/>
      <c r="AC831" s="243"/>
      <c r="AD831" s="243"/>
      <c r="AH831" s="246"/>
      <c r="AI831" s="246"/>
      <c r="AJ831" s="246"/>
      <c r="AK831" s="246"/>
    </row>
    <row r="832" spans="1:37" s="5" customFormat="1" x14ac:dyDescent="0.2">
      <c r="A832" s="177"/>
      <c r="B832" s="241"/>
      <c r="C832" s="306" t="s">
        <v>227</v>
      </c>
      <c r="D832" s="306"/>
      <c r="E832" s="307">
        <v>8021</v>
      </c>
      <c r="F832" s="241"/>
      <c r="G832" s="241"/>
      <c r="H832" s="241"/>
      <c r="I832" s="241"/>
      <c r="J832" s="241"/>
      <c r="K832" s="241"/>
      <c r="L832" s="242"/>
      <c r="M832" s="247"/>
      <c r="N832" s="245"/>
      <c r="O832" s="244"/>
      <c r="P832" s="250">
        <v>78.935425296475714</v>
      </c>
      <c r="Q832" s="250"/>
      <c r="R832" s="250">
        <v>75.488170731707314</v>
      </c>
      <c r="S832" s="245"/>
      <c r="T832" s="249">
        <v>95.710649086345541</v>
      </c>
      <c r="U832" s="249"/>
      <c r="V832" s="249">
        <v>93.790804878048789</v>
      </c>
      <c r="W832" s="245"/>
      <c r="X832" s="244"/>
      <c r="Y832" s="250">
        <v>591413.69000000006</v>
      </c>
      <c r="Z832" s="250">
        <v>646903.73999999766</v>
      </c>
      <c r="AB832" s="243"/>
      <c r="AC832" s="243"/>
      <c r="AD832" s="243"/>
      <c r="AH832" s="246"/>
      <c r="AI832" s="246"/>
      <c r="AJ832" s="246"/>
      <c r="AK832" s="246"/>
    </row>
    <row r="833" spans="1:37" s="5" customFormat="1" x14ac:dyDescent="0.2">
      <c r="A833" s="177"/>
      <c r="B833" s="241"/>
      <c r="C833" s="306" t="s">
        <v>227</v>
      </c>
      <c r="D833" s="306"/>
      <c r="E833" s="307">
        <v>8201</v>
      </c>
      <c r="F833" s="241"/>
      <c r="G833" s="241"/>
      <c r="H833" s="241"/>
      <c r="I833" s="241"/>
      <c r="J833" s="241"/>
      <c r="K833" s="241"/>
      <c r="L833" s="242"/>
      <c r="M833" s="247"/>
      <c r="N833" s="245"/>
      <c r="O833" s="244"/>
      <c r="P833" s="250">
        <v>105.855</v>
      </c>
      <c r="Q833" s="250"/>
      <c r="R833" s="250">
        <v>105.855</v>
      </c>
      <c r="S833" s="245"/>
      <c r="T833" s="249">
        <v>127.182</v>
      </c>
      <c r="U833" s="249"/>
      <c r="V833" s="249">
        <v>127.182</v>
      </c>
      <c r="W833" s="245"/>
      <c r="X833" s="244"/>
      <c r="Y833" s="250">
        <v>211.71</v>
      </c>
      <c r="Z833" s="250">
        <v>211.71</v>
      </c>
      <c r="AB833" s="243"/>
      <c r="AC833" s="243"/>
      <c r="AD833" s="243"/>
      <c r="AH833" s="246"/>
      <c r="AI833" s="246"/>
      <c r="AJ833" s="246"/>
      <c r="AK833" s="246"/>
    </row>
    <row r="834" spans="1:37" s="5" customFormat="1" x14ac:dyDescent="0.2">
      <c r="A834" s="177"/>
      <c r="B834" s="241"/>
      <c r="C834" s="306" t="s">
        <v>496</v>
      </c>
      <c r="D834" s="306"/>
      <c r="E834" s="307">
        <v>8210</v>
      </c>
      <c r="F834" s="241"/>
      <c r="G834" s="241"/>
      <c r="H834" s="241"/>
      <c r="I834" s="241"/>
      <c r="J834" s="241"/>
      <c r="K834" s="241"/>
      <c r="L834" s="242"/>
      <c r="M834" s="247"/>
      <c r="N834" s="245"/>
      <c r="O834" s="244"/>
      <c r="P834" s="250">
        <v>11.9</v>
      </c>
      <c r="Q834" s="250"/>
      <c r="R834" s="250">
        <v>11.9</v>
      </c>
      <c r="S834" s="245"/>
      <c r="T834" s="249">
        <v>0</v>
      </c>
      <c r="U834" s="249"/>
      <c r="V834" s="249">
        <v>0</v>
      </c>
      <c r="W834" s="245"/>
      <c r="X834" s="244"/>
      <c r="Y834" s="250">
        <v>11.9</v>
      </c>
      <c r="Z834" s="250">
        <v>11.9</v>
      </c>
      <c r="AB834" s="243"/>
      <c r="AC834" s="243"/>
      <c r="AD834" s="243"/>
      <c r="AH834" s="246"/>
      <c r="AI834" s="246"/>
      <c r="AJ834" s="246"/>
      <c r="AK834" s="246"/>
    </row>
    <row r="835" spans="1:37" s="5" customFormat="1" x14ac:dyDescent="0.2">
      <c r="A835" s="177"/>
      <c r="B835" s="241"/>
      <c r="C835" s="306" t="s">
        <v>440</v>
      </c>
      <c r="D835" s="306"/>
      <c r="E835" s="307">
        <v>8213</v>
      </c>
      <c r="F835" s="241"/>
      <c r="G835" s="241"/>
      <c r="H835" s="241"/>
      <c r="I835" s="241"/>
      <c r="J835" s="241"/>
      <c r="K835" s="241"/>
      <c r="L835" s="242"/>
      <c r="M835" s="247"/>
      <c r="N835" s="245"/>
      <c r="O835" s="244"/>
      <c r="P835" s="250">
        <v>94.270052356020955</v>
      </c>
      <c r="Q835" s="250"/>
      <c r="R835" s="250">
        <v>78.989999999999995</v>
      </c>
      <c r="S835" s="245"/>
      <c r="T835" s="249">
        <v>130.89029319371724</v>
      </c>
      <c r="U835" s="249"/>
      <c r="V835" s="249">
        <v>120.97799999999999</v>
      </c>
      <c r="W835" s="245"/>
      <c r="X835" s="244"/>
      <c r="Y835" s="250">
        <v>18005.580000000002</v>
      </c>
      <c r="Z835" s="250">
        <v>20894.510000000006</v>
      </c>
      <c r="AB835" s="243"/>
      <c r="AC835" s="243"/>
      <c r="AD835" s="243"/>
      <c r="AH835" s="246"/>
      <c r="AI835" s="246"/>
      <c r="AJ835" s="246"/>
      <c r="AK835" s="246"/>
    </row>
    <row r="836" spans="1:37" s="5" customFormat="1" x14ac:dyDescent="0.2">
      <c r="A836" s="177"/>
      <c r="B836" s="241"/>
      <c r="C836" s="306" t="s">
        <v>497</v>
      </c>
      <c r="D836" s="306"/>
      <c r="E836" s="307">
        <v>8332</v>
      </c>
      <c r="F836" s="241"/>
      <c r="G836" s="241"/>
      <c r="H836" s="241"/>
      <c r="I836" s="241"/>
      <c r="J836" s="241"/>
      <c r="K836" s="241"/>
      <c r="L836" s="242"/>
      <c r="M836" s="247"/>
      <c r="N836" s="245"/>
      <c r="O836" s="244"/>
      <c r="P836" s="250">
        <v>79.5</v>
      </c>
      <c r="Q836" s="250"/>
      <c r="R836" s="250">
        <v>79.5</v>
      </c>
      <c r="S836" s="245"/>
      <c r="T836" s="249">
        <v>114.774</v>
      </c>
      <c r="U836" s="249"/>
      <c r="V836" s="249">
        <v>114.774</v>
      </c>
      <c r="W836" s="245"/>
      <c r="X836" s="244"/>
      <c r="Y836" s="250">
        <v>159</v>
      </c>
      <c r="Z836" s="250">
        <v>446.47</v>
      </c>
      <c r="AB836" s="243"/>
      <c r="AC836" s="243"/>
      <c r="AD836" s="243"/>
      <c r="AH836" s="246"/>
      <c r="AI836" s="246"/>
      <c r="AJ836" s="246"/>
      <c r="AK836" s="246"/>
    </row>
    <row r="837" spans="1:37" s="5" customFormat="1" x14ac:dyDescent="0.2">
      <c r="A837" s="177"/>
      <c r="B837" s="241"/>
      <c r="C837" s="306" t="s">
        <v>297</v>
      </c>
      <c r="D837" s="306"/>
      <c r="E837" s="307">
        <v>8329</v>
      </c>
      <c r="F837" s="241"/>
      <c r="G837" s="241"/>
      <c r="H837" s="241"/>
      <c r="I837" s="241"/>
      <c r="J837" s="241"/>
      <c r="K837" s="241"/>
      <c r="L837" s="242"/>
      <c r="M837" s="247"/>
      <c r="N837" s="245"/>
      <c r="O837" s="244"/>
      <c r="P837" s="250">
        <v>105.28860465116279</v>
      </c>
      <c r="Q837" s="250"/>
      <c r="R837" s="250">
        <v>81.58</v>
      </c>
      <c r="S837" s="245"/>
      <c r="T837" s="249">
        <v>138.45846511627909</v>
      </c>
      <c r="U837" s="249"/>
      <c r="V837" s="249">
        <v>128.21600000000001</v>
      </c>
      <c r="W837" s="245"/>
      <c r="X837" s="244"/>
      <c r="Y837" s="250">
        <v>4527.41</v>
      </c>
      <c r="Z837" s="250">
        <v>4926.9800000000005</v>
      </c>
      <c r="AB837" s="243"/>
      <c r="AC837" s="243"/>
      <c r="AD837" s="243"/>
      <c r="AH837" s="246"/>
      <c r="AI837" s="246"/>
      <c r="AJ837" s="246"/>
      <c r="AK837" s="246"/>
    </row>
    <row r="838" spans="1:37" s="5" customFormat="1" x14ac:dyDescent="0.2">
      <c r="A838" s="177"/>
      <c r="B838" s="241"/>
      <c r="C838" s="306" t="s">
        <v>297</v>
      </c>
      <c r="D838" s="306"/>
      <c r="E838" s="307">
        <v>8332</v>
      </c>
      <c r="F838" s="241"/>
      <c r="G838" s="241"/>
      <c r="H838" s="241"/>
      <c r="I838" s="241"/>
      <c r="J838" s="241"/>
      <c r="K838" s="241"/>
      <c r="L838" s="242"/>
      <c r="M838" s="247"/>
      <c r="N838" s="245"/>
      <c r="O838" s="244"/>
      <c r="P838" s="250">
        <v>65.775172413793101</v>
      </c>
      <c r="Q838" s="250"/>
      <c r="R838" s="250">
        <v>56.64</v>
      </c>
      <c r="S838" s="245"/>
      <c r="T838" s="249">
        <v>83.903751724137962</v>
      </c>
      <c r="U838" s="249"/>
      <c r="V838" s="249">
        <v>79.617999999999995</v>
      </c>
      <c r="W838" s="245"/>
      <c r="X838" s="244"/>
      <c r="Y838" s="250">
        <v>9537.4</v>
      </c>
      <c r="Z838" s="250">
        <v>10590.869999999997</v>
      </c>
      <c r="AB838" s="243"/>
      <c r="AC838" s="243"/>
      <c r="AD838" s="243"/>
      <c r="AH838" s="246"/>
      <c r="AI838" s="246"/>
      <c r="AJ838" s="246"/>
      <c r="AK838" s="246"/>
    </row>
    <row r="839" spans="1:37" s="5" customFormat="1" x14ac:dyDescent="0.2">
      <c r="A839" s="177"/>
      <c r="B839" s="241"/>
      <c r="C839" s="306" t="s">
        <v>297</v>
      </c>
      <c r="D839" s="306"/>
      <c r="E839" s="307">
        <v>8349</v>
      </c>
      <c r="F839" s="241"/>
      <c r="G839" s="241"/>
      <c r="H839" s="241"/>
      <c r="I839" s="241"/>
      <c r="J839" s="241"/>
      <c r="K839" s="241"/>
      <c r="L839" s="242"/>
      <c r="M839" s="247"/>
      <c r="N839" s="245"/>
      <c r="O839" s="244"/>
      <c r="P839" s="250">
        <v>84.357560975609758</v>
      </c>
      <c r="Q839" s="250"/>
      <c r="R839" s="250">
        <v>72.88</v>
      </c>
      <c r="S839" s="245"/>
      <c r="T839" s="249">
        <v>116.17335365853658</v>
      </c>
      <c r="U839" s="249"/>
      <c r="V839" s="249">
        <v>117.35900000000001</v>
      </c>
      <c r="W839" s="245"/>
      <c r="X839" s="244"/>
      <c r="Y839" s="250">
        <v>13834.64</v>
      </c>
      <c r="Z839" s="250">
        <v>16002.969999999994</v>
      </c>
      <c r="AB839" s="243"/>
      <c r="AC839" s="243"/>
      <c r="AD839" s="243"/>
      <c r="AH839" s="246"/>
      <c r="AI839" s="246"/>
      <c r="AJ839" s="246"/>
      <c r="AK839" s="246"/>
    </row>
    <row r="840" spans="1:37" s="5" customFormat="1" x14ac:dyDescent="0.2">
      <c r="A840" s="177"/>
      <c r="B840" s="241"/>
      <c r="C840" s="306" t="s">
        <v>626</v>
      </c>
      <c r="D840" s="306"/>
      <c r="E840" s="307">
        <v>8270</v>
      </c>
      <c r="F840" s="241"/>
      <c r="G840" s="241"/>
      <c r="H840" s="241"/>
      <c r="I840" s="241"/>
      <c r="J840" s="241"/>
      <c r="K840" s="241"/>
      <c r="L840" s="242"/>
      <c r="M840" s="247"/>
      <c r="N840" s="245"/>
      <c r="O840" s="244"/>
      <c r="P840" s="250">
        <v>77.573333333333323</v>
      </c>
      <c r="Q840" s="250"/>
      <c r="R840" s="250">
        <v>58.769999999999996</v>
      </c>
      <c r="S840" s="245"/>
      <c r="T840" s="249">
        <v>90.187777777777768</v>
      </c>
      <c r="U840" s="249"/>
      <c r="V840" s="249">
        <v>90.992000000000004</v>
      </c>
      <c r="W840" s="245"/>
      <c r="X840" s="244"/>
      <c r="Y840" s="250">
        <v>1396.32</v>
      </c>
      <c r="Z840" s="250">
        <v>1396.32</v>
      </c>
      <c r="AB840" s="243"/>
      <c r="AC840" s="243"/>
      <c r="AD840" s="243"/>
      <c r="AH840" s="246"/>
      <c r="AI840" s="246"/>
      <c r="AJ840" s="246"/>
      <c r="AK840" s="246"/>
    </row>
    <row r="841" spans="1:37" s="5" customFormat="1" x14ac:dyDescent="0.2">
      <c r="A841" s="177"/>
      <c r="B841" s="241"/>
      <c r="C841" s="306" t="s">
        <v>435</v>
      </c>
      <c r="D841" s="306"/>
      <c r="E841" s="307">
        <v>8023</v>
      </c>
      <c r="F841" s="241"/>
      <c r="G841" s="241"/>
      <c r="H841" s="241"/>
      <c r="I841" s="241"/>
      <c r="J841" s="241"/>
      <c r="K841" s="241"/>
      <c r="L841" s="242"/>
      <c r="M841" s="247"/>
      <c r="N841" s="245"/>
      <c r="O841" s="244"/>
      <c r="P841" s="250">
        <v>66.554000000000002</v>
      </c>
      <c r="Q841" s="250"/>
      <c r="R841" s="250">
        <v>60.28</v>
      </c>
      <c r="S841" s="245"/>
      <c r="T841" s="249">
        <v>78.377200000000002</v>
      </c>
      <c r="U841" s="249"/>
      <c r="V841" s="249">
        <v>81.686000000000007</v>
      </c>
      <c r="W841" s="245"/>
      <c r="X841" s="244"/>
      <c r="Y841" s="250">
        <v>665.54</v>
      </c>
      <c r="Z841" s="250">
        <v>665.54</v>
      </c>
      <c r="AB841" s="243"/>
      <c r="AC841" s="243"/>
      <c r="AD841" s="243"/>
      <c r="AH841" s="246"/>
      <c r="AI841" s="246"/>
      <c r="AJ841" s="246"/>
      <c r="AK841" s="246"/>
    </row>
    <row r="842" spans="1:37" s="5" customFormat="1" x14ac:dyDescent="0.2">
      <c r="A842" s="177"/>
      <c r="B842" s="241"/>
      <c r="C842" s="306" t="s">
        <v>298</v>
      </c>
      <c r="D842" s="306"/>
      <c r="E842" s="307">
        <v>8023</v>
      </c>
      <c r="F842" s="241"/>
      <c r="G842" s="241"/>
      <c r="H842" s="241"/>
      <c r="I842" s="241"/>
      <c r="J842" s="241"/>
      <c r="K842" s="241"/>
      <c r="L842" s="242"/>
      <c r="M842" s="247"/>
      <c r="N842" s="245"/>
      <c r="O842" s="244"/>
      <c r="P842" s="250">
        <v>69.256666666666661</v>
      </c>
      <c r="Q842" s="250"/>
      <c r="R842" s="250">
        <v>55.08</v>
      </c>
      <c r="S842" s="245"/>
      <c r="T842" s="249">
        <v>84.232457912457946</v>
      </c>
      <c r="U842" s="249"/>
      <c r="V842" s="249">
        <v>85.822000000000003</v>
      </c>
      <c r="W842" s="245"/>
      <c r="X842" s="244"/>
      <c r="Y842" s="250">
        <v>20569.23</v>
      </c>
      <c r="Z842" s="250">
        <v>21485.360000000008</v>
      </c>
      <c r="AB842" s="243"/>
      <c r="AC842" s="243"/>
      <c r="AD842" s="243"/>
      <c r="AH842" s="246"/>
      <c r="AI842" s="246"/>
      <c r="AJ842" s="246"/>
      <c r="AK842" s="246"/>
    </row>
    <row r="843" spans="1:37" s="5" customFormat="1" x14ac:dyDescent="0.2">
      <c r="A843" s="177"/>
      <c r="B843" s="241"/>
      <c r="C843" s="306" t="s">
        <v>228</v>
      </c>
      <c r="D843" s="306"/>
      <c r="E843" s="307">
        <v>8302</v>
      </c>
      <c r="F843" s="241"/>
      <c r="G843" s="241"/>
      <c r="H843" s="241"/>
      <c r="I843" s="241"/>
      <c r="J843" s="241"/>
      <c r="K843" s="241"/>
      <c r="L843" s="242"/>
      <c r="M843" s="247"/>
      <c r="N843" s="245"/>
      <c r="O843" s="244"/>
      <c r="P843" s="250">
        <v>71.709999999999994</v>
      </c>
      <c r="Q843" s="250"/>
      <c r="R843" s="250">
        <v>68.42</v>
      </c>
      <c r="S843" s="245"/>
      <c r="T843" s="249">
        <v>128.21600000000001</v>
      </c>
      <c r="U843" s="249"/>
      <c r="V843" s="249">
        <v>128.21600000000001</v>
      </c>
      <c r="W843" s="245"/>
      <c r="X843" s="244"/>
      <c r="Y843" s="250">
        <v>286.83999999999997</v>
      </c>
      <c r="Z843" s="250">
        <v>427.44</v>
      </c>
      <c r="AB843" s="243"/>
      <c r="AC843" s="243"/>
      <c r="AD843" s="243"/>
      <c r="AH843" s="246"/>
      <c r="AI843" s="246"/>
      <c r="AJ843" s="246"/>
      <c r="AK843" s="246"/>
    </row>
    <row r="844" spans="1:37" s="5" customFormat="1" x14ac:dyDescent="0.2">
      <c r="A844" s="177"/>
      <c r="B844" s="241"/>
      <c r="C844" s="306" t="s">
        <v>228</v>
      </c>
      <c r="D844" s="306"/>
      <c r="E844" s="307">
        <v>8332</v>
      </c>
      <c r="F844" s="241"/>
      <c r="G844" s="241"/>
      <c r="H844" s="241"/>
      <c r="I844" s="241"/>
      <c r="J844" s="241"/>
      <c r="K844" s="241"/>
      <c r="L844" s="242"/>
      <c r="M844" s="247"/>
      <c r="N844" s="245"/>
      <c r="O844" s="244"/>
      <c r="P844" s="250">
        <v>77.255333333333326</v>
      </c>
      <c r="Q844" s="250"/>
      <c r="R844" s="250">
        <v>60.435000000000002</v>
      </c>
      <c r="S844" s="245"/>
      <c r="T844" s="249">
        <v>102.4349333333333</v>
      </c>
      <c r="U844" s="249"/>
      <c r="V844" s="249">
        <v>99.263999999999996</v>
      </c>
      <c r="W844" s="245"/>
      <c r="X844" s="244"/>
      <c r="Y844" s="250">
        <v>2317.66</v>
      </c>
      <c r="Z844" s="250">
        <v>2642.9799999999996</v>
      </c>
      <c r="AB844" s="243"/>
      <c r="AC844" s="243"/>
      <c r="AD844" s="243"/>
      <c r="AH844" s="246"/>
      <c r="AI844" s="246"/>
      <c r="AJ844" s="246"/>
      <c r="AK844" s="246"/>
    </row>
    <row r="845" spans="1:37" s="5" customFormat="1" x14ac:dyDescent="0.2">
      <c r="A845" s="177"/>
      <c r="B845" s="241"/>
      <c r="C845" s="306" t="s">
        <v>228</v>
      </c>
      <c r="D845" s="306"/>
      <c r="E845" s="307">
        <v>8352</v>
      </c>
      <c r="F845" s="241"/>
      <c r="G845" s="241"/>
      <c r="H845" s="241"/>
      <c r="I845" s="241"/>
      <c r="J845" s="241"/>
      <c r="K845" s="241"/>
      <c r="L845" s="242"/>
      <c r="M845" s="247"/>
      <c r="N845" s="245"/>
      <c r="O845" s="244"/>
      <c r="P845" s="250">
        <v>83.570458015267178</v>
      </c>
      <c r="Q845" s="250"/>
      <c r="R845" s="250">
        <v>70.78</v>
      </c>
      <c r="S845" s="245"/>
      <c r="T845" s="249">
        <v>108.73575572519086</v>
      </c>
      <c r="U845" s="249"/>
      <c r="V845" s="249">
        <v>106.502</v>
      </c>
      <c r="W845" s="245"/>
      <c r="X845" s="244"/>
      <c r="Y845" s="250">
        <v>10947.73</v>
      </c>
      <c r="Z845" s="250">
        <v>12103.95</v>
      </c>
      <c r="AB845" s="243"/>
      <c r="AC845" s="243"/>
      <c r="AD845" s="243"/>
      <c r="AH845" s="246"/>
      <c r="AI845" s="246"/>
      <c r="AJ845" s="246"/>
      <c r="AK845" s="246"/>
    </row>
    <row r="846" spans="1:37" s="5" customFormat="1" x14ac:dyDescent="0.2">
      <c r="A846" s="177"/>
      <c r="B846" s="241"/>
      <c r="C846" s="306" t="s">
        <v>498</v>
      </c>
      <c r="D846" s="306"/>
      <c r="E846" s="307">
        <v>8302</v>
      </c>
      <c r="F846" s="241"/>
      <c r="G846" s="241"/>
      <c r="H846" s="241"/>
      <c r="I846" s="241"/>
      <c r="J846" s="241"/>
      <c r="K846" s="241"/>
      <c r="L846" s="242"/>
      <c r="M846" s="247"/>
      <c r="N846" s="245"/>
      <c r="O846" s="244"/>
      <c r="P846" s="250">
        <v>73.137500000000003</v>
      </c>
      <c r="Q846" s="250"/>
      <c r="R846" s="250">
        <v>60.429999999999993</v>
      </c>
      <c r="S846" s="245"/>
      <c r="T846" s="249">
        <v>85.822000000000003</v>
      </c>
      <c r="U846" s="249"/>
      <c r="V846" s="249">
        <v>85.822000000000003</v>
      </c>
      <c r="W846" s="245"/>
      <c r="X846" s="244"/>
      <c r="Y846" s="250">
        <v>292.55</v>
      </c>
      <c r="Z846" s="250">
        <v>292.54999999999995</v>
      </c>
      <c r="AB846" s="243"/>
      <c r="AC846" s="243"/>
      <c r="AD846" s="243"/>
      <c r="AH846" s="246"/>
      <c r="AI846" s="246"/>
      <c r="AJ846" s="246"/>
      <c r="AK846" s="246"/>
    </row>
    <row r="847" spans="1:37" s="5" customFormat="1" x14ac:dyDescent="0.2">
      <c r="A847" s="177"/>
      <c r="B847" s="241"/>
      <c r="C847" s="306" t="s">
        <v>299</v>
      </c>
      <c r="D847" s="306"/>
      <c r="E847" s="307">
        <v>8251</v>
      </c>
      <c r="F847" s="241"/>
      <c r="G847" s="241"/>
      <c r="H847" s="241"/>
      <c r="I847" s="241"/>
      <c r="J847" s="241"/>
      <c r="K847" s="241"/>
      <c r="L847" s="242"/>
      <c r="M847" s="247"/>
      <c r="N847" s="245"/>
      <c r="O847" s="244"/>
      <c r="P847" s="250">
        <v>62.699248251748251</v>
      </c>
      <c r="Q847" s="250"/>
      <c r="R847" s="250">
        <v>53.265000000000001</v>
      </c>
      <c r="S847" s="245"/>
      <c r="T847" s="249">
        <v>76.620846153846216</v>
      </c>
      <c r="U847" s="249"/>
      <c r="V847" s="249">
        <v>73.414000000000001</v>
      </c>
      <c r="W847" s="245"/>
      <c r="X847" s="244"/>
      <c r="Y847" s="250">
        <v>35863.97</v>
      </c>
      <c r="Z847" s="250">
        <v>38136.070000000022</v>
      </c>
      <c r="AB847" s="243"/>
      <c r="AC847" s="243"/>
      <c r="AD847" s="243"/>
      <c r="AH847" s="246"/>
      <c r="AI847" s="246"/>
      <c r="AJ847" s="246"/>
      <c r="AK847" s="246"/>
    </row>
    <row r="848" spans="1:37" s="5" customFormat="1" x14ac:dyDescent="0.2">
      <c r="A848" s="177"/>
      <c r="B848" s="241"/>
      <c r="C848" s="306" t="s">
        <v>499</v>
      </c>
      <c r="D848" s="306"/>
      <c r="E848" s="307">
        <v>8521</v>
      </c>
      <c r="F848" s="241"/>
      <c r="G848" s="241"/>
      <c r="H848" s="241"/>
      <c r="I848" s="241"/>
      <c r="J848" s="241"/>
      <c r="K848" s="241"/>
      <c r="L848" s="242"/>
      <c r="M848" s="247"/>
      <c r="N848" s="245"/>
      <c r="O848" s="244"/>
      <c r="P848" s="250">
        <v>17.405000000000001</v>
      </c>
      <c r="Q848" s="250"/>
      <c r="R848" s="250">
        <v>17.405000000000001</v>
      </c>
      <c r="S848" s="245"/>
      <c r="T848" s="249">
        <v>14.476000000000001</v>
      </c>
      <c r="U848" s="249"/>
      <c r="V848" s="249">
        <v>14.476000000000001</v>
      </c>
      <c r="W848" s="245"/>
      <c r="X848" s="244"/>
      <c r="Y848" s="250">
        <v>34.81</v>
      </c>
      <c r="Z848" s="250">
        <v>34.81</v>
      </c>
      <c r="AB848" s="243"/>
      <c r="AC848" s="243"/>
      <c r="AD848" s="243"/>
      <c r="AH848" s="246"/>
      <c r="AI848" s="246"/>
      <c r="AJ848" s="246"/>
      <c r="AK848" s="246"/>
    </row>
    <row r="849" spans="1:37" s="5" customFormat="1" x14ac:dyDescent="0.2">
      <c r="A849" s="177"/>
      <c r="B849" s="241"/>
      <c r="C849" s="306" t="s">
        <v>445</v>
      </c>
      <c r="D849" s="306"/>
      <c r="E849" s="307">
        <v>8246</v>
      </c>
      <c r="F849" s="241"/>
      <c r="G849" s="241"/>
      <c r="H849" s="241"/>
      <c r="I849" s="241"/>
      <c r="J849" s="241"/>
      <c r="K849" s="241"/>
      <c r="L849" s="242"/>
      <c r="M849" s="247"/>
      <c r="N849" s="245"/>
      <c r="O849" s="244"/>
      <c r="P849" s="250">
        <v>95.28</v>
      </c>
      <c r="Q849" s="250"/>
      <c r="R849" s="250">
        <v>95.28</v>
      </c>
      <c r="S849" s="245"/>
      <c r="T849" s="249">
        <v>112.706</v>
      </c>
      <c r="U849" s="249"/>
      <c r="V849" s="249">
        <v>112.706</v>
      </c>
      <c r="W849" s="245"/>
      <c r="X849" s="244"/>
      <c r="Y849" s="250">
        <v>190.56</v>
      </c>
      <c r="Z849" s="250">
        <v>190.56</v>
      </c>
      <c r="AB849" s="243"/>
      <c r="AC849" s="243"/>
      <c r="AD849" s="243"/>
      <c r="AH849" s="246"/>
      <c r="AI849" s="246"/>
      <c r="AJ849" s="246"/>
      <c r="AK849" s="246"/>
    </row>
    <row r="850" spans="1:37" s="5" customFormat="1" x14ac:dyDescent="0.2">
      <c r="A850" s="177"/>
      <c r="B850" s="241"/>
      <c r="C850" s="306" t="s">
        <v>500</v>
      </c>
      <c r="D850" s="306"/>
      <c r="E850" s="307">
        <v>8210</v>
      </c>
      <c r="F850" s="241"/>
      <c r="G850" s="241"/>
      <c r="H850" s="241"/>
      <c r="I850" s="241"/>
      <c r="J850" s="241"/>
      <c r="K850" s="241"/>
      <c r="L850" s="242"/>
      <c r="M850" s="247"/>
      <c r="N850" s="245"/>
      <c r="O850" s="244"/>
      <c r="P850" s="250">
        <v>35.39</v>
      </c>
      <c r="Q850" s="250"/>
      <c r="R850" s="250">
        <v>34.195</v>
      </c>
      <c r="S850" s="245"/>
      <c r="T850" s="249">
        <v>37.224000000000004</v>
      </c>
      <c r="U850" s="249"/>
      <c r="V850" s="249">
        <v>37.224000000000004</v>
      </c>
      <c r="W850" s="245"/>
      <c r="X850" s="244"/>
      <c r="Y850" s="250">
        <v>141.56</v>
      </c>
      <c r="Z850" s="250">
        <v>141.56</v>
      </c>
      <c r="AB850" s="243"/>
      <c r="AC850" s="243"/>
      <c r="AD850" s="243"/>
      <c r="AH850" s="246"/>
      <c r="AI850" s="246"/>
      <c r="AJ850" s="246"/>
      <c r="AK850" s="246"/>
    </row>
    <row r="851" spans="1:37" s="5" customFormat="1" x14ac:dyDescent="0.2">
      <c r="A851" s="177"/>
      <c r="B851" s="241"/>
      <c r="C851" s="306" t="s">
        <v>300</v>
      </c>
      <c r="D851" s="306"/>
      <c r="E851" s="307">
        <v>8210</v>
      </c>
      <c r="F851" s="241"/>
      <c r="G851" s="241"/>
      <c r="H851" s="241"/>
      <c r="I851" s="241"/>
      <c r="J851" s="241"/>
      <c r="K851" s="241"/>
      <c r="L851" s="242"/>
      <c r="M851" s="247"/>
      <c r="N851" s="245"/>
      <c r="O851" s="244"/>
      <c r="P851" s="250">
        <v>87.820344827586212</v>
      </c>
      <c r="Q851" s="250"/>
      <c r="R851" s="250">
        <v>79.819999999999993</v>
      </c>
      <c r="S851" s="245"/>
      <c r="T851" s="249">
        <v>119.76572413793102</v>
      </c>
      <c r="U851" s="249"/>
      <c r="V851" s="249">
        <v>115.80800000000001</v>
      </c>
      <c r="W851" s="245"/>
      <c r="X851" s="244"/>
      <c r="Y851" s="250">
        <v>5093.58</v>
      </c>
      <c r="Z851" s="250">
        <v>5890.699999999998</v>
      </c>
      <c r="AB851" s="243"/>
      <c r="AC851" s="243"/>
      <c r="AD851" s="243"/>
      <c r="AH851" s="246"/>
      <c r="AI851" s="246"/>
      <c r="AJ851" s="246"/>
      <c r="AK851" s="246"/>
    </row>
    <row r="852" spans="1:37" s="5" customFormat="1" x14ac:dyDescent="0.2">
      <c r="A852" s="177"/>
      <c r="B852" s="241"/>
      <c r="C852" s="306" t="s">
        <v>300</v>
      </c>
      <c r="D852" s="306"/>
      <c r="E852" s="307">
        <v>8230</v>
      </c>
      <c r="F852" s="241"/>
      <c r="G852" s="241"/>
      <c r="H852" s="241"/>
      <c r="I852" s="241"/>
      <c r="J852" s="241"/>
      <c r="K852" s="241"/>
      <c r="L852" s="242"/>
      <c r="M852" s="247"/>
      <c r="N852" s="245"/>
      <c r="O852" s="244"/>
      <c r="P852" s="250">
        <v>89.951004942339381</v>
      </c>
      <c r="Q852" s="250"/>
      <c r="R852" s="250">
        <v>80.02</v>
      </c>
      <c r="S852" s="245"/>
      <c r="T852" s="249">
        <v>129.64690609555208</v>
      </c>
      <c r="U852" s="249"/>
      <c r="V852" s="249">
        <v>123.04600000000001</v>
      </c>
      <c r="W852" s="245"/>
      <c r="X852" s="244"/>
      <c r="Y852" s="250">
        <v>54600.26</v>
      </c>
      <c r="Z852" s="250">
        <v>66063.970000000016</v>
      </c>
      <c r="AB852" s="243"/>
      <c r="AC852" s="243"/>
      <c r="AD852" s="243"/>
      <c r="AH852" s="246"/>
      <c r="AI852" s="246"/>
      <c r="AJ852" s="246"/>
      <c r="AK852" s="246"/>
    </row>
    <row r="853" spans="1:37" s="5" customFormat="1" x14ac:dyDescent="0.2">
      <c r="A853" s="177"/>
      <c r="B853" s="241"/>
      <c r="C853" s="306" t="s">
        <v>300</v>
      </c>
      <c r="D853" s="306"/>
      <c r="E853" s="307">
        <v>8246</v>
      </c>
      <c r="F853" s="241"/>
      <c r="G853" s="241"/>
      <c r="H853" s="241"/>
      <c r="I853" s="241"/>
      <c r="J853" s="241"/>
      <c r="K853" s="241"/>
      <c r="L853" s="242"/>
      <c r="M853" s="247"/>
      <c r="N853" s="245"/>
      <c r="O853" s="244"/>
      <c r="P853" s="250">
        <v>75.660909090909087</v>
      </c>
      <c r="Q853" s="250"/>
      <c r="R853" s="250">
        <v>60.34</v>
      </c>
      <c r="S853" s="245"/>
      <c r="T853" s="249">
        <v>120.41399999999999</v>
      </c>
      <c r="U853" s="249"/>
      <c r="V853" s="249">
        <v>112.706</v>
      </c>
      <c r="W853" s="245"/>
      <c r="X853" s="244"/>
      <c r="Y853" s="250">
        <v>1664.54</v>
      </c>
      <c r="Z853" s="250">
        <v>2247.6800000000003</v>
      </c>
      <c r="AB853" s="243"/>
      <c r="AC853" s="243"/>
      <c r="AD853" s="243"/>
      <c r="AH853" s="246"/>
      <c r="AI853" s="246"/>
      <c r="AJ853" s="246"/>
      <c r="AK853" s="246"/>
    </row>
    <row r="854" spans="1:37" s="5" customFormat="1" x14ac:dyDescent="0.2">
      <c r="A854" s="177"/>
      <c r="B854" s="241"/>
      <c r="C854" s="306" t="s">
        <v>229</v>
      </c>
      <c r="D854" s="306"/>
      <c r="E854" s="307">
        <v>8051</v>
      </c>
      <c r="F854" s="241"/>
      <c r="G854" s="241"/>
      <c r="H854" s="241"/>
      <c r="I854" s="241"/>
      <c r="J854" s="241"/>
      <c r="K854" s="241"/>
      <c r="L854" s="242"/>
      <c r="M854" s="247"/>
      <c r="N854" s="245"/>
      <c r="O854" s="244"/>
      <c r="P854" s="250">
        <v>94.877499999999998</v>
      </c>
      <c r="Q854" s="250"/>
      <c r="R854" s="250">
        <v>100.61</v>
      </c>
      <c r="S854" s="245"/>
      <c r="T854" s="249">
        <v>103.4</v>
      </c>
      <c r="U854" s="249"/>
      <c r="V854" s="249">
        <v>103.4</v>
      </c>
      <c r="W854" s="245"/>
      <c r="X854" s="244"/>
      <c r="Y854" s="250">
        <v>379.51</v>
      </c>
      <c r="Z854" s="250">
        <v>379.51</v>
      </c>
      <c r="AB854" s="243"/>
      <c r="AC854" s="243"/>
      <c r="AD854" s="243"/>
      <c r="AH854" s="246"/>
      <c r="AI854" s="246"/>
      <c r="AJ854" s="246"/>
      <c r="AK854" s="246"/>
    </row>
    <row r="855" spans="1:37" s="5" customFormat="1" x14ac:dyDescent="0.2">
      <c r="A855" s="177"/>
      <c r="B855" s="241"/>
      <c r="C855" s="306" t="s">
        <v>229</v>
      </c>
      <c r="D855" s="306"/>
      <c r="E855" s="307">
        <v>8080</v>
      </c>
      <c r="F855" s="241"/>
      <c r="G855" s="241"/>
      <c r="H855" s="241"/>
      <c r="I855" s="241"/>
      <c r="J855" s="241"/>
      <c r="K855" s="241"/>
      <c r="L855" s="242"/>
      <c r="M855" s="247"/>
      <c r="N855" s="245"/>
      <c r="O855" s="244"/>
      <c r="P855" s="250">
        <v>81.0492372881356</v>
      </c>
      <c r="Q855" s="250"/>
      <c r="R855" s="250">
        <v>73.89</v>
      </c>
      <c r="S855" s="245"/>
      <c r="T855" s="249">
        <v>110.14144632768358</v>
      </c>
      <c r="U855" s="249"/>
      <c r="V855" s="249">
        <v>108.57</v>
      </c>
      <c r="W855" s="245"/>
      <c r="X855" s="244"/>
      <c r="Y855" s="250">
        <v>28691.43</v>
      </c>
      <c r="Z855" s="250">
        <v>33292.780000000013</v>
      </c>
      <c r="AB855" s="243"/>
      <c r="AC855" s="243"/>
      <c r="AD855" s="243"/>
      <c r="AH855" s="246"/>
      <c r="AI855" s="246"/>
      <c r="AJ855" s="246"/>
      <c r="AK855" s="246"/>
    </row>
    <row r="856" spans="1:37" s="5" customFormat="1" x14ac:dyDescent="0.2">
      <c r="A856" s="177"/>
      <c r="B856" s="241"/>
      <c r="C856" s="306" t="s">
        <v>229</v>
      </c>
      <c r="D856" s="306"/>
      <c r="E856" s="307">
        <v>8090</v>
      </c>
      <c r="F856" s="241"/>
      <c r="G856" s="241"/>
      <c r="H856" s="241"/>
      <c r="I856" s="241"/>
      <c r="J856" s="241"/>
      <c r="K856" s="241"/>
      <c r="L856" s="242"/>
      <c r="M856" s="247"/>
      <c r="N856" s="245"/>
      <c r="O856" s="244"/>
      <c r="P856" s="250">
        <v>72.854559523809527</v>
      </c>
      <c r="Q856" s="250"/>
      <c r="R856" s="250">
        <v>67</v>
      </c>
      <c r="S856" s="245"/>
      <c r="T856" s="249">
        <v>102.45916428571438</v>
      </c>
      <c r="U856" s="249"/>
      <c r="V856" s="249">
        <v>95.64500000000001</v>
      </c>
      <c r="W856" s="245"/>
      <c r="X856" s="244"/>
      <c r="Y856" s="250">
        <v>61197.83</v>
      </c>
      <c r="Z856" s="250">
        <v>73138.380000000048</v>
      </c>
      <c r="AB856" s="243"/>
      <c r="AC856" s="243"/>
      <c r="AD856" s="243"/>
      <c r="AH856" s="246"/>
      <c r="AI856" s="246"/>
      <c r="AJ856" s="246"/>
      <c r="AK856" s="246"/>
    </row>
    <row r="857" spans="1:37" s="5" customFormat="1" x14ac:dyDescent="0.2">
      <c r="A857" s="177"/>
      <c r="B857" s="241"/>
      <c r="C857" s="306" t="s">
        <v>229</v>
      </c>
      <c r="D857" s="306"/>
      <c r="E857" s="307">
        <v>8093</v>
      </c>
      <c r="F857" s="241"/>
      <c r="G857" s="241"/>
      <c r="H857" s="241"/>
      <c r="I857" s="241"/>
      <c r="J857" s="241"/>
      <c r="K857" s="241"/>
      <c r="L857" s="242"/>
      <c r="M857" s="247"/>
      <c r="N857" s="245"/>
      <c r="O857" s="244"/>
      <c r="P857" s="250">
        <v>107.37</v>
      </c>
      <c r="Q857" s="250"/>
      <c r="R857" s="250">
        <v>107.37</v>
      </c>
      <c r="S857" s="245"/>
      <c r="T857" s="249">
        <v>128.21600000000001</v>
      </c>
      <c r="U857" s="249"/>
      <c r="V857" s="249">
        <v>128.21600000000001</v>
      </c>
      <c r="W857" s="245"/>
      <c r="X857" s="244"/>
      <c r="Y857" s="250">
        <v>214.74</v>
      </c>
      <c r="Z857" s="250">
        <v>214.74</v>
      </c>
      <c r="AB857" s="243"/>
      <c r="AC857" s="243"/>
      <c r="AD857" s="243"/>
      <c r="AH857" s="246"/>
      <c r="AI857" s="246"/>
      <c r="AJ857" s="246"/>
      <c r="AK857" s="246"/>
    </row>
    <row r="858" spans="1:37" s="5" customFormat="1" x14ac:dyDescent="0.2">
      <c r="A858" s="177"/>
      <c r="B858" s="241"/>
      <c r="C858" s="306" t="s">
        <v>229</v>
      </c>
      <c r="D858" s="306"/>
      <c r="E858" s="307">
        <v>8096</v>
      </c>
      <c r="F858" s="241"/>
      <c r="G858" s="241"/>
      <c r="H858" s="241"/>
      <c r="I858" s="241"/>
      <c r="J858" s="241"/>
      <c r="K858" s="241"/>
      <c r="L858" s="242"/>
      <c r="M858" s="247"/>
      <c r="N858" s="245"/>
      <c r="O858" s="244"/>
      <c r="P858" s="250">
        <v>77.441611550250045</v>
      </c>
      <c r="Q858" s="250"/>
      <c r="R858" s="250">
        <v>68.47</v>
      </c>
      <c r="S858" s="245"/>
      <c r="T858" s="249">
        <v>100.12352927891588</v>
      </c>
      <c r="U858" s="249"/>
      <c r="V858" s="249">
        <v>95.128</v>
      </c>
      <c r="W858" s="245"/>
      <c r="X858" s="244"/>
      <c r="Y858" s="250">
        <v>480060.55</v>
      </c>
      <c r="Z858" s="250">
        <v>530220.80999999912</v>
      </c>
      <c r="AB858" s="243"/>
      <c r="AC858" s="243"/>
      <c r="AD858" s="243"/>
      <c r="AH858" s="246"/>
      <c r="AI858" s="246"/>
      <c r="AJ858" s="246"/>
      <c r="AK858" s="246"/>
    </row>
    <row r="859" spans="1:37" s="5" customFormat="1" x14ac:dyDescent="0.2">
      <c r="A859" s="177"/>
      <c r="B859" s="241"/>
      <c r="C859" s="306" t="s">
        <v>229</v>
      </c>
      <c r="D859" s="306"/>
      <c r="E859" s="307">
        <v>8097</v>
      </c>
      <c r="F859" s="241"/>
      <c r="G859" s="241"/>
      <c r="H859" s="241"/>
      <c r="I859" s="241"/>
      <c r="J859" s="241"/>
      <c r="K859" s="241"/>
      <c r="L859" s="242"/>
      <c r="M859" s="247"/>
      <c r="N859" s="245"/>
      <c r="O859" s="244"/>
      <c r="P859" s="250">
        <v>68.928749999999994</v>
      </c>
      <c r="Q859" s="250"/>
      <c r="R859" s="250">
        <v>59.8</v>
      </c>
      <c r="S859" s="245"/>
      <c r="T859" s="249">
        <v>96.765166666666673</v>
      </c>
      <c r="U859" s="249"/>
      <c r="V859" s="249">
        <v>82.72</v>
      </c>
      <c r="W859" s="245"/>
      <c r="X859" s="244"/>
      <c r="Y859" s="250">
        <v>1654.29</v>
      </c>
      <c r="Z859" s="250">
        <v>2017.47</v>
      </c>
      <c r="AB859" s="243"/>
      <c r="AC859" s="243"/>
      <c r="AD859" s="243"/>
      <c r="AH859" s="246"/>
      <c r="AI859" s="246"/>
      <c r="AJ859" s="246"/>
      <c r="AK859" s="246"/>
    </row>
    <row r="860" spans="1:37" s="5" customFormat="1" x14ac:dyDescent="0.2">
      <c r="A860" s="177"/>
      <c r="B860" s="241"/>
      <c r="C860" s="306" t="s">
        <v>443</v>
      </c>
      <c r="D860" s="306"/>
      <c r="E860" s="307">
        <v>8090</v>
      </c>
      <c r="F860" s="241"/>
      <c r="G860" s="241"/>
      <c r="H860" s="241"/>
      <c r="I860" s="241"/>
      <c r="J860" s="241"/>
      <c r="K860" s="241"/>
      <c r="L860" s="242"/>
      <c r="M860" s="247"/>
      <c r="N860" s="245"/>
      <c r="O860" s="244"/>
      <c r="P860" s="250">
        <v>65.605000000000004</v>
      </c>
      <c r="Q860" s="250"/>
      <c r="R860" s="250">
        <v>65.605000000000004</v>
      </c>
      <c r="S860" s="245"/>
      <c r="T860" s="249">
        <v>76.516000000000005</v>
      </c>
      <c r="U860" s="249"/>
      <c r="V860" s="249">
        <v>76.516000000000005</v>
      </c>
      <c r="W860" s="245"/>
      <c r="X860" s="244"/>
      <c r="Y860" s="250">
        <v>131.21</v>
      </c>
      <c r="Z860" s="250">
        <v>131.21</v>
      </c>
      <c r="AB860" s="243"/>
      <c r="AC860" s="243"/>
      <c r="AD860" s="243"/>
      <c r="AH860" s="246"/>
      <c r="AI860" s="246"/>
      <c r="AJ860" s="246"/>
      <c r="AK860" s="246"/>
    </row>
    <row r="861" spans="1:37" s="5" customFormat="1" x14ac:dyDescent="0.2">
      <c r="A861" s="177"/>
      <c r="B861" s="241"/>
      <c r="C861" s="306" t="s">
        <v>443</v>
      </c>
      <c r="D861" s="306"/>
      <c r="E861" s="307">
        <v>8096</v>
      </c>
      <c r="F861" s="241"/>
      <c r="G861" s="241"/>
      <c r="H861" s="241"/>
      <c r="I861" s="241"/>
      <c r="J861" s="241"/>
      <c r="K861" s="241"/>
      <c r="L861" s="242"/>
      <c r="M861" s="247"/>
      <c r="N861" s="245"/>
      <c r="O861" s="244"/>
      <c r="P861" s="250">
        <v>73.86</v>
      </c>
      <c r="Q861" s="250"/>
      <c r="R861" s="250">
        <v>62.09</v>
      </c>
      <c r="S861" s="245"/>
      <c r="T861" s="249">
        <v>86.545799999999986</v>
      </c>
      <c r="U861" s="249"/>
      <c r="V861" s="249">
        <v>95.128</v>
      </c>
      <c r="W861" s="245"/>
      <c r="X861" s="244"/>
      <c r="Y861" s="250">
        <v>1477.2</v>
      </c>
      <c r="Z861" s="250">
        <v>1477.1999999999998</v>
      </c>
      <c r="AB861" s="243"/>
      <c r="AC861" s="243"/>
      <c r="AD861" s="243"/>
      <c r="AH861" s="246"/>
      <c r="AI861" s="246"/>
      <c r="AJ861" s="246"/>
      <c r="AK861" s="246"/>
    </row>
    <row r="862" spans="1:37" s="5" customFormat="1" x14ac:dyDescent="0.2">
      <c r="A862" s="177"/>
      <c r="B862" s="241"/>
      <c r="C862" s="306" t="s">
        <v>443</v>
      </c>
      <c r="D862" s="306"/>
      <c r="E862" s="307">
        <v>8097</v>
      </c>
      <c r="F862" s="241"/>
      <c r="G862" s="241"/>
      <c r="H862" s="241"/>
      <c r="I862" s="241"/>
      <c r="J862" s="241"/>
      <c r="K862" s="241"/>
      <c r="L862" s="242"/>
      <c r="M862" s="247"/>
      <c r="N862" s="245"/>
      <c r="O862" s="244"/>
      <c r="P862" s="250">
        <v>58.477499999999999</v>
      </c>
      <c r="Q862" s="250"/>
      <c r="R862" s="250">
        <v>53.260000000000005</v>
      </c>
      <c r="S862" s="245"/>
      <c r="T862" s="249">
        <v>74.300285714285721</v>
      </c>
      <c r="U862" s="249"/>
      <c r="V862" s="249">
        <v>75.481999999999999</v>
      </c>
      <c r="W862" s="245"/>
      <c r="X862" s="244"/>
      <c r="Y862" s="250">
        <v>1637.37</v>
      </c>
      <c r="Z862" s="250">
        <v>1744.76</v>
      </c>
      <c r="AB862" s="243"/>
      <c r="AC862" s="243"/>
      <c r="AD862" s="243"/>
      <c r="AH862" s="246"/>
      <c r="AI862" s="246"/>
      <c r="AJ862" s="246"/>
      <c r="AK862" s="246"/>
    </row>
    <row r="863" spans="1:37" s="5" customFormat="1" x14ac:dyDescent="0.2">
      <c r="A863" s="177"/>
      <c r="B863" s="241"/>
      <c r="C863" s="306" t="s">
        <v>502</v>
      </c>
      <c r="D863" s="306"/>
      <c r="E863" s="307">
        <v>8096</v>
      </c>
      <c r="F863" s="241"/>
      <c r="G863" s="241"/>
      <c r="H863" s="241"/>
      <c r="I863" s="241"/>
      <c r="J863" s="241"/>
      <c r="K863" s="241"/>
      <c r="L863" s="242"/>
      <c r="M863" s="247"/>
      <c r="N863" s="245"/>
      <c r="O863" s="244"/>
      <c r="P863" s="250">
        <v>60.962499999999999</v>
      </c>
      <c r="Q863" s="250"/>
      <c r="R863" s="250">
        <v>55.265000000000001</v>
      </c>
      <c r="S863" s="245"/>
      <c r="T863" s="249">
        <v>70.311999999999998</v>
      </c>
      <c r="U863" s="249"/>
      <c r="V863" s="249">
        <v>70.311999999999998</v>
      </c>
      <c r="W863" s="245"/>
      <c r="X863" s="244"/>
      <c r="Y863" s="250">
        <v>243.85</v>
      </c>
      <c r="Z863" s="250">
        <v>243.84999999999997</v>
      </c>
      <c r="AB863" s="243"/>
      <c r="AC863" s="243"/>
      <c r="AD863" s="243"/>
      <c r="AH863" s="246"/>
      <c r="AI863" s="246"/>
      <c r="AJ863" s="246"/>
      <c r="AK863" s="246"/>
    </row>
    <row r="864" spans="1:37" s="5" customFormat="1" x14ac:dyDescent="0.2">
      <c r="A864" s="177"/>
      <c r="B864" s="241"/>
      <c r="C864" s="306" t="s">
        <v>301</v>
      </c>
      <c r="D864" s="306"/>
      <c r="E864" s="307">
        <v>8315</v>
      </c>
      <c r="F864" s="241"/>
      <c r="G864" s="241"/>
      <c r="H864" s="241"/>
      <c r="I864" s="241"/>
      <c r="J864" s="241"/>
      <c r="K864" s="241"/>
      <c r="L864" s="242"/>
      <c r="M864" s="247"/>
      <c r="N864" s="245"/>
      <c r="O864" s="244"/>
      <c r="P864" s="250">
        <v>84.747252747252745</v>
      </c>
      <c r="Q864" s="250"/>
      <c r="R864" s="250">
        <v>70.66</v>
      </c>
      <c r="S864" s="245"/>
      <c r="T864" s="249">
        <v>109.60400000000001</v>
      </c>
      <c r="U864" s="249"/>
      <c r="V864" s="249">
        <v>98.23</v>
      </c>
      <c r="W864" s="245"/>
      <c r="X864" s="244"/>
      <c r="Y864" s="250">
        <v>15424</v>
      </c>
      <c r="Z864" s="250">
        <v>16727.88</v>
      </c>
      <c r="AB864" s="243"/>
      <c r="AC864" s="243"/>
      <c r="AD864" s="243"/>
      <c r="AH864" s="246"/>
      <c r="AI864" s="246"/>
      <c r="AJ864" s="246"/>
      <c r="AK864" s="246"/>
    </row>
    <row r="865" spans="1:37" s="5" customFormat="1" x14ac:dyDescent="0.2">
      <c r="A865" s="177"/>
      <c r="B865" s="241"/>
      <c r="C865" s="306" t="s">
        <v>301</v>
      </c>
      <c r="D865" s="306"/>
      <c r="E865" s="307">
        <v>8332</v>
      </c>
      <c r="F865" s="241"/>
      <c r="G865" s="241"/>
      <c r="H865" s="241"/>
      <c r="I865" s="241"/>
      <c r="J865" s="241"/>
      <c r="K865" s="241"/>
      <c r="L865" s="242"/>
      <c r="M865" s="247"/>
      <c r="N865" s="245"/>
      <c r="O865" s="244"/>
      <c r="P865" s="250">
        <v>78.989999999999995</v>
      </c>
      <c r="Q865" s="250"/>
      <c r="R865" s="250">
        <v>78.989999999999995</v>
      </c>
      <c r="S865" s="245"/>
      <c r="T865" s="249">
        <v>94.093999999999994</v>
      </c>
      <c r="U865" s="249"/>
      <c r="V865" s="249">
        <v>94.093999999999994</v>
      </c>
      <c r="W865" s="245"/>
      <c r="X865" s="244"/>
      <c r="Y865" s="250">
        <v>157.97999999999999</v>
      </c>
      <c r="Z865" s="250">
        <v>157.97999999999999</v>
      </c>
      <c r="AB865" s="243"/>
      <c r="AC865" s="243"/>
      <c r="AD865" s="243"/>
      <c r="AH865" s="246"/>
      <c r="AI865" s="246"/>
      <c r="AJ865" s="246"/>
      <c r="AK865" s="246"/>
    </row>
    <row r="866" spans="1:37" s="5" customFormat="1" x14ac:dyDescent="0.2">
      <c r="A866" s="177"/>
      <c r="B866" s="241"/>
      <c r="C866" s="306" t="s">
        <v>302</v>
      </c>
      <c r="D866" s="306"/>
      <c r="E866" s="307">
        <v>8316</v>
      </c>
      <c r="F866" s="241"/>
      <c r="G866" s="241"/>
      <c r="H866" s="241"/>
      <c r="I866" s="241"/>
      <c r="J866" s="241"/>
      <c r="K866" s="241"/>
      <c r="L866" s="242"/>
      <c r="M866" s="247"/>
      <c r="N866" s="245"/>
      <c r="O866" s="244"/>
      <c r="P866" s="250">
        <v>71.334098360655744</v>
      </c>
      <c r="Q866" s="250"/>
      <c r="R866" s="250">
        <v>60.14</v>
      </c>
      <c r="S866" s="245"/>
      <c r="T866" s="249">
        <v>95.211704918032808</v>
      </c>
      <c r="U866" s="249"/>
      <c r="V866" s="249">
        <v>90.474999999999994</v>
      </c>
      <c r="W866" s="245"/>
      <c r="X866" s="244"/>
      <c r="Y866" s="250">
        <v>17405.52</v>
      </c>
      <c r="Z866" s="250">
        <v>19628.719999999998</v>
      </c>
      <c r="AB866" s="243"/>
      <c r="AC866" s="243"/>
      <c r="AD866" s="243"/>
      <c r="AH866" s="246"/>
      <c r="AI866" s="246"/>
      <c r="AJ866" s="246"/>
      <c r="AK866" s="246"/>
    </row>
    <row r="867" spans="1:37" s="5" customFormat="1" x14ac:dyDescent="0.2">
      <c r="A867" s="177"/>
      <c r="B867" s="241"/>
      <c r="C867" s="306" t="s">
        <v>303</v>
      </c>
      <c r="D867" s="306"/>
      <c r="E867" s="307">
        <v>8315</v>
      </c>
      <c r="F867" s="241"/>
      <c r="G867" s="241"/>
      <c r="H867" s="241"/>
      <c r="I867" s="241"/>
      <c r="J867" s="241"/>
      <c r="K867" s="241"/>
      <c r="L867" s="242"/>
      <c r="M867" s="247"/>
      <c r="N867" s="245"/>
      <c r="O867" s="244"/>
      <c r="P867" s="250">
        <v>72.506500000000003</v>
      </c>
      <c r="Q867" s="250"/>
      <c r="R867" s="250">
        <v>66.91</v>
      </c>
      <c r="S867" s="245"/>
      <c r="T867" s="249">
        <v>95.334800000000001</v>
      </c>
      <c r="U867" s="249"/>
      <c r="V867" s="249">
        <v>85.305000000000007</v>
      </c>
      <c r="W867" s="245"/>
      <c r="X867" s="244"/>
      <c r="Y867" s="250">
        <v>1450.13</v>
      </c>
      <c r="Z867" s="250">
        <v>1606.6200000000001</v>
      </c>
      <c r="AB867" s="243"/>
      <c r="AC867" s="243"/>
      <c r="AD867" s="243"/>
      <c r="AH867" s="246"/>
      <c r="AI867" s="246"/>
      <c r="AJ867" s="246"/>
      <c r="AK867" s="246"/>
    </row>
    <row r="868" spans="1:37" s="5" customFormat="1" x14ac:dyDescent="0.2">
      <c r="A868" s="177"/>
      <c r="B868" s="241"/>
      <c r="C868" s="306" t="s">
        <v>303</v>
      </c>
      <c r="D868" s="306"/>
      <c r="E868" s="307">
        <v>8345</v>
      </c>
      <c r="F868" s="241"/>
      <c r="G868" s="241"/>
      <c r="H868" s="241"/>
      <c r="I868" s="241"/>
      <c r="J868" s="241"/>
      <c r="K868" s="241"/>
      <c r="L868" s="242"/>
      <c r="M868" s="247"/>
      <c r="N868" s="245"/>
      <c r="O868" s="244"/>
      <c r="P868" s="250">
        <v>72.07083333333334</v>
      </c>
      <c r="Q868" s="250"/>
      <c r="R868" s="250">
        <v>60.4</v>
      </c>
      <c r="S868" s="245"/>
      <c r="T868" s="249">
        <v>91.623888888888899</v>
      </c>
      <c r="U868" s="249"/>
      <c r="V868" s="249">
        <v>88.924000000000007</v>
      </c>
      <c r="W868" s="245"/>
      <c r="X868" s="244"/>
      <c r="Y868" s="250">
        <v>2594.5500000000002</v>
      </c>
      <c r="Z868" s="250">
        <v>2814.2799999999997</v>
      </c>
      <c r="AB868" s="243"/>
      <c r="AC868" s="243"/>
      <c r="AD868" s="243"/>
      <c r="AH868" s="246"/>
      <c r="AI868" s="246"/>
      <c r="AJ868" s="246"/>
      <c r="AK868" s="246"/>
    </row>
    <row r="869" spans="1:37" s="5" customFormat="1" x14ac:dyDescent="0.2">
      <c r="A869" s="177"/>
      <c r="B869" s="241"/>
      <c r="C869" s="306" t="s">
        <v>503</v>
      </c>
      <c r="D869" s="306"/>
      <c r="E869" s="307">
        <v>8056</v>
      </c>
      <c r="F869" s="241"/>
      <c r="G869" s="241"/>
      <c r="H869" s="241"/>
      <c r="I869" s="241"/>
      <c r="J869" s="241"/>
      <c r="K869" s="241"/>
      <c r="L869" s="242"/>
      <c r="M869" s="247"/>
      <c r="N869" s="245"/>
      <c r="O869" s="244"/>
      <c r="P869" s="250">
        <v>79.530322580645162</v>
      </c>
      <c r="Q869" s="250"/>
      <c r="R869" s="250">
        <v>64.465000000000003</v>
      </c>
      <c r="S869" s="245"/>
      <c r="T869" s="249">
        <v>96.89580645161287</v>
      </c>
      <c r="U869" s="249"/>
      <c r="V869" s="249">
        <v>102.366</v>
      </c>
      <c r="W869" s="245"/>
      <c r="X869" s="244"/>
      <c r="Y869" s="250">
        <v>4930.88</v>
      </c>
      <c r="Z869" s="250">
        <v>5028.2</v>
      </c>
      <c r="AB869" s="243"/>
      <c r="AC869" s="243"/>
      <c r="AD869" s="243"/>
      <c r="AH869" s="246"/>
      <c r="AI869" s="246"/>
      <c r="AJ869" s="246"/>
      <c r="AK869" s="246"/>
    </row>
    <row r="870" spans="1:37" s="5" customFormat="1" x14ac:dyDescent="0.2">
      <c r="A870" s="177"/>
      <c r="B870" s="241"/>
      <c r="C870" s="306" t="s">
        <v>503</v>
      </c>
      <c r="D870" s="306"/>
      <c r="E870" s="307">
        <v>8061</v>
      </c>
      <c r="F870" s="241"/>
      <c r="G870" s="241"/>
      <c r="H870" s="241"/>
      <c r="I870" s="241"/>
      <c r="J870" s="241"/>
      <c r="K870" s="241"/>
      <c r="L870" s="242"/>
      <c r="M870" s="247"/>
      <c r="N870" s="245"/>
      <c r="O870" s="244"/>
      <c r="P870" s="250">
        <v>81.260000000000005</v>
      </c>
      <c r="Q870" s="250"/>
      <c r="R870" s="250">
        <v>81.260000000000005</v>
      </c>
      <c r="S870" s="245"/>
      <c r="T870" s="249">
        <v>97.195999999999998</v>
      </c>
      <c r="U870" s="249"/>
      <c r="V870" s="249">
        <v>97.195999999999998</v>
      </c>
      <c r="W870" s="245"/>
      <c r="X870" s="244"/>
      <c r="Y870" s="250">
        <v>162.52000000000001</v>
      </c>
      <c r="Z870" s="250">
        <v>162.52000000000001</v>
      </c>
      <c r="AB870" s="243"/>
      <c r="AC870" s="243"/>
      <c r="AD870" s="243"/>
      <c r="AH870" s="246"/>
      <c r="AI870" s="246"/>
      <c r="AJ870" s="246"/>
      <c r="AK870" s="246"/>
    </row>
    <row r="871" spans="1:37" s="5" customFormat="1" x14ac:dyDescent="0.2">
      <c r="A871" s="177"/>
      <c r="B871" s="241"/>
      <c r="C871" s="306" t="s">
        <v>304</v>
      </c>
      <c r="D871" s="306"/>
      <c r="E871" s="307">
        <v>8020</v>
      </c>
      <c r="F871" s="241"/>
      <c r="G871" s="241"/>
      <c r="H871" s="241"/>
      <c r="I871" s="241"/>
      <c r="J871" s="241"/>
      <c r="K871" s="241"/>
      <c r="L871" s="242"/>
      <c r="M871" s="247"/>
      <c r="N871" s="245"/>
      <c r="O871" s="244"/>
      <c r="P871" s="250">
        <v>83.742585669781931</v>
      </c>
      <c r="Q871" s="250"/>
      <c r="R871" s="250">
        <v>73.86</v>
      </c>
      <c r="S871" s="245"/>
      <c r="T871" s="249">
        <v>114.75789408099688</v>
      </c>
      <c r="U871" s="249"/>
      <c r="V871" s="249">
        <v>109.604</v>
      </c>
      <c r="W871" s="245"/>
      <c r="X871" s="244"/>
      <c r="Y871" s="250">
        <v>26881.37</v>
      </c>
      <c r="Z871" s="250">
        <v>30815.44999999999</v>
      </c>
      <c r="AB871" s="243"/>
      <c r="AC871" s="243"/>
      <c r="AD871" s="243"/>
      <c r="AH871" s="246"/>
      <c r="AI871" s="246"/>
      <c r="AJ871" s="246"/>
      <c r="AK871" s="246"/>
    </row>
    <row r="872" spans="1:37" s="5" customFormat="1" x14ac:dyDescent="0.2">
      <c r="A872" s="177"/>
      <c r="B872" s="241"/>
      <c r="C872" s="306" t="s">
        <v>304</v>
      </c>
      <c r="D872" s="306"/>
      <c r="E872" s="307">
        <v>8056</v>
      </c>
      <c r="F872" s="241"/>
      <c r="G872" s="241"/>
      <c r="H872" s="241"/>
      <c r="I872" s="241"/>
      <c r="J872" s="241"/>
      <c r="K872" s="241"/>
      <c r="L872" s="242"/>
      <c r="M872" s="247"/>
      <c r="N872" s="245"/>
      <c r="O872" s="244"/>
      <c r="P872" s="250">
        <v>98.830335365853657</v>
      </c>
      <c r="Q872" s="250"/>
      <c r="R872" s="250">
        <v>89</v>
      </c>
      <c r="S872" s="245"/>
      <c r="T872" s="249">
        <v>136.78432926829257</v>
      </c>
      <c r="U872" s="249"/>
      <c r="V872" s="249">
        <v>133.386</v>
      </c>
      <c r="W872" s="245"/>
      <c r="X872" s="244"/>
      <c r="Y872" s="250">
        <v>64832.7</v>
      </c>
      <c r="Z872" s="250">
        <v>74929.780000000042</v>
      </c>
      <c r="AB872" s="243"/>
      <c r="AC872" s="243"/>
      <c r="AD872" s="243"/>
      <c r="AH872" s="246"/>
      <c r="AI872" s="246"/>
      <c r="AJ872" s="246"/>
      <c r="AK872" s="246"/>
    </row>
    <row r="873" spans="1:37" s="5" customFormat="1" x14ac:dyDescent="0.2">
      <c r="A873" s="177"/>
      <c r="B873" s="241"/>
      <c r="C873" s="306" t="s">
        <v>304</v>
      </c>
      <c r="D873" s="306"/>
      <c r="E873" s="307">
        <v>8061</v>
      </c>
      <c r="F873" s="241"/>
      <c r="G873" s="241"/>
      <c r="H873" s="241"/>
      <c r="I873" s="241"/>
      <c r="J873" s="241"/>
      <c r="K873" s="241"/>
      <c r="L873" s="242"/>
      <c r="M873" s="247"/>
      <c r="N873" s="245"/>
      <c r="O873" s="244"/>
      <c r="P873" s="250">
        <v>73.858207739307531</v>
      </c>
      <c r="Q873" s="250"/>
      <c r="R873" s="250">
        <v>64</v>
      </c>
      <c r="S873" s="245"/>
      <c r="T873" s="249">
        <v>99.824171079429803</v>
      </c>
      <c r="U873" s="249"/>
      <c r="V873" s="249">
        <v>93.06</v>
      </c>
      <c r="W873" s="245"/>
      <c r="X873" s="244"/>
      <c r="Y873" s="250">
        <v>36264.379999999997</v>
      </c>
      <c r="Z873" s="250">
        <v>41487.319999999992</v>
      </c>
      <c r="AB873" s="243"/>
      <c r="AC873" s="243"/>
      <c r="AD873" s="243"/>
      <c r="AH873" s="246"/>
      <c r="AI873" s="246"/>
      <c r="AJ873" s="246"/>
      <c r="AK873" s="246"/>
    </row>
    <row r="874" spans="1:37" s="5" customFormat="1" x14ac:dyDescent="0.2">
      <c r="A874" s="177"/>
      <c r="B874" s="241"/>
      <c r="C874" s="306" t="s">
        <v>304</v>
      </c>
      <c r="D874" s="306"/>
      <c r="E874" s="307">
        <v>8062</v>
      </c>
      <c r="F874" s="241"/>
      <c r="G874" s="241"/>
      <c r="H874" s="241"/>
      <c r="I874" s="241"/>
      <c r="J874" s="241"/>
      <c r="K874" s="241"/>
      <c r="L874" s="242"/>
      <c r="M874" s="247"/>
      <c r="N874" s="245"/>
      <c r="O874" s="244"/>
      <c r="P874" s="250">
        <v>40</v>
      </c>
      <c r="Q874" s="250"/>
      <c r="R874" s="250">
        <v>40</v>
      </c>
      <c r="S874" s="245"/>
      <c r="T874" s="249">
        <v>129.25</v>
      </c>
      <c r="U874" s="249"/>
      <c r="V874" s="249">
        <v>129.25</v>
      </c>
      <c r="W874" s="245"/>
      <c r="X874" s="244"/>
      <c r="Y874" s="250">
        <v>80</v>
      </c>
      <c r="Z874" s="250">
        <v>215</v>
      </c>
      <c r="AB874" s="243"/>
      <c r="AC874" s="243"/>
      <c r="AD874" s="243"/>
      <c r="AH874" s="246"/>
      <c r="AI874" s="246"/>
      <c r="AJ874" s="246"/>
      <c r="AK874" s="246"/>
    </row>
    <row r="875" spans="1:37" s="5" customFormat="1" x14ac:dyDescent="0.2">
      <c r="A875" s="177"/>
      <c r="B875" s="241"/>
      <c r="C875" s="306" t="s">
        <v>504</v>
      </c>
      <c r="D875" s="306"/>
      <c r="E875" s="307">
        <v>8215</v>
      </c>
      <c r="F875" s="241"/>
      <c r="G875" s="241"/>
      <c r="H875" s="241"/>
      <c r="I875" s="241"/>
      <c r="J875" s="241"/>
      <c r="K875" s="241"/>
      <c r="L875" s="242"/>
      <c r="M875" s="247"/>
      <c r="N875" s="245"/>
      <c r="O875" s="244"/>
      <c r="P875" s="250">
        <v>168.10333333333332</v>
      </c>
      <c r="Q875" s="250"/>
      <c r="R875" s="250">
        <v>162.77499999999998</v>
      </c>
      <c r="S875" s="245"/>
      <c r="T875" s="249">
        <v>205.42133333333334</v>
      </c>
      <c r="U875" s="249"/>
      <c r="V875" s="249">
        <v>175.78</v>
      </c>
      <c r="W875" s="245"/>
      <c r="X875" s="244"/>
      <c r="Y875" s="250">
        <v>1008.62</v>
      </c>
      <c r="Z875" s="250">
        <v>1008.62</v>
      </c>
      <c r="AB875" s="243"/>
      <c r="AC875" s="243"/>
      <c r="AD875" s="243"/>
      <c r="AH875" s="246"/>
      <c r="AI875" s="246"/>
      <c r="AJ875" s="246"/>
      <c r="AK875" s="246"/>
    </row>
    <row r="876" spans="1:37" s="5" customFormat="1" x14ac:dyDescent="0.2">
      <c r="A876" s="177"/>
      <c r="B876" s="241"/>
      <c r="C876" s="306" t="s">
        <v>505</v>
      </c>
      <c r="D876" s="306"/>
      <c r="E876" s="307">
        <v>8234</v>
      </c>
      <c r="F876" s="241"/>
      <c r="G876" s="241"/>
      <c r="H876" s="241"/>
      <c r="I876" s="241"/>
      <c r="J876" s="241"/>
      <c r="K876" s="241"/>
      <c r="L876" s="242"/>
      <c r="M876" s="247"/>
      <c r="N876" s="245"/>
      <c r="O876" s="244"/>
      <c r="P876" s="250">
        <v>109.59</v>
      </c>
      <c r="Q876" s="250"/>
      <c r="R876" s="250">
        <v>109.59</v>
      </c>
      <c r="S876" s="245"/>
      <c r="T876" s="249">
        <v>132.352</v>
      </c>
      <c r="U876" s="249"/>
      <c r="V876" s="249">
        <v>132.352</v>
      </c>
      <c r="W876" s="245"/>
      <c r="X876" s="244"/>
      <c r="Y876" s="250">
        <v>219.18</v>
      </c>
      <c r="Z876" s="250">
        <v>219.18</v>
      </c>
      <c r="AB876" s="243"/>
      <c r="AC876" s="243"/>
      <c r="AD876" s="243"/>
      <c r="AH876" s="246"/>
      <c r="AI876" s="246"/>
      <c r="AJ876" s="246"/>
      <c r="AK876" s="246"/>
    </row>
    <row r="877" spans="1:37" s="5" customFormat="1" x14ac:dyDescent="0.2">
      <c r="A877" s="177"/>
      <c r="B877" s="241"/>
      <c r="C877" s="306" t="s">
        <v>449</v>
      </c>
      <c r="D877" s="306"/>
      <c r="E877" s="307">
        <v>8234</v>
      </c>
      <c r="F877" s="241"/>
      <c r="G877" s="241"/>
      <c r="H877" s="241"/>
      <c r="I877" s="241"/>
      <c r="J877" s="241"/>
      <c r="K877" s="241"/>
      <c r="L877" s="242"/>
      <c r="M877" s="247"/>
      <c r="N877" s="245"/>
      <c r="O877" s="244"/>
      <c r="P877" s="250">
        <v>50.765000000000001</v>
      </c>
      <c r="Q877" s="250"/>
      <c r="R877" s="250">
        <v>50.765000000000001</v>
      </c>
      <c r="S877" s="245"/>
      <c r="T877" s="249">
        <v>56.87</v>
      </c>
      <c r="U877" s="249"/>
      <c r="V877" s="249">
        <v>56.87</v>
      </c>
      <c r="W877" s="245"/>
      <c r="X877" s="244"/>
      <c r="Y877" s="250">
        <v>101.53</v>
      </c>
      <c r="Z877" s="250">
        <v>101.53</v>
      </c>
      <c r="AB877" s="243"/>
      <c r="AC877" s="243"/>
      <c r="AD877" s="243"/>
      <c r="AH877" s="246"/>
      <c r="AI877" s="246"/>
      <c r="AJ877" s="246"/>
      <c r="AK877" s="246"/>
    </row>
    <row r="878" spans="1:37" s="5" customFormat="1" x14ac:dyDescent="0.2">
      <c r="A878" s="177"/>
      <c r="B878" s="241"/>
      <c r="C878" s="306" t="s">
        <v>453</v>
      </c>
      <c r="D878" s="306"/>
      <c r="E878" s="307">
        <v>8215</v>
      </c>
      <c r="F878" s="241"/>
      <c r="G878" s="241"/>
      <c r="H878" s="241"/>
      <c r="I878" s="241"/>
      <c r="J878" s="241"/>
      <c r="K878" s="241"/>
      <c r="L878" s="242"/>
      <c r="M878" s="247"/>
      <c r="N878" s="245"/>
      <c r="O878" s="244"/>
      <c r="P878" s="250">
        <v>73.647000000000006</v>
      </c>
      <c r="Q878" s="250"/>
      <c r="R878" s="250">
        <v>64.674999999999997</v>
      </c>
      <c r="S878" s="245"/>
      <c r="T878" s="249">
        <v>91.147100000000023</v>
      </c>
      <c r="U878" s="249"/>
      <c r="V878" s="249">
        <v>83.754000000000005</v>
      </c>
      <c r="W878" s="245"/>
      <c r="X878" s="244"/>
      <c r="Y878" s="250">
        <v>2945.88</v>
      </c>
      <c r="Z878" s="250">
        <v>3192.45</v>
      </c>
      <c r="AB878" s="243"/>
      <c r="AC878" s="243"/>
      <c r="AD878" s="243"/>
      <c r="AH878" s="246"/>
      <c r="AI878" s="246"/>
      <c r="AJ878" s="246"/>
      <c r="AK878" s="246"/>
    </row>
    <row r="879" spans="1:37" s="5" customFormat="1" x14ac:dyDescent="0.2">
      <c r="A879" s="177"/>
      <c r="B879" s="241"/>
      <c r="C879" s="306" t="s">
        <v>453</v>
      </c>
      <c r="D879" s="306"/>
      <c r="E879" s="307">
        <v>8234</v>
      </c>
      <c r="F879" s="241"/>
      <c r="G879" s="241"/>
      <c r="H879" s="241"/>
      <c r="I879" s="241"/>
      <c r="J879" s="241"/>
      <c r="K879" s="241"/>
      <c r="L879" s="242"/>
      <c r="M879" s="247"/>
      <c r="N879" s="245"/>
      <c r="O879" s="244"/>
      <c r="P879" s="250">
        <v>13.07</v>
      </c>
      <c r="Q879" s="250"/>
      <c r="R879" s="250">
        <v>13.07</v>
      </c>
      <c r="S879" s="245"/>
      <c r="T879" s="249">
        <v>10.34</v>
      </c>
      <c r="U879" s="249"/>
      <c r="V879" s="249">
        <v>10.34</v>
      </c>
      <c r="W879" s="245"/>
      <c r="X879" s="244"/>
      <c r="Y879" s="250">
        <v>26.14</v>
      </c>
      <c r="Z879" s="250">
        <v>26.14</v>
      </c>
      <c r="AB879" s="243"/>
      <c r="AC879" s="243"/>
      <c r="AD879" s="243"/>
      <c r="AH879" s="246"/>
      <c r="AI879" s="246"/>
      <c r="AJ879" s="246"/>
      <c r="AK879" s="246"/>
    </row>
    <row r="880" spans="1:37" s="5" customFormat="1" x14ac:dyDescent="0.2">
      <c r="A880" s="177"/>
      <c r="B880" s="241"/>
      <c r="C880" s="306" t="s">
        <v>230</v>
      </c>
      <c r="D880" s="306"/>
      <c r="E880" s="307">
        <v>8205</v>
      </c>
      <c r="F880" s="241"/>
      <c r="G880" s="241"/>
      <c r="H880" s="241"/>
      <c r="I880" s="241"/>
      <c r="J880" s="241"/>
      <c r="K880" s="241"/>
      <c r="L880" s="242"/>
      <c r="M880" s="247"/>
      <c r="N880" s="245"/>
      <c r="O880" s="244"/>
      <c r="P880" s="250">
        <v>188.17500000000001</v>
      </c>
      <c r="Q880" s="250"/>
      <c r="R880" s="250">
        <v>188.17500000000001</v>
      </c>
      <c r="S880" s="245"/>
      <c r="T880" s="249">
        <v>230.58199999999999</v>
      </c>
      <c r="U880" s="249"/>
      <c r="V880" s="249">
        <v>230.58199999999999</v>
      </c>
      <c r="W880" s="245"/>
      <c r="X880" s="244"/>
      <c r="Y880" s="250">
        <v>376.35</v>
      </c>
      <c r="Z880" s="250">
        <v>376.35</v>
      </c>
      <c r="AB880" s="243"/>
      <c r="AC880" s="243"/>
      <c r="AD880" s="243"/>
      <c r="AH880" s="246"/>
      <c r="AI880" s="246"/>
      <c r="AJ880" s="246"/>
      <c r="AK880" s="246"/>
    </row>
    <row r="881" spans="1:37" s="5" customFormat="1" x14ac:dyDescent="0.2">
      <c r="A881" s="177"/>
      <c r="B881" s="241"/>
      <c r="C881" s="306" t="s">
        <v>230</v>
      </c>
      <c r="D881" s="306"/>
      <c r="E881" s="307">
        <v>8213</v>
      </c>
      <c r="F881" s="241"/>
      <c r="G881" s="241"/>
      <c r="H881" s="241"/>
      <c r="I881" s="241"/>
      <c r="J881" s="241"/>
      <c r="K881" s="241"/>
      <c r="L881" s="242"/>
      <c r="M881" s="247"/>
      <c r="N881" s="245"/>
      <c r="O881" s="244"/>
      <c r="P881" s="250">
        <v>123.565</v>
      </c>
      <c r="Q881" s="250"/>
      <c r="R881" s="250">
        <v>123.565</v>
      </c>
      <c r="S881" s="245"/>
      <c r="T881" s="249">
        <v>148.89599999999999</v>
      </c>
      <c r="U881" s="249"/>
      <c r="V881" s="249">
        <v>148.89599999999999</v>
      </c>
      <c r="W881" s="245"/>
      <c r="X881" s="244"/>
      <c r="Y881" s="250">
        <v>247.13</v>
      </c>
      <c r="Z881" s="250">
        <v>247.13</v>
      </c>
      <c r="AB881" s="243"/>
      <c r="AC881" s="243"/>
      <c r="AD881" s="243"/>
      <c r="AH881" s="246"/>
      <c r="AI881" s="246"/>
      <c r="AJ881" s="246"/>
      <c r="AK881" s="246"/>
    </row>
    <row r="882" spans="1:37" s="5" customFormat="1" x14ac:dyDescent="0.2">
      <c r="A882" s="177"/>
      <c r="B882" s="241"/>
      <c r="C882" s="306" t="s">
        <v>230</v>
      </c>
      <c r="D882" s="306"/>
      <c r="E882" s="307">
        <v>8215</v>
      </c>
      <c r="F882" s="241"/>
      <c r="G882" s="241"/>
      <c r="H882" s="241"/>
      <c r="I882" s="241"/>
      <c r="J882" s="241"/>
      <c r="K882" s="241"/>
      <c r="L882" s="242"/>
      <c r="M882" s="247"/>
      <c r="N882" s="245"/>
      <c r="O882" s="244"/>
      <c r="P882" s="250">
        <v>47.080805173339733</v>
      </c>
      <c r="Q882" s="250"/>
      <c r="R882" s="250">
        <v>45.114782608695656</v>
      </c>
      <c r="S882" s="245"/>
      <c r="T882" s="249">
        <v>56.019188902193875</v>
      </c>
      <c r="U882" s="249"/>
      <c r="V882" s="249">
        <v>55.566260869565212</v>
      </c>
      <c r="W882" s="245"/>
      <c r="X882" s="244"/>
      <c r="Y882" s="250">
        <v>509621.82000000007</v>
      </c>
      <c r="Z882" s="250">
        <v>550140.75999999896</v>
      </c>
      <c r="AB882" s="243"/>
      <c r="AC882" s="243"/>
      <c r="AD882" s="243"/>
      <c r="AH882" s="246"/>
      <c r="AI882" s="246"/>
      <c r="AJ882" s="246"/>
      <c r="AK882" s="246"/>
    </row>
    <row r="883" spans="1:37" s="5" customFormat="1" x14ac:dyDescent="0.2">
      <c r="A883" s="177"/>
      <c r="B883" s="241"/>
      <c r="C883" s="306" t="s">
        <v>230</v>
      </c>
      <c r="D883" s="306"/>
      <c r="E883" s="307">
        <v>8234</v>
      </c>
      <c r="F883" s="241"/>
      <c r="G883" s="241"/>
      <c r="H883" s="241"/>
      <c r="I883" s="241"/>
      <c r="J883" s="241"/>
      <c r="K883" s="241"/>
      <c r="L883" s="242"/>
      <c r="M883" s="247"/>
      <c r="N883" s="245"/>
      <c r="O883" s="244"/>
      <c r="P883" s="250">
        <v>54.69</v>
      </c>
      <c r="Q883" s="250"/>
      <c r="R883" s="250">
        <v>54.69</v>
      </c>
      <c r="S883" s="245"/>
      <c r="T883" s="249">
        <v>62.04</v>
      </c>
      <c r="U883" s="249"/>
      <c r="V883" s="249">
        <v>62.04</v>
      </c>
      <c r="W883" s="245"/>
      <c r="X883" s="244"/>
      <c r="Y883" s="250">
        <v>109.38</v>
      </c>
      <c r="Z883" s="250">
        <v>109.38</v>
      </c>
      <c r="AB883" s="243"/>
      <c r="AC883" s="243"/>
      <c r="AD883" s="243"/>
      <c r="AH883" s="246"/>
      <c r="AI883" s="246"/>
      <c r="AJ883" s="246"/>
      <c r="AK883" s="246"/>
    </row>
    <row r="884" spans="1:37" s="5" customFormat="1" x14ac:dyDescent="0.2">
      <c r="A884" s="177"/>
      <c r="B884" s="241"/>
      <c r="C884" s="306" t="s">
        <v>230</v>
      </c>
      <c r="D884" s="306"/>
      <c r="E884" s="307">
        <v>8240</v>
      </c>
      <c r="F884" s="241"/>
      <c r="G884" s="241"/>
      <c r="H884" s="241"/>
      <c r="I884" s="241"/>
      <c r="J884" s="241"/>
      <c r="K884" s="241"/>
      <c r="L884" s="242"/>
      <c r="M884" s="247"/>
      <c r="N884" s="245"/>
      <c r="O884" s="244"/>
      <c r="P884" s="250">
        <v>169.37</v>
      </c>
      <c r="Q884" s="250"/>
      <c r="R884" s="250">
        <v>169.37</v>
      </c>
      <c r="S884" s="245"/>
      <c r="T884" s="249">
        <v>206.8</v>
      </c>
      <c r="U884" s="249"/>
      <c r="V884" s="249">
        <v>206.8</v>
      </c>
      <c r="W884" s="245"/>
      <c r="X884" s="244"/>
      <c r="Y884" s="250">
        <v>338.74</v>
      </c>
      <c r="Z884" s="250">
        <v>338.74</v>
      </c>
      <c r="AB884" s="243"/>
      <c r="AC884" s="243"/>
      <c r="AD884" s="243"/>
      <c r="AH884" s="246"/>
      <c r="AI884" s="246"/>
      <c r="AJ884" s="246"/>
      <c r="AK884" s="246"/>
    </row>
    <row r="885" spans="1:37" s="5" customFormat="1" x14ac:dyDescent="0.2">
      <c r="A885" s="177"/>
      <c r="B885" s="241"/>
      <c r="C885" s="306" t="s">
        <v>231</v>
      </c>
      <c r="D885" s="306"/>
      <c r="E885" s="307">
        <v>8043</v>
      </c>
      <c r="F885" s="241"/>
      <c r="G885" s="241"/>
      <c r="H885" s="241"/>
      <c r="I885" s="241"/>
      <c r="J885" s="241"/>
      <c r="K885" s="241"/>
      <c r="L885" s="242"/>
      <c r="M885" s="247"/>
      <c r="N885" s="245"/>
      <c r="O885" s="244"/>
      <c r="P885" s="250">
        <v>97.034999999999997</v>
      </c>
      <c r="Q885" s="250"/>
      <c r="R885" s="250">
        <v>97.034999999999997</v>
      </c>
      <c r="S885" s="245"/>
      <c r="T885" s="249">
        <v>115.80800000000001</v>
      </c>
      <c r="U885" s="249"/>
      <c r="V885" s="249">
        <v>115.80800000000001</v>
      </c>
      <c r="W885" s="245"/>
      <c r="X885" s="244"/>
      <c r="Y885" s="250">
        <v>194.07</v>
      </c>
      <c r="Z885" s="250">
        <v>194.07</v>
      </c>
      <c r="AB885" s="243"/>
      <c r="AC885" s="243"/>
      <c r="AD885" s="243"/>
      <c r="AH885" s="246"/>
      <c r="AI885" s="246"/>
      <c r="AJ885" s="246"/>
      <c r="AK885" s="246"/>
    </row>
    <row r="886" spans="1:37" s="5" customFormat="1" x14ac:dyDescent="0.2">
      <c r="A886" s="177"/>
      <c r="B886" s="241"/>
      <c r="C886" s="306" t="s">
        <v>231</v>
      </c>
      <c r="D886" s="306"/>
      <c r="E886" s="307">
        <v>8232</v>
      </c>
      <c r="F886" s="241"/>
      <c r="G886" s="241"/>
      <c r="H886" s="241"/>
      <c r="I886" s="241"/>
      <c r="J886" s="241"/>
      <c r="K886" s="241"/>
      <c r="L886" s="242"/>
      <c r="M886" s="247"/>
      <c r="N886" s="245"/>
      <c r="O886" s="244"/>
      <c r="P886" s="250">
        <v>13.595000000000001</v>
      </c>
      <c r="Q886" s="250"/>
      <c r="R886" s="250">
        <v>13.594999999999999</v>
      </c>
      <c r="S886" s="245"/>
      <c r="T886" s="249">
        <v>10.34</v>
      </c>
      <c r="U886" s="249"/>
      <c r="V886" s="249">
        <v>10.34</v>
      </c>
      <c r="W886" s="245"/>
      <c r="X886" s="244"/>
      <c r="Y886" s="250">
        <v>27.19</v>
      </c>
      <c r="Z886" s="250">
        <v>27.19</v>
      </c>
      <c r="AB886" s="243"/>
      <c r="AC886" s="243"/>
      <c r="AD886" s="243"/>
      <c r="AH886" s="246"/>
      <c r="AI886" s="246"/>
      <c r="AJ886" s="246"/>
      <c r="AK886" s="246"/>
    </row>
    <row r="887" spans="1:37" s="5" customFormat="1" x14ac:dyDescent="0.2">
      <c r="A887" s="177"/>
      <c r="B887" s="241"/>
      <c r="C887" s="306" t="s">
        <v>231</v>
      </c>
      <c r="D887" s="306"/>
      <c r="E887" s="307">
        <v>8233</v>
      </c>
      <c r="F887" s="241"/>
      <c r="G887" s="241"/>
      <c r="H887" s="241"/>
      <c r="I887" s="241"/>
      <c r="J887" s="241"/>
      <c r="K887" s="241"/>
      <c r="L887" s="242"/>
      <c r="M887" s="247"/>
      <c r="N887" s="245"/>
      <c r="O887" s="244"/>
      <c r="P887" s="250">
        <v>99.85</v>
      </c>
      <c r="Q887" s="250"/>
      <c r="R887" s="250">
        <v>99.85</v>
      </c>
      <c r="S887" s="245"/>
      <c r="T887" s="249">
        <v>118.91</v>
      </c>
      <c r="U887" s="249"/>
      <c r="V887" s="249">
        <v>118.91</v>
      </c>
      <c r="W887" s="245"/>
      <c r="X887" s="244"/>
      <c r="Y887" s="250">
        <v>199.7</v>
      </c>
      <c r="Z887" s="250">
        <v>199.7</v>
      </c>
      <c r="AB887" s="243"/>
      <c r="AC887" s="243"/>
      <c r="AD887" s="243"/>
      <c r="AH887" s="246"/>
      <c r="AI887" s="246"/>
      <c r="AJ887" s="246"/>
      <c r="AK887" s="246"/>
    </row>
    <row r="888" spans="1:37" s="5" customFormat="1" x14ac:dyDescent="0.2">
      <c r="A888" s="177"/>
      <c r="B888" s="241"/>
      <c r="C888" s="306" t="s">
        <v>231</v>
      </c>
      <c r="D888" s="306"/>
      <c r="E888" s="307">
        <v>8234</v>
      </c>
      <c r="F888" s="241"/>
      <c r="G888" s="241"/>
      <c r="H888" s="241"/>
      <c r="I888" s="241"/>
      <c r="J888" s="241"/>
      <c r="K888" s="241"/>
      <c r="L888" s="242"/>
      <c r="M888" s="247"/>
      <c r="N888" s="245"/>
      <c r="O888" s="244"/>
      <c r="P888" s="250">
        <v>37.695711388241619</v>
      </c>
      <c r="Q888" s="250"/>
      <c r="R888" s="250">
        <v>35.843913043478267</v>
      </c>
      <c r="S888" s="245"/>
      <c r="T888" s="249">
        <v>42.311684229091163</v>
      </c>
      <c r="U888" s="249"/>
      <c r="V888" s="249">
        <v>42.371521739130422</v>
      </c>
      <c r="W888" s="245"/>
      <c r="X888" s="244"/>
      <c r="Y888" s="250">
        <v>2079753.42</v>
      </c>
      <c r="Z888" s="250">
        <v>2263434.4600000144</v>
      </c>
      <c r="AB888" s="243"/>
      <c r="AC888" s="243"/>
      <c r="AD888" s="243"/>
      <c r="AH888" s="246"/>
      <c r="AI888" s="246"/>
      <c r="AJ888" s="246"/>
      <c r="AK888" s="246"/>
    </row>
    <row r="889" spans="1:37" s="5" customFormat="1" x14ac:dyDescent="0.2">
      <c r="A889" s="177"/>
      <c r="B889" s="241"/>
      <c r="C889" s="306" t="s">
        <v>507</v>
      </c>
      <c r="D889" s="306"/>
      <c r="E889" s="307">
        <v>8234</v>
      </c>
      <c r="F889" s="241"/>
      <c r="G889" s="241"/>
      <c r="H889" s="241"/>
      <c r="I889" s="241"/>
      <c r="J889" s="241"/>
      <c r="K889" s="241"/>
      <c r="L889" s="242"/>
      <c r="M889" s="247"/>
      <c r="N889" s="245"/>
      <c r="O889" s="244"/>
      <c r="P889" s="250">
        <v>28</v>
      </c>
      <c r="Q889" s="250"/>
      <c r="R889" s="250">
        <v>28</v>
      </c>
      <c r="S889" s="245"/>
      <c r="T889" s="249">
        <v>85.822000000000003</v>
      </c>
      <c r="U889" s="249"/>
      <c r="V889" s="249">
        <v>85.822000000000003</v>
      </c>
      <c r="W889" s="245"/>
      <c r="X889" s="244"/>
      <c r="Y889" s="250">
        <v>56</v>
      </c>
      <c r="Z889" s="250">
        <v>145.22</v>
      </c>
      <c r="AB889" s="243"/>
      <c r="AC889" s="243"/>
      <c r="AD889" s="243"/>
      <c r="AH889" s="246"/>
      <c r="AI889" s="246"/>
      <c r="AJ889" s="246"/>
      <c r="AK889" s="246"/>
    </row>
    <row r="890" spans="1:37" s="5" customFormat="1" x14ac:dyDescent="0.2">
      <c r="A890" s="177"/>
      <c r="B890" s="241"/>
      <c r="C890" s="306" t="s">
        <v>305</v>
      </c>
      <c r="D890" s="306"/>
      <c r="E890" s="307">
        <v>8230</v>
      </c>
      <c r="F890" s="241"/>
      <c r="G890" s="241"/>
      <c r="H890" s="241"/>
      <c r="I890" s="241"/>
      <c r="J890" s="241"/>
      <c r="K890" s="241"/>
      <c r="L890" s="242"/>
      <c r="M890" s="247"/>
      <c r="N890" s="245"/>
      <c r="O890" s="244"/>
      <c r="P890" s="250">
        <v>10.15</v>
      </c>
      <c r="Q890" s="250"/>
      <c r="R890" s="250">
        <v>10.15</v>
      </c>
      <c r="S890" s="245"/>
      <c r="T890" s="249">
        <v>0</v>
      </c>
      <c r="U890" s="249"/>
      <c r="V890" s="249">
        <v>0</v>
      </c>
      <c r="W890" s="245"/>
      <c r="X890" s="244"/>
      <c r="Y890" s="250">
        <v>10.15</v>
      </c>
      <c r="Z890" s="250">
        <v>10.15</v>
      </c>
      <c r="AB890" s="243"/>
      <c r="AC890" s="243"/>
      <c r="AD890" s="243"/>
      <c r="AH890" s="246"/>
      <c r="AI890" s="246"/>
      <c r="AJ890" s="246"/>
      <c r="AK890" s="246"/>
    </row>
    <row r="891" spans="1:37" s="5" customFormat="1" x14ac:dyDescent="0.2">
      <c r="A891" s="177"/>
      <c r="B891" s="241"/>
      <c r="C891" s="306" t="s">
        <v>305</v>
      </c>
      <c r="D891" s="306"/>
      <c r="E891" s="307">
        <v>8232</v>
      </c>
      <c r="F891" s="241"/>
      <c r="G891" s="241"/>
      <c r="H891" s="241"/>
      <c r="I891" s="241"/>
      <c r="J891" s="241"/>
      <c r="K891" s="241"/>
      <c r="L891" s="242"/>
      <c r="M891" s="247"/>
      <c r="N891" s="245"/>
      <c r="O891" s="244"/>
      <c r="P891" s="250">
        <v>88.808684210526323</v>
      </c>
      <c r="Q891" s="250"/>
      <c r="R891" s="250">
        <v>63.245000000000005</v>
      </c>
      <c r="S891" s="245"/>
      <c r="T891" s="249">
        <v>109.65842105263157</v>
      </c>
      <c r="U891" s="249"/>
      <c r="V891" s="249">
        <v>77.55</v>
      </c>
      <c r="W891" s="245"/>
      <c r="X891" s="244"/>
      <c r="Y891" s="250">
        <v>3374.73</v>
      </c>
      <c r="Z891" s="250">
        <v>3586.59</v>
      </c>
      <c r="AB891" s="243"/>
      <c r="AC891" s="243"/>
      <c r="AD891" s="243"/>
      <c r="AH891" s="246"/>
      <c r="AI891" s="246"/>
      <c r="AJ891" s="246"/>
      <c r="AK891" s="246"/>
    </row>
    <row r="892" spans="1:37" s="5" customFormat="1" x14ac:dyDescent="0.2">
      <c r="A892" s="177"/>
      <c r="B892" s="241"/>
      <c r="C892" s="306" t="s">
        <v>305</v>
      </c>
      <c r="D892" s="306"/>
      <c r="E892" s="307">
        <v>8234</v>
      </c>
      <c r="F892" s="241"/>
      <c r="G892" s="241"/>
      <c r="H892" s="241"/>
      <c r="I892" s="241"/>
      <c r="J892" s="241"/>
      <c r="K892" s="241"/>
      <c r="L892" s="242"/>
      <c r="M892" s="247"/>
      <c r="N892" s="245"/>
      <c r="O892" s="244"/>
      <c r="P892" s="250">
        <v>91.326351796900767</v>
      </c>
      <c r="Q892" s="250"/>
      <c r="R892" s="250">
        <v>81</v>
      </c>
      <c r="S892" s="245"/>
      <c r="T892" s="249">
        <v>125.52439630728648</v>
      </c>
      <c r="U892" s="249"/>
      <c r="V892" s="249">
        <v>117.876</v>
      </c>
      <c r="W892" s="245"/>
      <c r="X892" s="244"/>
      <c r="Y892" s="250">
        <v>553985.65</v>
      </c>
      <c r="Z892" s="250">
        <v>642347.66000000038</v>
      </c>
      <c r="AB892" s="243"/>
      <c r="AC892" s="243"/>
      <c r="AD892" s="243"/>
      <c r="AH892" s="246"/>
      <c r="AI892" s="246"/>
      <c r="AJ892" s="246"/>
      <c r="AK892" s="246"/>
    </row>
    <row r="893" spans="1:37" s="5" customFormat="1" x14ac:dyDescent="0.2">
      <c r="A893" s="177"/>
      <c r="B893" s="241"/>
      <c r="C893" s="306" t="s">
        <v>305</v>
      </c>
      <c r="D893" s="306"/>
      <c r="E893" s="307">
        <v>8324</v>
      </c>
      <c r="F893" s="241"/>
      <c r="G893" s="241"/>
      <c r="H893" s="241"/>
      <c r="I893" s="241"/>
      <c r="J893" s="241"/>
      <c r="K893" s="241"/>
      <c r="L893" s="242"/>
      <c r="M893" s="247"/>
      <c r="N893" s="245"/>
      <c r="O893" s="244"/>
      <c r="P893" s="250">
        <v>59.875</v>
      </c>
      <c r="Q893" s="250"/>
      <c r="R893" s="250">
        <v>59.875</v>
      </c>
      <c r="S893" s="245"/>
      <c r="T893" s="249">
        <v>69.278000000000006</v>
      </c>
      <c r="U893" s="249"/>
      <c r="V893" s="249">
        <v>69.278000000000006</v>
      </c>
      <c r="W893" s="245"/>
      <c r="X893" s="244"/>
      <c r="Y893" s="250">
        <v>119.75</v>
      </c>
      <c r="Z893" s="250">
        <v>119.75</v>
      </c>
      <c r="AB893" s="243"/>
      <c r="AC893" s="243"/>
      <c r="AD893" s="243"/>
      <c r="AH893" s="246"/>
      <c r="AI893" s="246"/>
      <c r="AJ893" s="246"/>
      <c r="AK893" s="246"/>
    </row>
    <row r="894" spans="1:37" s="5" customFormat="1" x14ac:dyDescent="0.2">
      <c r="A894" s="177"/>
      <c r="B894" s="241"/>
      <c r="C894" s="306" t="s">
        <v>508</v>
      </c>
      <c r="D894" s="306"/>
      <c r="E894" s="307">
        <v>8215</v>
      </c>
      <c r="F894" s="241"/>
      <c r="G894" s="241"/>
      <c r="H894" s="241"/>
      <c r="I894" s="241"/>
      <c r="J894" s="241"/>
      <c r="K894" s="241"/>
      <c r="L894" s="242"/>
      <c r="M894" s="247"/>
      <c r="N894" s="245"/>
      <c r="O894" s="244"/>
      <c r="P894" s="250">
        <v>73.66</v>
      </c>
      <c r="Q894" s="250"/>
      <c r="R894" s="250">
        <v>73.66</v>
      </c>
      <c r="S894" s="245"/>
      <c r="T894" s="249">
        <v>85.822000000000003</v>
      </c>
      <c r="U894" s="249"/>
      <c r="V894" s="249">
        <v>85.822000000000003</v>
      </c>
      <c r="W894" s="245"/>
      <c r="X894" s="244"/>
      <c r="Y894" s="250">
        <v>147.32</v>
      </c>
      <c r="Z894" s="250">
        <v>147.32</v>
      </c>
      <c r="AB894" s="243"/>
      <c r="AC894" s="243"/>
      <c r="AD894" s="243"/>
      <c r="AH894" s="246"/>
      <c r="AI894" s="246"/>
      <c r="AJ894" s="246"/>
      <c r="AK894" s="246"/>
    </row>
    <row r="895" spans="1:37" s="5" customFormat="1" x14ac:dyDescent="0.2">
      <c r="A895" s="177"/>
      <c r="B895" s="241"/>
      <c r="C895" s="306" t="s">
        <v>509</v>
      </c>
      <c r="D895" s="306"/>
      <c r="E895" s="307">
        <v>8215</v>
      </c>
      <c r="F895" s="241"/>
      <c r="G895" s="241"/>
      <c r="H895" s="241"/>
      <c r="I895" s="241"/>
      <c r="J895" s="241"/>
      <c r="K895" s="241"/>
      <c r="L895" s="242"/>
      <c r="M895" s="247"/>
      <c r="N895" s="245"/>
      <c r="O895" s="244"/>
      <c r="P895" s="250">
        <v>69.575000000000003</v>
      </c>
      <c r="Q895" s="250"/>
      <c r="R895" s="250">
        <v>69.575000000000003</v>
      </c>
      <c r="S895" s="245"/>
      <c r="T895" s="249">
        <v>80.652000000000001</v>
      </c>
      <c r="U895" s="249"/>
      <c r="V895" s="249">
        <v>80.652000000000001</v>
      </c>
      <c r="W895" s="245"/>
      <c r="X895" s="244"/>
      <c r="Y895" s="250">
        <v>139.15</v>
      </c>
      <c r="Z895" s="250">
        <v>139.15</v>
      </c>
      <c r="AB895" s="243"/>
      <c r="AC895" s="243"/>
      <c r="AD895" s="243"/>
      <c r="AH895" s="246"/>
      <c r="AI895" s="246"/>
      <c r="AJ895" s="246"/>
      <c r="AK895" s="246"/>
    </row>
    <row r="896" spans="1:37" s="5" customFormat="1" x14ac:dyDescent="0.2">
      <c r="A896" s="177"/>
      <c r="B896" s="241"/>
      <c r="C896" s="306" t="s">
        <v>510</v>
      </c>
      <c r="D896" s="306"/>
      <c r="E896" s="307">
        <v>8028</v>
      </c>
      <c r="F896" s="241"/>
      <c r="G896" s="241"/>
      <c r="H896" s="241"/>
      <c r="I896" s="241"/>
      <c r="J896" s="241"/>
      <c r="K896" s="241"/>
      <c r="L896" s="242"/>
      <c r="M896" s="247"/>
      <c r="N896" s="245"/>
      <c r="O896" s="244"/>
      <c r="P896" s="250">
        <v>113.46857142857142</v>
      </c>
      <c r="Q896" s="250"/>
      <c r="R896" s="250">
        <v>120.25</v>
      </c>
      <c r="S896" s="245"/>
      <c r="T896" s="249">
        <v>135.60171428571428</v>
      </c>
      <c r="U896" s="249"/>
      <c r="V896" s="249">
        <v>117.876</v>
      </c>
      <c r="W896" s="245"/>
      <c r="X896" s="244"/>
      <c r="Y896" s="250">
        <v>794.28</v>
      </c>
      <c r="Z896" s="250">
        <v>794.28</v>
      </c>
      <c r="AB896" s="243"/>
      <c r="AC896" s="243"/>
      <c r="AD896" s="243"/>
      <c r="AH896" s="246"/>
      <c r="AI896" s="246"/>
      <c r="AJ896" s="246"/>
      <c r="AK896" s="246"/>
    </row>
    <row r="897" spans="1:37" s="5" customFormat="1" x14ac:dyDescent="0.2">
      <c r="A897" s="177"/>
      <c r="B897" s="241"/>
      <c r="C897" s="306" t="s">
        <v>306</v>
      </c>
      <c r="D897" s="306"/>
      <c r="E897" s="307">
        <v>8028</v>
      </c>
      <c r="F897" s="241"/>
      <c r="G897" s="241"/>
      <c r="H897" s="241"/>
      <c r="I897" s="241"/>
      <c r="J897" s="241"/>
      <c r="K897" s="241"/>
      <c r="L897" s="242"/>
      <c r="M897" s="247"/>
      <c r="N897" s="245"/>
      <c r="O897" s="244"/>
      <c r="P897" s="250">
        <v>71.755869565217395</v>
      </c>
      <c r="Q897" s="250"/>
      <c r="R897" s="250">
        <v>68.405000000000001</v>
      </c>
      <c r="S897" s="245"/>
      <c r="T897" s="249">
        <v>91.846173913043501</v>
      </c>
      <c r="U897" s="249"/>
      <c r="V897" s="249">
        <v>75.481999999999999</v>
      </c>
      <c r="W897" s="245"/>
      <c r="X897" s="244"/>
      <c r="Y897" s="250">
        <v>3300.77</v>
      </c>
      <c r="Z897" s="250">
        <v>3620.6499999999996</v>
      </c>
      <c r="AB897" s="243"/>
      <c r="AC897" s="243"/>
      <c r="AD897" s="243"/>
      <c r="AH897" s="246"/>
      <c r="AI897" s="246"/>
      <c r="AJ897" s="246"/>
      <c r="AK897" s="246"/>
    </row>
    <row r="898" spans="1:37" s="5" customFormat="1" x14ac:dyDescent="0.2">
      <c r="A898" s="177"/>
      <c r="B898" s="241"/>
      <c r="C898" s="306" t="s">
        <v>306</v>
      </c>
      <c r="D898" s="306"/>
      <c r="E898" s="307">
        <v>8343</v>
      </c>
      <c r="F898" s="241"/>
      <c r="G898" s="241"/>
      <c r="H898" s="241"/>
      <c r="I898" s="241"/>
      <c r="J898" s="241"/>
      <c r="K898" s="241"/>
      <c r="L898" s="242"/>
      <c r="M898" s="247"/>
      <c r="N898" s="245"/>
      <c r="O898" s="244"/>
      <c r="P898" s="250">
        <v>94.62274725274726</v>
      </c>
      <c r="Q898" s="250"/>
      <c r="R898" s="250">
        <v>82.289999999999992</v>
      </c>
      <c r="S898" s="245"/>
      <c r="T898" s="249">
        <v>126.60250549450554</v>
      </c>
      <c r="U898" s="249"/>
      <c r="V898" s="249">
        <v>117.876</v>
      </c>
      <c r="W898" s="245"/>
      <c r="X898" s="244"/>
      <c r="Y898" s="250">
        <v>17221.34</v>
      </c>
      <c r="Z898" s="250">
        <v>19304.400000000001</v>
      </c>
      <c r="AB898" s="243"/>
      <c r="AC898" s="243"/>
      <c r="AD898" s="243"/>
      <c r="AH898" s="246"/>
      <c r="AI898" s="246"/>
      <c r="AJ898" s="246"/>
      <c r="AK898" s="246"/>
    </row>
    <row r="899" spans="1:37" s="5" customFormat="1" x14ac:dyDescent="0.2">
      <c r="A899" s="177"/>
      <c r="B899" s="241"/>
      <c r="C899" s="306" t="s">
        <v>232</v>
      </c>
      <c r="D899" s="306"/>
      <c r="E899" s="307">
        <v>8218</v>
      </c>
      <c r="F899" s="241"/>
      <c r="G899" s="241"/>
      <c r="H899" s="241"/>
      <c r="I899" s="241"/>
      <c r="J899" s="241"/>
      <c r="K899" s="241"/>
      <c r="L899" s="242"/>
      <c r="M899" s="247"/>
      <c r="N899" s="245"/>
      <c r="O899" s="244"/>
      <c r="P899" s="250">
        <v>55.664999999999999</v>
      </c>
      <c r="Q899" s="250"/>
      <c r="R899" s="250">
        <v>55.664999999999992</v>
      </c>
      <c r="S899" s="245"/>
      <c r="T899" s="249">
        <v>63.073999999999998</v>
      </c>
      <c r="U899" s="249"/>
      <c r="V899" s="249">
        <v>63.073999999999998</v>
      </c>
      <c r="W899" s="245"/>
      <c r="X899" s="244"/>
      <c r="Y899" s="250">
        <v>111.33</v>
      </c>
      <c r="Z899" s="250">
        <v>111.33</v>
      </c>
      <c r="AB899" s="243"/>
      <c r="AC899" s="243"/>
      <c r="AD899" s="243"/>
      <c r="AH899" s="246"/>
      <c r="AI899" s="246"/>
      <c r="AJ899" s="246"/>
      <c r="AK899" s="246"/>
    </row>
    <row r="900" spans="1:37" s="5" customFormat="1" x14ac:dyDescent="0.2">
      <c r="A900" s="177"/>
      <c r="B900" s="241"/>
      <c r="C900" s="306" t="s">
        <v>232</v>
      </c>
      <c r="D900" s="306"/>
      <c r="E900" s="307">
        <v>8302</v>
      </c>
      <c r="F900" s="241"/>
      <c r="G900" s="241"/>
      <c r="H900" s="241"/>
      <c r="I900" s="241"/>
      <c r="J900" s="241"/>
      <c r="K900" s="241"/>
      <c r="L900" s="242"/>
      <c r="M900" s="247"/>
      <c r="N900" s="245"/>
      <c r="O900" s="244"/>
      <c r="P900" s="250">
        <v>21.52</v>
      </c>
      <c r="Q900" s="250"/>
      <c r="R900" s="250">
        <v>11.56</v>
      </c>
      <c r="S900" s="245"/>
      <c r="T900" s="249">
        <v>42.04933333333333</v>
      </c>
      <c r="U900" s="249"/>
      <c r="V900" s="249">
        <v>63.073999999999998</v>
      </c>
      <c r="W900" s="245"/>
      <c r="X900" s="244"/>
      <c r="Y900" s="250">
        <v>64.56</v>
      </c>
      <c r="Z900" s="250">
        <v>122.89</v>
      </c>
      <c r="AB900" s="243"/>
      <c r="AC900" s="243"/>
      <c r="AD900" s="243"/>
      <c r="AH900" s="246"/>
      <c r="AI900" s="246"/>
      <c r="AJ900" s="246"/>
      <c r="AK900" s="246"/>
    </row>
    <row r="901" spans="1:37" s="5" customFormat="1" x14ac:dyDescent="0.2">
      <c r="A901" s="177"/>
      <c r="B901" s="241"/>
      <c r="C901" s="306" t="s">
        <v>232</v>
      </c>
      <c r="D901" s="306"/>
      <c r="E901" s="307">
        <v>8318</v>
      </c>
      <c r="F901" s="241"/>
      <c r="G901" s="241"/>
      <c r="H901" s="241"/>
      <c r="I901" s="241"/>
      <c r="J901" s="241"/>
      <c r="K901" s="241"/>
      <c r="L901" s="242"/>
      <c r="M901" s="247"/>
      <c r="N901" s="245"/>
      <c r="O901" s="244"/>
      <c r="P901" s="250">
        <v>85.755750080472893</v>
      </c>
      <c r="Q901" s="250"/>
      <c r="R901" s="250">
        <v>83.846111111111114</v>
      </c>
      <c r="S901" s="245"/>
      <c r="T901" s="249">
        <v>101.87899862464522</v>
      </c>
      <c r="U901" s="249"/>
      <c r="V901" s="249">
        <v>101.21711111111111</v>
      </c>
      <c r="W901" s="245"/>
      <c r="X901" s="244"/>
      <c r="Y901" s="250">
        <v>282906.76000000013</v>
      </c>
      <c r="Z901" s="250">
        <v>309222.20999999979</v>
      </c>
      <c r="AB901" s="243"/>
      <c r="AC901" s="243"/>
      <c r="AD901" s="243"/>
      <c r="AH901" s="246"/>
      <c r="AI901" s="246"/>
      <c r="AJ901" s="246"/>
      <c r="AK901" s="246"/>
    </row>
    <row r="902" spans="1:37" s="5" customFormat="1" x14ac:dyDescent="0.2">
      <c r="A902" s="177"/>
      <c r="B902" s="241"/>
      <c r="C902" s="306" t="s">
        <v>307</v>
      </c>
      <c r="D902" s="306"/>
      <c r="E902" s="307">
        <v>8217</v>
      </c>
      <c r="F902" s="241"/>
      <c r="G902" s="241"/>
      <c r="H902" s="241"/>
      <c r="I902" s="241"/>
      <c r="J902" s="241"/>
      <c r="K902" s="241"/>
      <c r="L902" s="242"/>
      <c r="M902" s="247"/>
      <c r="N902" s="245"/>
      <c r="O902" s="244"/>
      <c r="P902" s="250">
        <v>93.642521008403349</v>
      </c>
      <c r="Q902" s="250"/>
      <c r="R902" s="250">
        <v>83.76</v>
      </c>
      <c r="S902" s="245"/>
      <c r="T902" s="249">
        <v>121.17784873949581</v>
      </c>
      <c r="U902" s="249"/>
      <c r="V902" s="249">
        <v>109.604</v>
      </c>
      <c r="W902" s="245"/>
      <c r="X902" s="244"/>
      <c r="Y902" s="250">
        <v>11143.46</v>
      </c>
      <c r="Z902" s="250">
        <v>12110.449999999993</v>
      </c>
      <c r="AB902" s="243"/>
      <c r="AC902" s="243"/>
      <c r="AD902" s="243"/>
      <c r="AH902" s="246"/>
      <c r="AI902" s="246"/>
      <c r="AJ902" s="246"/>
      <c r="AK902" s="246"/>
    </row>
    <row r="903" spans="1:37" s="5" customFormat="1" x14ac:dyDescent="0.2">
      <c r="A903" s="177"/>
      <c r="B903" s="241"/>
      <c r="C903" s="306" t="s">
        <v>308</v>
      </c>
      <c r="D903" s="306"/>
      <c r="E903" s="307">
        <v>8081</v>
      </c>
      <c r="F903" s="241"/>
      <c r="G903" s="241"/>
      <c r="H903" s="241"/>
      <c r="I903" s="241"/>
      <c r="J903" s="241"/>
      <c r="K903" s="241"/>
      <c r="L903" s="242"/>
      <c r="M903" s="247"/>
      <c r="N903" s="245"/>
      <c r="O903" s="244"/>
      <c r="P903" s="250">
        <v>78.298688524590162</v>
      </c>
      <c r="Q903" s="250"/>
      <c r="R903" s="250">
        <v>70</v>
      </c>
      <c r="S903" s="245"/>
      <c r="T903" s="249">
        <v>108.89206557377048</v>
      </c>
      <c r="U903" s="249"/>
      <c r="V903" s="249">
        <v>118.91</v>
      </c>
      <c r="W903" s="245"/>
      <c r="X903" s="244"/>
      <c r="Y903" s="250">
        <v>4776.22</v>
      </c>
      <c r="Z903" s="250">
        <v>5667.4600000000009</v>
      </c>
      <c r="AB903" s="243"/>
      <c r="AC903" s="243"/>
      <c r="AD903" s="243"/>
      <c r="AH903" s="246"/>
      <c r="AI903" s="246"/>
      <c r="AJ903" s="246"/>
      <c r="AK903" s="246"/>
    </row>
    <row r="904" spans="1:37" s="5" customFormat="1" x14ac:dyDescent="0.2">
      <c r="A904" s="177"/>
      <c r="B904" s="241"/>
      <c r="C904" s="306" t="s">
        <v>511</v>
      </c>
      <c r="D904" s="306"/>
      <c r="E904" s="307">
        <v>8204</v>
      </c>
      <c r="F904" s="241"/>
      <c r="G904" s="241"/>
      <c r="H904" s="241"/>
      <c r="I904" s="241"/>
      <c r="J904" s="241"/>
      <c r="K904" s="241"/>
      <c r="L904" s="242"/>
      <c r="M904" s="247"/>
      <c r="N904" s="245"/>
      <c r="O904" s="244"/>
      <c r="P904" s="250">
        <v>76.586666666666659</v>
      </c>
      <c r="Q904" s="250"/>
      <c r="R904" s="250">
        <v>64.97</v>
      </c>
      <c r="S904" s="245"/>
      <c r="T904" s="249">
        <v>89.957999999999984</v>
      </c>
      <c r="U904" s="249"/>
      <c r="V904" s="249">
        <v>74.447999999999993</v>
      </c>
      <c r="W904" s="245"/>
      <c r="X904" s="244"/>
      <c r="Y904" s="250">
        <v>459.52</v>
      </c>
      <c r="Z904" s="250">
        <v>459.52</v>
      </c>
      <c r="AB904" s="243"/>
      <c r="AC904" s="243"/>
      <c r="AD904" s="243"/>
      <c r="AH904" s="246"/>
      <c r="AI904" s="246"/>
      <c r="AJ904" s="246"/>
      <c r="AK904" s="246"/>
    </row>
    <row r="905" spans="1:37" s="5" customFormat="1" x14ac:dyDescent="0.2">
      <c r="A905" s="177"/>
      <c r="B905" s="241"/>
      <c r="C905" s="306" t="s">
        <v>512</v>
      </c>
      <c r="D905" s="306"/>
      <c r="E905" s="307">
        <v>8319</v>
      </c>
      <c r="F905" s="241"/>
      <c r="G905" s="241"/>
      <c r="H905" s="241"/>
      <c r="I905" s="241"/>
      <c r="J905" s="241"/>
      <c r="K905" s="241"/>
      <c r="L905" s="242"/>
      <c r="M905" s="247"/>
      <c r="N905" s="245"/>
      <c r="O905" s="244"/>
      <c r="P905" s="250">
        <v>57.41</v>
      </c>
      <c r="Q905" s="250"/>
      <c r="R905" s="250">
        <v>57.41</v>
      </c>
      <c r="S905" s="245"/>
      <c r="T905" s="249">
        <v>66.176000000000002</v>
      </c>
      <c r="U905" s="249"/>
      <c r="V905" s="249">
        <v>66.176000000000002</v>
      </c>
      <c r="W905" s="245"/>
      <c r="X905" s="244"/>
      <c r="Y905" s="250">
        <v>114.82</v>
      </c>
      <c r="Z905" s="250">
        <v>114.82</v>
      </c>
      <c r="AB905" s="243"/>
      <c r="AC905" s="243"/>
      <c r="AD905" s="243"/>
      <c r="AH905" s="246"/>
      <c r="AI905" s="246"/>
      <c r="AJ905" s="246"/>
      <c r="AK905" s="246"/>
    </row>
    <row r="906" spans="1:37" s="5" customFormat="1" x14ac:dyDescent="0.2">
      <c r="A906" s="177"/>
      <c r="B906" s="241"/>
      <c r="C906" s="306" t="s">
        <v>512</v>
      </c>
      <c r="D906" s="306"/>
      <c r="E906" s="307">
        <v>8342</v>
      </c>
      <c r="F906" s="241"/>
      <c r="G906" s="241"/>
      <c r="H906" s="241"/>
      <c r="I906" s="241"/>
      <c r="J906" s="241"/>
      <c r="K906" s="241"/>
      <c r="L906" s="242"/>
      <c r="M906" s="247"/>
      <c r="N906" s="245"/>
      <c r="O906" s="244"/>
      <c r="P906" s="250">
        <v>62.220833333333331</v>
      </c>
      <c r="Q906" s="250"/>
      <c r="R906" s="250">
        <v>56.435000000000002</v>
      </c>
      <c r="S906" s="245"/>
      <c r="T906" s="249">
        <v>92.542999999999992</v>
      </c>
      <c r="U906" s="249"/>
      <c r="V906" s="249">
        <v>94.611000000000004</v>
      </c>
      <c r="W906" s="245"/>
      <c r="X906" s="244"/>
      <c r="Y906" s="250">
        <v>746.65</v>
      </c>
      <c r="Z906" s="250">
        <v>943.63000000000011</v>
      </c>
      <c r="AB906" s="243"/>
      <c r="AC906" s="243"/>
      <c r="AD906" s="243"/>
      <c r="AH906" s="246"/>
      <c r="AI906" s="246"/>
      <c r="AJ906" s="246"/>
      <c r="AK906" s="246"/>
    </row>
    <row r="907" spans="1:37" s="5" customFormat="1" x14ac:dyDescent="0.2">
      <c r="A907" s="177"/>
      <c r="B907" s="241"/>
      <c r="C907" s="306" t="s">
        <v>309</v>
      </c>
      <c r="D907" s="306"/>
      <c r="E907" s="307">
        <v>8004</v>
      </c>
      <c r="F907" s="241"/>
      <c r="G907" s="241"/>
      <c r="H907" s="241"/>
      <c r="I907" s="241"/>
      <c r="J907" s="241"/>
      <c r="K907" s="241"/>
      <c r="L907" s="242"/>
      <c r="M907" s="247"/>
      <c r="N907" s="245"/>
      <c r="O907" s="244"/>
      <c r="P907" s="250">
        <v>70.655000000000001</v>
      </c>
      <c r="Q907" s="250"/>
      <c r="R907" s="250">
        <v>69.739999999999995</v>
      </c>
      <c r="S907" s="245"/>
      <c r="T907" s="249">
        <v>133.21366666666668</v>
      </c>
      <c r="U907" s="249"/>
      <c r="V907" s="249">
        <v>121.495</v>
      </c>
      <c r="W907" s="245"/>
      <c r="X907" s="244"/>
      <c r="Y907" s="250">
        <v>847.86</v>
      </c>
      <c r="Z907" s="250">
        <v>1322.98</v>
      </c>
      <c r="AB907" s="243"/>
      <c r="AC907" s="243"/>
      <c r="AD907" s="243"/>
      <c r="AH907" s="246"/>
      <c r="AI907" s="246"/>
      <c r="AJ907" s="246"/>
      <c r="AK907" s="246"/>
    </row>
    <row r="908" spans="1:37" s="5" customFormat="1" x14ac:dyDescent="0.2">
      <c r="A908" s="177"/>
      <c r="B908" s="241"/>
      <c r="C908" s="306" t="s">
        <v>309</v>
      </c>
      <c r="D908" s="306"/>
      <c r="E908" s="307">
        <v>8053</v>
      </c>
      <c r="F908" s="241"/>
      <c r="G908" s="241"/>
      <c r="H908" s="241"/>
      <c r="I908" s="241"/>
      <c r="J908" s="241"/>
      <c r="K908" s="241"/>
      <c r="L908" s="242"/>
      <c r="M908" s="247"/>
      <c r="N908" s="245"/>
      <c r="O908" s="244"/>
      <c r="P908" s="250">
        <v>87.104551934826887</v>
      </c>
      <c r="Q908" s="250"/>
      <c r="R908" s="250">
        <v>73.78</v>
      </c>
      <c r="S908" s="245"/>
      <c r="T908" s="249">
        <v>119.06931975560083</v>
      </c>
      <c r="U908" s="249"/>
      <c r="V908" s="249">
        <v>111.672</v>
      </c>
      <c r="W908" s="245"/>
      <c r="X908" s="244"/>
      <c r="Y908" s="250">
        <v>171073.34</v>
      </c>
      <c r="Z908" s="250">
        <v>195753.39999999985</v>
      </c>
      <c r="AB908" s="243"/>
      <c r="AC908" s="243"/>
      <c r="AD908" s="243"/>
      <c r="AH908" s="246"/>
      <c r="AI908" s="246"/>
      <c r="AJ908" s="246"/>
      <c r="AK908" s="246"/>
    </row>
    <row r="909" spans="1:37" s="5" customFormat="1" x14ac:dyDescent="0.2">
      <c r="A909" s="177"/>
      <c r="B909" s="241"/>
      <c r="C909" s="306" t="s">
        <v>513</v>
      </c>
      <c r="D909" s="306"/>
      <c r="E909" s="307">
        <v>8053</v>
      </c>
      <c r="F909" s="241"/>
      <c r="G909" s="241"/>
      <c r="H909" s="241"/>
      <c r="I909" s="241"/>
      <c r="J909" s="241"/>
      <c r="K909" s="241"/>
      <c r="L909" s="242"/>
      <c r="M909" s="247"/>
      <c r="N909" s="245"/>
      <c r="O909" s="244"/>
      <c r="P909" s="250">
        <v>112.21300000000001</v>
      </c>
      <c r="Q909" s="250"/>
      <c r="R909" s="250">
        <v>100.75999999999999</v>
      </c>
      <c r="S909" s="245"/>
      <c r="T909" s="249">
        <v>135.66079999999999</v>
      </c>
      <c r="U909" s="249"/>
      <c r="V909" s="249">
        <v>129.25</v>
      </c>
      <c r="W909" s="245"/>
      <c r="X909" s="244"/>
      <c r="Y909" s="250">
        <v>1122.1300000000001</v>
      </c>
      <c r="Z909" s="250">
        <v>1122.1299999999999</v>
      </c>
      <c r="AB909" s="243"/>
      <c r="AC909" s="243"/>
      <c r="AD909" s="243"/>
      <c r="AH909" s="246"/>
      <c r="AI909" s="246"/>
      <c r="AJ909" s="246"/>
      <c r="AK909" s="246"/>
    </row>
    <row r="910" spans="1:37" s="5" customFormat="1" x14ac:dyDescent="0.2">
      <c r="A910" s="177"/>
      <c r="B910" s="241"/>
      <c r="C910" s="306" t="s">
        <v>514</v>
      </c>
      <c r="D910" s="306"/>
      <c r="E910" s="307">
        <v>8053</v>
      </c>
      <c r="F910" s="241"/>
      <c r="G910" s="241"/>
      <c r="H910" s="241"/>
      <c r="I910" s="241"/>
      <c r="J910" s="241"/>
      <c r="K910" s="241"/>
      <c r="L910" s="242"/>
      <c r="M910" s="247"/>
      <c r="N910" s="245"/>
      <c r="O910" s="244"/>
      <c r="P910" s="250">
        <v>182.4592857142857</v>
      </c>
      <c r="Q910" s="250"/>
      <c r="R910" s="250">
        <v>175.78</v>
      </c>
      <c r="S910" s="245"/>
      <c r="T910" s="249">
        <v>224.67342857142856</v>
      </c>
      <c r="U910" s="249"/>
      <c r="V910" s="249">
        <v>219.208</v>
      </c>
      <c r="W910" s="245"/>
      <c r="X910" s="244"/>
      <c r="Y910" s="250">
        <v>2554.4299999999998</v>
      </c>
      <c r="Z910" s="250">
        <v>2554.4300000000003</v>
      </c>
      <c r="AB910" s="243"/>
      <c r="AC910" s="243"/>
      <c r="AD910" s="243"/>
      <c r="AH910" s="246"/>
      <c r="AI910" s="246"/>
      <c r="AJ910" s="246"/>
      <c r="AK910" s="246"/>
    </row>
    <row r="911" spans="1:37" s="5" customFormat="1" x14ac:dyDescent="0.2">
      <c r="A911" s="177"/>
      <c r="B911" s="241"/>
      <c r="C911" s="306" t="s">
        <v>515</v>
      </c>
      <c r="D911" s="306"/>
      <c r="E911" s="307">
        <v>8025</v>
      </c>
      <c r="F911" s="241"/>
      <c r="G911" s="241"/>
      <c r="H911" s="241"/>
      <c r="I911" s="241"/>
      <c r="J911" s="241"/>
      <c r="K911" s="241"/>
      <c r="L911" s="242"/>
      <c r="M911" s="247"/>
      <c r="N911" s="245"/>
      <c r="O911" s="244"/>
      <c r="P911" s="250">
        <v>82.9</v>
      </c>
      <c r="Q911" s="250"/>
      <c r="R911" s="250">
        <v>82.9</v>
      </c>
      <c r="S911" s="245"/>
      <c r="T911" s="249">
        <v>99.263999999999996</v>
      </c>
      <c r="U911" s="249"/>
      <c r="V911" s="249">
        <v>99.263999999999996</v>
      </c>
      <c r="W911" s="245"/>
      <c r="X911" s="244"/>
      <c r="Y911" s="250">
        <v>165.8</v>
      </c>
      <c r="Z911" s="250">
        <v>165.8</v>
      </c>
      <c r="AB911" s="243"/>
      <c r="AC911" s="243"/>
      <c r="AD911" s="243"/>
      <c r="AH911" s="246"/>
      <c r="AI911" s="246"/>
      <c r="AJ911" s="246"/>
      <c r="AK911" s="246"/>
    </row>
    <row r="912" spans="1:37" s="5" customFormat="1" x14ac:dyDescent="0.2">
      <c r="A912" s="177"/>
      <c r="B912" s="241"/>
      <c r="C912" s="306" t="s">
        <v>446</v>
      </c>
      <c r="D912" s="306"/>
      <c r="E912" s="307">
        <v>8302</v>
      </c>
      <c r="F912" s="241"/>
      <c r="G912" s="241"/>
      <c r="H912" s="241"/>
      <c r="I912" s="241"/>
      <c r="J912" s="241"/>
      <c r="K912" s="241"/>
      <c r="L912" s="242"/>
      <c r="M912" s="247"/>
      <c r="N912" s="245"/>
      <c r="O912" s="244"/>
      <c r="P912" s="250">
        <v>65.468860759493666</v>
      </c>
      <c r="Q912" s="250"/>
      <c r="R912" s="250">
        <v>50.43</v>
      </c>
      <c r="S912" s="245"/>
      <c r="T912" s="249">
        <v>79.892860759493715</v>
      </c>
      <c r="U912" s="249"/>
      <c r="V912" s="249">
        <v>74.447999999999993</v>
      </c>
      <c r="W912" s="245"/>
      <c r="X912" s="244"/>
      <c r="Y912" s="250">
        <v>5172.04</v>
      </c>
      <c r="Z912" s="250">
        <v>5524.26</v>
      </c>
      <c r="AB912" s="243"/>
      <c r="AC912" s="243"/>
      <c r="AD912" s="243"/>
      <c r="AH912" s="246"/>
      <c r="AI912" s="246"/>
      <c r="AJ912" s="246"/>
      <c r="AK912" s="246"/>
    </row>
    <row r="913" spans="1:37" s="5" customFormat="1" x14ac:dyDescent="0.2">
      <c r="A913" s="177"/>
      <c r="B913" s="241"/>
      <c r="C913" s="306" t="s">
        <v>446</v>
      </c>
      <c r="D913" s="306"/>
      <c r="E913" s="307">
        <v>8320</v>
      </c>
      <c r="F913" s="241"/>
      <c r="G913" s="241"/>
      <c r="H913" s="241"/>
      <c r="I913" s="241"/>
      <c r="J913" s="241"/>
      <c r="K913" s="241"/>
      <c r="L913" s="242"/>
      <c r="M913" s="247"/>
      <c r="N913" s="245"/>
      <c r="O913" s="244"/>
      <c r="P913" s="250">
        <v>46.182857142857138</v>
      </c>
      <c r="Q913" s="250"/>
      <c r="R913" s="250">
        <v>46.614999999999995</v>
      </c>
      <c r="S913" s="245"/>
      <c r="T913" s="249">
        <v>60.262142857142862</v>
      </c>
      <c r="U913" s="249"/>
      <c r="V913" s="249">
        <v>40.326000000000001</v>
      </c>
      <c r="W913" s="245"/>
      <c r="X913" s="244"/>
      <c r="Y913" s="250">
        <v>646.55999999999995</v>
      </c>
      <c r="Z913" s="250">
        <v>789.28</v>
      </c>
      <c r="AB913" s="243"/>
      <c r="AC913" s="243"/>
      <c r="AD913" s="243"/>
      <c r="AH913" s="246"/>
      <c r="AI913" s="246"/>
      <c r="AJ913" s="246"/>
      <c r="AK913" s="246"/>
    </row>
    <row r="914" spans="1:37" s="5" customFormat="1" x14ac:dyDescent="0.2">
      <c r="A914" s="177"/>
      <c r="B914" s="241"/>
      <c r="C914" s="306" t="s">
        <v>446</v>
      </c>
      <c r="D914" s="306"/>
      <c r="E914" s="307">
        <v>8332</v>
      </c>
      <c r="F914" s="241"/>
      <c r="G914" s="241"/>
      <c r="H914" s="241"/>
      <c r="I914" s="241"/>
      <c r="J914" s="241"/>
      <c r="K914" s="241"/>
      <c r="L914" s="242"/>
      <c r="M914" s="247"/>
      <c r="N914" s="245"/>
      <c r="O914" s="244"/>
      <c r="P914" s="250">
        <v>100.7019642857143</v>
      </c>
      <c r="Q914" s="250"/>
      <c r="R914" s="250">
        <v>94.23</v>
      </c>
      <c r="S914" s="245"/>
      <c r="T914" s="249">
        <v>122.46242857142859</v>
      </c>
      <c r="U914" s="249"/>
      <c r="V914" s="249">
        <v>108.053</v>
      </c>
      <c r="W914" s="245"/>
      <c r="X914" s="244"/>
      <c r="Y914" s="250">
        <v>5639.31</v>
      </c>
      <c r="Z914" s="250">
        <v>5844.4600000000009</v>
      </c>
      <c r="AB914" s="243"/>
      <c r="AC914" s="243"/>
      <c r="AD914" s="243"/>
      <c r="AH914" s="246"/>
      <c r="AI914" s="246"/>
      <c r="AJ914" s="246"/>
      <c r="AK914" s="246"/>
    </row>
    <row r="915" spans="1:37" s="5" customFormat="1" x14ac:dyDescent="0.2">
      <c r="A915" s="177"/>
      <c r="B915" s="241"/>
      <c r="C915" s="306" t="s">
        <v>310</v>
      </c>
      <c r="D915" s="306"/>
      <c r="E915" s="307">
        <v>8302</v>
      </c>
      <c r="F915" s="241"/>
      <c r="G915" s="241"/>
      <c r="H915" s="241"/>
      <c r="I915" s="241"/>
      <c r="J915" s="241"/>
      <c r="K915" s="241"/>
      <c r="L915" s="242"/>
      <c r="M915" s="247"/>
      <c r="N915" s="245"/>
      <c r="O915" s="244"/>
      <c r="P915" s="250">
        <v>95.754999999999995</v>
      </c>
      <c r="Q915" s="250"/>
      <c r="R915" s="250">
        <v>95.754999999999995</v>
      </c>
      <c r="S915" s="245"/>
      <c r="T915" s="249">
        <v>113.74</v>
      </c>
      <c r="U915" s="249"/>
      <c r="V915" s="249">
        <v>113.74</v>
      </c>
      <c r="W915" s="245"/>
      <c r="X915" s="244"/>
      <c r="Y915" s="250">
        <v>191.51</v>
      </c>
      <c r="Z915" s="250">
        <v>191.51</v>
      </c>
      <c r="AB915" s="243"/>
      <c r="AC915" s="243"/>
      <c r="AD915" s="243"/>
      <c r="AH915" s="246"/>
      <c r="AI915" s="246"/>
      <c r="AJ915" s="246"/>
      <c r="AK915" s="246"/>
    </row>
    <row r="916" spans="1:37" s="5" customFormat="1" x14ac:dyDescent="0.2">
      <c r="A916" s="177"/>
      <c r="B916" s="241"/>
      <c r="C916" s="306" t="s">
        <v>310</v>
      </c>
      <c r="D916" s="306"/>
      <c r="E916" s="307">
        <v>8320</v>
      </c>
      <c r="F916" s="241"/>
      <c r="G916" s="241"/>
      <c r="H916" s="241"/>
      <c r="I916" s="241"/>
      <c r="J916" s="241"/>
      <c r="K916" s="241"/>
      <c r="L916" s="242"/>
      <c r="M916" s="247"/>
      <c r="N916" s="245"/>
      <c r="O916" s="244"/>
      <c r="P916" s="250">
        <v>67.745841584158413</v>
      </c>
      <c r="Q916" s="250"/>
      <c r="R916" s="250">
        <v>53.63</v>
      </c>
      <c r="S916" s="245"/>
      <c r="T916" s="249">
        <v>81.180514851485128</v>
      </c>
      <c r="U916" s="249"/>
      <c r="V916" s="249">
        <v>79.617999999999995</v>
      </c>
      <c r="W916" s="245"/>
      <c r="X916" s="244"/>
      <c r="Y916" s="250">
        <v>6842.33</v>
      </c>
      <c r="Z916" s="250">
        <v>7103.63</v>
      </c>
      <c r="AB916" s="243"/>
      <c r="AC916" s="243"/>
      <c r="AD916" s="243"/>
      <c r="AH916" s="246"/>
      <c r="AI916" s="246"/>
      <c r="AJ916" s="246"/>
      <c r="AK916" s="246"/>
    </row>
    <row r="917" spans="1:37" s="5" customFormat="1" x14ac:dyDescent="0.2">
      <c r="A917" s="177"/>
      <c r="B917" s="241"/>
      <c r="C917" s="306" t="s">
        <v>311</v>
      </c>
      <c r="D917" s="306"/>
      <c r="E917" s="307">
        <v>8037</v>
      </c>
      <c r="F917" s="241"/>
      <c r="G917" s="241"/>
      <c r="H917" s="241"/>
      <c r="I917" s="241"/>
      <c r="J917" s="241"/>
      <c r="K917" s="241"/>
      <c r="L917" s="242"/>
      <c r="M917" s="247"/>
      <c r="N917" s="245"/>
      <c r="O917" s="244"/>
      <c r="P917" s="250">
        <v>83.239374999999995</v>
      </c>
      <c r="Q917" s="250"/>
      <c r="R917" s="250">
        <v>74.02000000000001</v>
      </c>
      <c r="S917" s="245"/>
      <c r="T917" s="249">
        <v>113.55330555555558</v>
      </c>
      <c r="U917" s="249"/>
      <c r="V917" s="249">
        <v>103.4</v>
      </c>
      <c r="W917" s="245"/>
      <c r="X917" s="244"/>
      <c r="Y917" s="250">
        <v>11986.47</v>
      </c>
      <c r="Z917" s="250">
        <v>13739.929999999995</v>
      </c>
      <c r="AB917" s="243"/>
      <c r="AC917" s="243"/>
      <c r="AD917" s="243"/>
      <c r="AH917" s="246"/>
      <c r="AI917" s="246"/>
      <c r="AJ917" s="246"/>
      <c r="AK917" s="246"/>
    </row>
    <row r="918" spans="1:37" s="5" customFormat="1" x14ac:dyDescent="0.2">
      <c r="A918" s="177"/>
      <c r="B918" s="241"/>
      <c r="C918" s="306" t="s">
        <v>311</v>
      </c>
      <c r="D918" s="306"/>
      <c r="E918" s="307">
        <v>8094</v>
      </c>
      <c r="F918" s="241"/>
      <c r="G918" s="241"/>
      <c r="H918" s="241"/>
      <c r="I918" s="241"/>
      <c r="J918" s="241"/>
      <c r="K918" s="241"/>
      <c r="L918" s="242"/>
      <c r="M918" s="247"/>
      <c r="N918" s="245"/>
      <c r="O918" s="244"/>
      <c r="P918" s="250">
        <v>66.586500000000001</v>
      </c>
      <c r="Q918" s="250"/>
      <c r="R918" s="250">
        <v>62.094999999999999</v>
      </c>
      <c r="S918" s="245"/>
      <c r="T918" s="249">
        <v>86.752600000000001</v>
      </c>
      <c r="U918" s="249"/>
      <c r="V918" s="249">
        <v>76.515999999999991</v>
      </c>
      <c r="W918" s="245"/>
      <c r="X918" s="244"/>
      <c r="Y918" s="250">
        <v>2663.46</v>
      </c>
      <c r="Z918" s="250">
        <v>2987.2700000000004</v>
      </c>
      <c r="AB918" s="243"/>
      <c r="AC918" s="243"/>
      <c r="AD918" s="243"/>
      <c r="AH918" s="246"/>
      <c r="AI918" s="246"/>
      <c r="AJ918" s="246"/>
      <c r="AK918" s="246"/>
    </row>
    <row r="919" spans="1:37" s="5" customFormat="1" x14ac:dyDescent="0.2">
      <c r="A919" s="177"/>
      <c r="B919" s="241"/>
      <c r="C919" s="306" t="s">
        <v>518</v>
      </c>
      <c r="D919" s="306"/>
      <c r="E919" s="307">
        <v>8094</v>
      </c>
      <c r="F919" s="241"/>
      <c r="G919" s="241"/>
      <c r="H919" s="241"/>
      <c r="I919" s="241"/>
      <c r="J919" s="241"/>
      <c r="K919" s="241"/>
      <c r="L919" s="242"/>
      <c r="M919" s="247"/>
      <c r="N919" s="245"/>
      <c r="O919" s="244"/>
      <c r="P919" s="250">
        <v>54.784999999999997</v>
      </c>
      <c r="Q919" s="250"/>
      <c r="R919" s="250">
        <v>54.784999999999997</v>
      </c>
      <c r="S919" s="245"/>
      <c r="T919" s="249">
        <v>63.073999999999998</v>
      </c>
      <c r="U919" s="249"/>
      <c r="V919" s="249">
        <v>63.073999999999998</v>
      </c>
      <c r="W919" s="245"/>
      <c r="X919" s="244"/>
      <c r="Y919" s="250">
        <v>109.57</v>
      </c>
      <c r="Z919" s="250">
        <v>109.57000000000001</v>
      </c>
      <c r="AB919" s="243"/>
      <c r="AC919" s="243"/>
      <c r="AD919" s="243"/>
      <c r="AH919" s="246"/>
      <c r="AI919" s="246"/>
      <c r="AJ919" s="246"/>
      <c r="AK919" s="246"/>
    </row>
    <row r="920" spans="1:37" s="5" customFormat="1" x14ac:dyDescent="0.2">
      <c r="A920" s="177"/>
      <c r="B920" s="241"/>
      <c r="C920" s="306" t="s">
        <v>518</v>
      </c>
      <c r="D920" s="306"/>
      <c r="E920" s="307">
        <v>8322</v>
      </c>
      <c r="F920" s="241"/>
      <c r="G920" s="241"/>
      <c r="H920" s="241"/>
      <c r="I920" s="241"/>
      <c r="J920" s="241"/>
      <c r="K920" s="241"/>
      <c r="L920" s="242"/>
      <c r="M920" s="247"/>
      <c r="N920" s="245"/>
      <c r="O920" s="244"/>
      <c r="P920" s="250">
        <v>99.173000000000002</v>
      </c>
      <c r="Q920" s="250"/>
      <c r="R920" s="250">
        <v>93.25</v>
      </c>
      <c r="S920" s="245"/>
      <c r="T920" s="249">
        <v>118.28959999999999</v>
      </c>
      <c r="U920" s="249"/>
      <c r="V920" s="249">
        <v>107.536</v>
      </c>
      <c r="W920" s="245"/>
      <c r="X920" s="244"/>
      <c r="Y920" s="250">
        <v>991.73</v>
      </c>
      <c r="Z920" s="250">
        <v>991.73000000000013</v>
      </c>
      <c r="AB920" s="243"/>
      <c r="AC920" s="243"/>
      <c r="AD920" s="243"/>
      <c r="AH920" s="246"/>
      <c r="AI920" s="246"/>
      <c r="AJ920" s="246"/>
      <c r="AK920" s="246"/>
    </row>
    <row r="921" spans="1:37" s="5" customFormat="1" x14ac:dyDescent="0.2">
      <c r="A921" s="177"/>
      <c r="B921" s="241"/>
      <c r="C921" s="306" t="s">
        <v>518</v>
      </c>
      <c r="D921" s="306"/>
      <c r="E921" s="307">
        <v>8344</v>
      </c>
      <c r="F921" s="241"/>
      <c r="G921" s="241"/>
      <c r="H921" s="241"/>
      <c r="I921" s="241"/>
      <c r="J921" s="241"/>
      <c r="K921" s="241"/>
      <c r="L921" s="242"/>
      <c r="M921" s="247"/>
      <c r="N921" s="245"/>
      <c r="O921" s="244"/>
      <c r="P921" s="250">
        <v>41.302500000000002</v>
      </c>
      <c r="Q921" s="250"/>
      <c r="R921" s="250">
        <v>39.11</v>
      </c>
      <c r="S921" s="245"/>
      <c r="T921" s="249">
        <v>60.489000000000004</v>
      </c>
      <c r="U921" s="249"/>
      <c r="V921" s="249">
        <v>60.489000000000004</v>
      </c>
      <c r="W921" s="245"/>
      <c r="X921" s="244"/>
      <c r="Y921" s="250">
        <v>165.21</v>
      </c>
      <c r="Z921" s="250">
        <v>210.98000000000002</v>
      </c>
      <c r="AB921" s="243"/>
      <c r="AC921" s="243"/>
      <c r="AD921" s="243"/>
      <c r="AH921" s="246"/>
      <c r="AI921" s="246"/>
      <c r="AJ921" s="246"/>
      <c r="AK921" s="246"/>
    </row>
    <row r="922" spans="1:37" s="5" customFormat="1" x14ac:dyDescent="0.2">
      <c r="A922" s="177"/>
      <c r="B922" s="241"/>
      <c r="C922" s="306" t="s">
        <v>313</v>
      </c>
      <c r="D922" s="306"/>
      <c r="E922" s="307">
        <v>8322</v>
      </c>
      <c r="F922" s="241"/>
      <c r="G922" s="241"/>
      <c r="H922" s="241"/>
      <c r="I922" s="241"/>
      <c r="J922" s="241"/>
      <c r="K922" s="241"/>
      <c r="L922" s="242"/>
      <c r="M922" s="247"/>
      <c r="N922" s="245"/>
      <c r="O922" s="244"/>
      <c r="P922" s="250">
        <v>81.06523127753303</v>
      </c>
      <c r="Q922" s="250"/>
      <c r="R922" s="250">
        <v>69.5</v>
      </c>
      <c r="S922" s="245"/>
      <c r="T922" s="249">
        <v>108.4242378854626</v>
      </c>
      <c r="U922" s="249"/>
      <c r="V922" s="249">
        <v>101.33199999999999</v>
      </c>
      <c r="W922" s="245"/>
      <c r="X922" s="244"/>
      <c r="Y922" s="250">
        <v>73607.23</v>
      </c>
      <c r="Z922" s="250">
        <v>83382.310000000027</v>
      </c>
      <c r="AB922" s="243"/>
      <c r="AC922" s="243"/>
      <c r="AD922" s="243"/>
      <c r="AH922" s="246"/>
      <c r="AI922" s="246"/>
      <c r="AJ922" s="246"/>
      <c r="AK922" s="246"/>
    </row>
    <row r="923" spans="1:37" s="5" customFormat="1" x14ac:dyDescent="0.2">
      <c r="A923" s="177"/>
      <c r="B923" s="241"/>
      <c r="C923" s="306" t="s">
        <v>313</v>
      </c>
      <c r="D923" s="306"/>
      <c r="E923" s="307">
        <v>8328</v>
      </c>
      <c r="F923" s="241"/>
      <c r="G923" s="241"/>
      <c r="H923" s="241"/>
      <c r="I923" s="241"/>
      <c r="J923" s="241"/>
      <c r="K923" s="241"/>
      <c r="L923" s="242"/>
      <c r="M923" s="247"/>
      <c r="N923" s="245"/>
      <c r="O923" s="244"/>
      <c r="P923" s="250">
        <v>70.194387755102042</v>
      </c>
      <c r="Q923" s="250"/>
      <c r="R923" s="250">
        <v>63.05</v>
      </c>
      <c r="S923" s="245"/>
      <c r="T923" s="249">
        <v>92.701265306122451</v>
      </c>
      <c r="U923" s="249"/>
      <c r="V923" s="249">
        <v>89.957999999999998</v>
      </c>
      <c r="W923" s="245"/>
      <c r="X923" s="244"/>
      <c r="Y923" s="250">
        <v>13758.1</v>
      </c>
      <c r="Z923" s="250">
        <v>15462.849999999997</v>
      </c>
      <c r="AB923" s="243"/>
      <c r="AC923" s="243"/>
      <c r="AD923" s="243"/>
      <c r="AH923" s="246"/>
      <c r="AI923" s="246"/>
      <c r="AJ923" s="246"/>
      <c r="AK923" s="246"/>
    </row>
    <row r="924" spans="1:37" s="5" customFormat="1" x14ac:dyDescent="0.2">
      <c r="A924" s="177"/>
      <c r="B924" s="241"/>
      <c r="C924" s="306" t="s">
        <v>313</v>
      </c>
      <c r="D924" s="306"/>
      <c r="E924" s="307">
        <v>8344</v>
      </c>
      <c r="F924" s="241"/>
      <c r="G924" s="241"/>
      <c r="H924" s="241"/>
      <c r="I924" s="241"/>
      <c r="J924" s="241"/>
      <c r="K924" s="241"/>
      <c r="L924" s="242"/>
      <c r="M924" s="247"/>
      <c r="N924" s="245"/>
      <c r="O924" s="244"/>
      <c r="P924" s="250">
        <v>61.950555555555553</v>
      </c>
      <c r="Q924" s="250"/>
      <c r="R924" s="250">
        <v>48.33</v>
      </c>
      <c r="S924" s="245"/>
      <c r="T924" s="249">
        <v>73.98844444444444</v>
      </c>
      <c r="U924" s="249"/>
      <c r="V924" s="249">
        <v>64.108000000000004</v>
      </c>
      <c r="W924" s="245"/>
      <c r="X924" s="244"/>
      <c r="Y924" s="250">
        <v>1115.1099999999999</v>
      </c>
      <c r="Z924" s="250">
        <v>1140.7399999999998</v>
      </c>
      <c r="AB924" s="243"/>
      <c r="AC924" s="243"/>
      <c r="AD924" s="243"/>
      <c r="AH924" s="246"/>
      <c r="AI924" s="246"/>
      <c r="AJ924" s="246"/>
      <c r="AK924" s="246"/>
    </row>
    <row r="925" spans="1:37" s="5" customFormat="1" x14ac:dyDescent="0.2">
      <c r="A925" s="177"/>
      <c r="B925" s="241"/>
      <c r="C925" s="306" t="s">
        <v>233</v>
      </c>
      <c r="D925" s="306"/>
      <c r="E925" s="307">
        <v>8094</v>
      </c>
      <c r="F925" s="241"/>
      <c r="G925" s="241"/>
      <c r="H925" s="241"/>
      <c r="I925" s="241"/>
      <c r="J925" s="241"/>
      <c r="K925" s="241"/>
      <c r="L925" s="242"/>
      <c r="M925" s="247"/>
      <c r="N925" s="245"/>
      <c r="O925" s="244"/>
      <c r="P925" s="250">
        <v>43.76</v>
      </c>
      <c r="Q925" s="250"/>
      <c r="R925" s="250">
        <v>30.655000000000001</v>
      </c>
      <c r="S925" s="245"/>
      <c r="T925" s="249">
        <v>49.115000000000002</v>
      </c>
      <c r="U925" s="249"/>
      <c r="V925" s="249">
        <v>49.114999999999995</v>
      </c>
      <c r="W925" s="245"/>
      <c r="X925" s="244"/>
      <c r="Y925" s="250">
        <v>175.04</v>
      </c>
      <c r="Z925" s="250">
        <v>175.04000000000002</v>
      </c>
      <c r="AB925" s="243"/>
      <c r="AC925" s="243"/>
      <c r="AD925" s="243"/>
      <c r="AH925" s="246"/>
      <c r="AI925" s="246"/>
      <c r="AJ925" s="246"/>
      <c r="AK925" s="246"/>
    </row>
    <row r="926" spans="1:37" s="5" customFormat="1" x14ac:dyDescent="0.2">
      <c r="A926" s="177"/>
      <c r="B926" s="241"/>
      <c r="C926" s="306" t="s">
        <v>233</v>
      </c>
      <c r="D926" s="306"/>
      <c r="E926" s="307">
        <v>8322</v>
      </c>
      <c r="F926" s="241"/>
      <c r="G926" s="241"/>
      <c r="H926" s="241"/>
      <c r="I926" s="241"/>
      <c r="J926" s="241"/>
      <c r="K926" s="241"/>
      <c r="L926" s="242"/>
      <c r="M926" s="247"/>
      <c r="N926" s="245"/>
      <c r="O926" s="244"/>
      <c r="P926" s="250">
        <v>106.58260949590563</v>
      </c>
      <c r="Q926" s="250"/>
      <c r="R926" s="250">
        <v>102.06166666666667</v>
      </c>
      <c r="S926" s="245"/>
      <c r="T926" s="249">
        <v>130.30350146495377</v>
      </c>
      <c r="U926" s="249"/>
      <c r="V926" s="249">
        <v>127.18200000000002</v>
      </c>
      <c r="W926" s="245"/>
      <c r="X926" s="244"/>
      <c r="Y926" s="250">
        <v>364987.28999999992</v>
      </c>
      <c r="Z926" s="250">
        <v>391369.10999999981</v>
      </c>
      <c r="AB926" s="243"/>
      <c r="AC926" s="243"/>
      <c r="AD926" s="243"/>
      <c r="AH926" s="246"/>
      <c r="AI926" s="246"/>
      <c r="AJ926" s="246"/>
      <c r="AK926" s="246"/>
    </row>
    <row r="927" spans="1:37" s="5" customFormat="1" x14ac:dyDescent="0.2">
      <c r="A927" s="177"/>
      <c r="B927" s="241"/>
      <c r="C927" s="306" t="s">
        <v>233</v>
      </c>
      <c r="D927" s="306"/>
      <c r="E927" s="307">
        <v>8328</v>
      </c>
      <c r="F927" s="241"/>
      <c r="G927" s="241"/>
      <c r="H927" s="241"/>
      <c r="I927" s="241"/>
      <c r="J927" s="241"/>
      <c r="K927" s="241"/>
      <c r="L927" s="242"/>
      <c r="M927" s="247"/>
      <c r="N927" s="245"/>
      <c r="O927" s="244"/>
      <c r="P927" s="250">
        <v>70.165000000000006</v>
      </c>
      <c r="Q927" s="250"/>
      <c r="R927" s="250">
        <v>70.165000000000006</v>
      </c>
      <c r="S927" s="245"/>
      <c r="T927" s="249">
        <v>82.72</v>
      </c>
      <c r="U927" s="249"/>
      <c r="V927" s="249">
        <v>82.72</v>
      </c>
      <c r="W927" s="245"/>
      <c r="X927" s="244"/>
      <c r="Y927" s="250">
        <v>140.33000000000001</v>
      </c>
      <c r="Z927" s="250">
        <v>140.33000000000001</v>
      </c>
      <c r="AB927" s="243"/>
      <c r="AC927" s="243"/>
      <c r="AD927" s="243"/>
      <c r="AH927" s="246"/>
      <c r="AI927" s="246"/>
      <c r="AJ927" s="246"/>
      <c r="AK927" s="246"/>
    </row>
    <row r="928" spans="1:37" s="5" customFormat="1" x14ac:dyDescent="0.2">
      <c r="A928" s="177"/>
      <c r="B928" s="241"/>
      <c r="C928" s="306" t="s">
        <v>233</v>
      </c>
      <c r="D928" s="306"/>
      <c r="E928" s="307">
        <v>8332</v>
      </c>
      <c r="F928" s="241"/>
      <c r="G928" s="241"/>
      <c r="H928" s="241"/>
      <c r="I928" s="241"/>
      <c r="J928" s="241"/>
      <c r="K928" s="241"/>
      <c r="L928" s="242"/>
      <c r="M928" s="247"/>
      <c r="N928" s="245"/>
      <c r="O928" s="244"/>
      <c r="P928" s="250">
        <v>52.513333333333328</v>
      </c>
      <c r="Q928" s="250"/>
      <c r="R928" s="250">
        <v>42.95</v>
      </c>
      <c r="S928" s="245"/>
      <c r="T928" s="249">
        <v>59.972000000000001</v>
      </c>
      <c r="U928" s="249"/>
      <c r="V928" s="249">
        <v>61.006</v>
      </c>
      <c r="W928" s="245"/>
      <c r="X928" s="244"/>
      <c r="Y928" s="250">
        <v>315.08</v>
      </c>
      <c r="Z928" s="250">
        <v>315.08</v>
      </c>
      <c r="AB928" s="243"/>
      <c r="AC928" s="243"/>
      <c r="AD928" s="243"/>
      <c r="AH928" s="246"/>
      <c r="AI928" s="246"/>
      <c r="AJ928" s="246"/>
      <c r="AK928" s="246"/>
    </row>
    <row r="929" spans="1:37" s="5" customFormat="1" x14ac:dyDescent="0.2">
      <c r="A929" s="177"/>
      <c r="B929" s="241"/>
      <c r="C929" s="306" t="s">
        <v>233</v>
      </c>
      <c r="D929" s="306"/>
      <c r="E929" s="307">
        <v>8343</v>
      </c>
      <c r="F929" s="241"/>
      <c r="G929" s="241"/>
      <c r="H929" s="241"/>
      <c r="I929" s="241"/>
      <c r="J929" s="241"/>
      <c r="K929" s="241"/>
      <c r="L929" s="242"/>
      <c r="M929" s="247"/>
      <c r="N929" s="245"/>
      <c r="O929" s="244"/>
      <c r="P929" s="250">
        <v>96.22</v>
      </c>
      <c r="Q929" s="250"/>
      <c r="R929" s="250">
        <v>94.724999999999994</v>
      </c>
      <c r="S929" s="245"/>
      <c r="T929" s="249">
        <v>114.774</v>
      </c>
      <c r="U929" s="249"/>
      <c r="V929" s="249">
        <v>114.774</v>
      </c>
      <c r="W929" s="245"/>
      <c r="X929" s="244"/>
      <c r="Y929" s="250">
        <v>384.88</v>
      </c>
      <c r="Z929" s="250">
        <v>384.88</v>
      </c>
      <c r="AB929" s="243"/>
      <c r="AC929" s="243"/>
      <c r="AD929" s="243"/>
      <c r="AH929" s="246"/>
      <c r="AI929" s="246"/>
      <c r="AJ929" s="246"/>
      <c r="AK929" s="246"/>
    </row>
    <row r="930" spans="1:37" s="5" customFormat="1" x14ac:dyDescent="0.2">
      <c r="A930" s="177"/>
      <c r="B930" s="241"/>
      <c r="C930" s="306" t="s">
        <v>233</v>
      </c>
      <c r="D930" s="306"/>
      <c r="E930" s="307">
        <v>8344</v>
      </c>
      <c r="F930" s="241"/>
      <c r="G930" s="241"/>
      <c r="H930" s="241"/>
      <c r="I930" s="241"/>
      <c r="J930" s="241"/>
      <c r="K930" s="241"/>
      <c r="L930" s="242"/>
      <c r="M930" s="247"/>
      <c r="N930" s="245"/>
      <c r="O930" s="244"/>
      <c r="P930" s="250">
        <v>16.184999999999999</v>
      </c>
      <c r="Q930" s="250"/>
      <c r="R930" s="250">
        <v>16.185000000000002</v>
      </c>
      <c r="S930" s="245"/>
      <c r="T930" s="249">
        <v>14.476000000000001</v>
      </c>
      <c r="U930" s="249"/>
      <c r="V930" s="249">
        <v>14.476000000000001</v>
      </c>
      <c r="W930" s="245"/>
      <c r="X930" s="244"/>
      <c r="Y930" s="250">
        <v>32.369999999999997</v>
      </c>
      <c r="Z930" s="250">
        <v>32.370000000000005</v>
      </c>
      <c r="AB930" s="243"/>
      <c r="AC930" s="243"/>
      <c r="AD930" s="243"/>
      <c r="AH930" s="246"/>
      <c r="AI930" s="246"/>
      <c r="AJ930" s="246"/>
      <c r="AK930" s="246"/>
    </row>
    <row r="931" spans="1:37" s="5" customFormat="1" x14ac:dyDescent="0.2">
      <c r="A931" s="177"/>
      <c r="B931" s="241"/>
      <c r="C931" s="306" t="s">
        <v>233</v>
      </c>
      <c r="D931" s="306"/>
      <c r="E931" s="307">
        <v>8360</v>
      </c>
      <c r="F931" s="241"/>
      <c r="G931" s="241"/>
      <c r="H931" s="241"/>
      <c r="I931" s="241"/>
      <c r="J931" s="241"/>
      <c r="K931" s="241"/>
      <c r="L931" s="242"/>
      <c r="M931" s="247"/>
      <c r="N931" s="245"/>
      <c r="O931" s="244"/>
      <c r="P931" s="250">
        <v>138.4</v>
      </c>
      <c r="Q931" s="250"/>
      <c r="R931" s="250">
        <v>138.4</v>
      </c>
      <c r="S931" s="245"/>
      <c r="T931" s="249">
        <v>168.542</v>
      </c>
      <c r="U931" s="249"/>
      <c r="V931" s="249">
        <v>168.542</v>
      </c>
      <c r="W931" s="245"/>
      <c r="X931" s="244"/>
      <c r="Y931" s="250">
        <v>276.8</v>
      </c>
      <c r="Z931" s="250">
        <v>276.8</v>
      </c>
      <c r="AB931" s="243"/>
      <c r="AC931" s="243"/>
      <c r="AD931" s="243"/>
      <c r="AH931" s="246"/>
      <c r="AI931" s="246"/>
      <c r="AJ931" s="246"/>
      <c r="AK931" s="246"/>
    </row>
    <row r="932" spans="1:37" s="5" customFormat="1" x14ac:dyDescent="0.2">
      <c r="A932" s="177"/>
      <c r="B932" s="241"/>
      <c r="C932" s="306" t="s">
        <v>520</v>
      </c>
      <c r="D932" s="306"/>
      <c r="E932" s="307">
        <v>8322</v>
      </c>
      <c r="F932" s="241"/>
      <c r="G932" s="241"/>
      <c r="H932" s="241"/>
      <c r="I932" s="241"/>
      <c r="J932" s="241"/>
      <c r="K932" s="241"/>
      <c r="L932" s="242"/>
      <c r="M932" s="247"/>
      <c r="N932" s="245"/>
      <c r="O932" s="244"/>
      <c r="P932" s="250">
        <v>61.907499999999999</v>
      </c>
      <c r="Q932" s="250"/>
      <c r="R932" s="250">
        <v>64.724999999999994</v>
      </c>
      <c r="S932" s="245"/>
      <c r="T932" s="249">
        <v>80.652000000000001</v>
      </c>
      <c r="U932" s="249"/>
      <c r="V932" s="249">
        <v>80.652000000000001</v>
      </c>
      <c r="W932" s="245"/>
      <c r="X932" s="244"/>
      <c r="Y932" s="250">
        <v>247.63</v>
      </c>
      <c r="Z932" s="250">
        <v>331.2</v>
      </c>
      <c r="AB932" s="243"/>
      <c r="AC932" s="243"/>
      <c r="AD932" s="243"/>
      <c r="AH932" s="246"/>
      <c r="AI932" s="246"/>
      <c r="AJ932" s="246"/>
      <c r="AK932" s="246"/>
    </row>
    <row r="933" spans="1:37" s="5" customFormat="1" x14ac:dyDescent="0.2">
      <c r="A933" s="177"/>
      <c r="B933" s="241"/>
      <c r="C933" s="306" t="s">
        <v>234</v>
      </c>
      <c r="D933" s="306"/>
      <c r="E933" s="307">
        <v>8201</v>
      </c>
      <c r="F933" s="241"/>
      <c r="G933" s="241"/>
      <c r="H933" s="241"/>
      <c r="I933" s="241"/>
      <c r="J933" s="241"/>
      <c r="K933" s="241"/>
      <c r="L933" s="242"/>
      <c r="M933" s="247"/>
      <c r="N933" s="245"/>
      <c r="O933" s="244"/>
      <c r="P933" s="250">
        <v>41.690961538461536</v>
      </c>
      <c r="Q933" s="250"/>
      <c r="R933" s="250">
        <v>38.362499999999997</v>
      </c>
      <c r="S933" s="245"/>
      <c r="T933" s="249">
        <v>45.615307692307695</v>
      </c>
      <c r="U933" s="249"/>
      <c r="V933" s="249">
        <v>43.945</v>
      </c>
      <c r="W933" s="245"/>
      <c r="X933" s="244"/>
      <c r="Y933" s="250">
        <v>1381.57</v>
      </c>
      <c r="Z933" s="250">
        <v>1381.5700000000002</v>
      </c>
      <c r="AB933" s="243"/>
      <c r="AC933" s="243"/>
      <c r="AD933" s="243"/>
      <c r="AH933" s="246"/>
      <c r="AI933" s="246"/>
      <c r="AJ933" s="246"/>
      <c r="AK933" s="246"/>
    </row>
    <row r="934" spans="1:37" s="5" customFormat="1" x14ac:dyDescent="0.2">
      <c r="A934" s="177"/>
      <c r="B934" s="241"/>
      <c r="C934" s="306" t="s">
        <v>234</v>
      </c>
      <c r="D934" s="306"/>
      <c r="E934" s="307">
        <v>8205</v>
      </c>
      <c r="F934" s="241"/>
      <c r="G934" s="241"/>
      <c r="H934" s="241"/>
      <c r="I934" s="241"/>
      <c r="J934" s="241"/>
      <c r="K934" s="241"/>
      <c r="L934" s="242"/>
      <c r="M934" s="247"/>
      <c r="N934" s="245"/>
      <c r="O934" s="244"/>
      <c r="P934" s="250">
        <v>56.632035642542057</v>
      </c>
      <c r="Q934" s="250"/>
      <c r="R934" s="250">
        <v>54.512926829268295</v>
      </c>
      <c r="S934" s="245"/>
      <c r="T934" s="249">
        <v>66.295809658814022</v>
      </c>
      <c r="U934" s="249"/>
      <c r="V934" s="249">
        <v>66.339926829268308</v>
      </c>
      <c r="W934" s="245"/>
      <c r="X934" s="244"/>
      <c r="Y934" s="250">
        <v>1622582.1799999997</v>
      </c>
      <c r="Z934" s="250">
        <v>1758456.419999999</v>
      </c>
      <c r="AB934" s="243"/>
      <c r="AC934" s="243"/>
      <c r="AD934" s="243"/>
      <c r="AH934" s="246"/>
      <c r="AI934" s="246"/>
      <c r="AJ934" s="246"/>
      <c r="AK934" s="246"/>
    </row>
    <row r="935" spans="1:37" s="5" customFormat="1" x14ac:dyDescent="0.2">
      <c r="A935" s="177"/>
      <c r="B935" s="241"/>
      <c r="C935" s="306" t="s">
        <v>234</v>
      </c>
      <c r="D935" s="306"/>
      <c r="E935" s="307">
        <v>8213</v>
      </c>
      <c r="F935" s="241"/>
      <c r="G935" s="241"/>
      <c r="H935" s="241"/>
      <c r="I935" s="241"/>
      <c r="J935" s="241"/>
      <c r="K935" s="241"/>
      <c r="L935" s="242"/>
      <c r="M935" s="247"/>
      <c r="N935" s="245"/>
      <c r="O935" s="244"/>
      <c r="P935" s="250">
        <v>91.649666666666661</v>
      </c>
      <c r="Q935" s="250"/>
      <c r="R935" s="250">
        <v>88.509999999999991</v>
      </c>
      <c r="S935" s="245"/>
      <c r="T935" s="249">
        <v>129.45680000000002</v>
      </c>
      <c r="U935" s="249"/>
      <c r="V935" s="249">
        <v>132.352</v>
      </c>
      <c r="W935" s="245"/>
      <c r="X935" s="244"/>
      <c r="Y935" s="250">
        <v>2749.49</v>
      </c>
      <c r="Z935" s="250">
        <v>3245.7099999999991</v>
      </c>
      <c r="AB935" s="243"/>
      <c r="AC935" s="243"/>
      <c r="AD935" s="243"/>
      <c r="AH935" s="246"/>
      <c r="AI935" s="246"/>
      <c r="AJ935" s="246"/>
      <c r="AK935" s="246"/>
    </row>
    <row r="936" spans="1:37" s="5" customFormat="1" x14ac:dyDescent="0.2">
      <c r="A936" s="177"/>
      <c r="B936" s="241"/>
      <c r="C936" s="306" t="s">
        <v>234</v>
      </c>
      <c r="D936" s="306"/>
      <c r="E936" s="307">
        <v>8215</v>
      </c>
      <c r="F936" s="241"/>
      <c r="G936" s="241"/>
      <c r="H936" s="241"/>
      <c r="I936" s="241"/>
      <c r="J936" s="241"/>
      <c r="K936" s="241"/>
      <c r="L936" s="242"/>
      <c r="M936" s="247"/>
      <c r="N936" s="245"/>
      <c r="O936" s="244"/>
      <c r="P936" s="250">
        <v>94.05453531598512</v>
      </c>
      <c r="Q936" s="250"/>
      <c r="R936" s="250">
        <v>80.540000000000006</v>
      </c>
      <c r="S936" s="245"/>
      <c r="T936" s="249">
        <v>133.4728475836431</v>
      </c>
      <c r="U936" s="249"/>
      <c r="V936" s="249">
        <v>128.21600000000001</v>
      </c>
      <c r="W936" s="245"/>
      <c r="X936" s="244"/>
      <c r="Y936" s="250">
        <v>25300.67</v>
      </c>
      <c r="Z936" s="250">
        <v>30230.999999999993</v>
      </c>
      <c r="AB936" s="243"/>
      <c r="AC936" s="243"/>
      <c r="AD936" s="243"/>
      <c r="AH936" s="246"/>
      <c r="AI936" s="246"/>
      <c r="AJ936" s="246"/>
      <c r="AK936" s="246"/>
    </row>
    <row r="937" spans="1:37" s="5" customFormat="1" x14ac:dyDescent="0.2">
      <c r="A937" s="177"/>
      <c r="B937" s="241"/>
      <c r="C937" s="306" t="s">
        <v>234</v>
      </c>
      <c r="D937" s="306"/>
      <c r="E937" s="307">
        <v>8231</v>
      </c>
      <c r="F937" s="241"/>
      <c r="G937" s="241"/>
      <c r="H937" s="241"/>
      <c r="I937" s="241"/>
      <c r="J937" s="241"/>
      <c r="K937" s="241"/>
      <c r="L937" s="242"/>
      <c r="M937" s="247"/>
      <c r="N937" s="245"/>
      <c r="O937" s="244"/>
      <c r="P937" s="250">
        <v>148.095</v>
      </c>
      <c r="Q937" s="250"/>
      <c r="R937" s="250">
        <v>147.5</v>
      </c>
      <c r="S937" s="245"/>
      <c r="T937" s="249">
        <v>179.91600000000003</v>
      </c>
      <c r="U937" s="249"/>
      <c r="V937" s="249">
        <v>179.916</v>
      </c>
      <c r="W937" s="245"/>
      <c r="X937" s="244"/>
      <c r="Y937" s="250">
        <v>592.38</v>
      </c>
      <c r="Z937" s="250">
        <v>592.38</v>
      </c>
      <c r="AB937" s="243"/>
      <c r="AC937" s="243"/>
      <c r="AD937" s="243"/>
      <c r="AH937" s="246"/>
      <c r="AI937" s="246"/>
      <c r="AJ937" s="246"/>
      <c r="AK937" s="246"/>
    </row>
    <row r="938" spans="1:37" s="5" customFormat="1" x14ac:dyDescent="0.2">
      <c r="A938" s="177"/>
      <c r="B938" s="241"/>
      <c r="C938" s="306" t="s">
        <v>234</v>
      </c>
      <c r="D938" s="306"/>
      <c r="E938" s="307">
        <v>8240</v>
      </c>
      <c r="F938" s="241"/>
      <c r="G938" s="241"/>
      <c r="H938" s="241"/>
      <c r="I938" s="241"/>
      <c r="J938" s="241"/>
      <c r="K938" s="241"/>
      <c r="L938" s="242"/>
      <c r="M938" s="247"/>
      <c r="N938" s="245"/>
      <c r="O938" s="244"/>
      <c r="P938" s="250">
        <v>102.70369565217391</v>
      </c>
      <c r="Q938" s="250"/>
      <c r="R938" s="250">
        <v>83.495000000000005</v>
      </c>
      <c r="S938" s="245"/>
      <c r="T938" s="249">
        <v>139.3202608695652</v>
      </c>
      <c r="U938" s="249"/>
      <c r="V938" s="249">
        <v>114.774</v>
      </c>
      <c r="W938" s="245"/>
      <c r="X938" s="244"/>
      <c r="Y938" s="250">
        <v>4724.37</v>
      </c>
      <c r="Z938" s="250">
        <v>5385.6200000000017</v>
      </c>
      <c r="AB938" s="243"/>
      <c r="AC938" s="243"/>
      <c r="AD938" s="243"/>
      <c r="AH938" s="246"/>
      <c r="AI938" s="246"/>
      <c r="AJ938" s="246"/>
      <c r="AK938" s="246"/>
    </row>
    <row r="939" spans="1:37" s="5" customFormat="1" x14ac:dyDescent="0.2">
      <c r="A939" s="177"/>
      <c r="B939" s="241"/>
      <c r="C939" s="306" t="s">
        <v>234</v>
      </c>
      <c r="D939" s="306"/>
      <c r="E939" s="307">
        <v>8330</v>
      </c>
      <c r="F939" s="241"/>
      <c r="G939" s="241"/>
      <c r="H939" s="241"/>
      <c r="I939" s="241"/>
      <c r="J939" s="241"/>
      <c r="K939" s="241"/>
      <c r="L939" s="242"/>
      <c r="M939" s="247"/>
      <c r="N939" s="245"/>
      <c r="O939" s="244"/>
      <c r="P939" s="250">
        <v>168.19</v>
      </c>
      <c r="Q939" s="250"/>
      <c r="R939" s="250">
        <v>168.19</v>
      </c>
      <c r="S939" s="245"/>
      <c r="T939" s="249">
        <v>205.76599999999999</v>
      </c>
      <c r="U939" s="249"/>
      <c r="V939" s="249">
        <v>205.76599999999999</v>
      </c>
      <c r="W939" s="245"/>
      <c r="X939" s="244"/>
      <c r="Y939" s="250">
        <v>336.38</v>
      </c>
      <c r="Z939" s="250">
        <v>336.38</v>
      </c>
      <c r="AB939" s="243"/>
      <c r="AC939" s="243"/>
      <c r="AD939" s="243"/>
      <c r="AH939" s="246"/>
      <c r="AI939" s="246"/>
      <c r="AJ939" s="246"/>
      <c r="AK939" s="246"/>
    </row>
    <row r="940" spans="1:37" s="5" customFormat="1" x14ac:dyDescent="0.2">
      <c r="A940" s="177"/>
      <c r="B940" s="241"/>
      <c r="C940" s="306" t="s">
        <v>234</v>
      </c>
      <c r="D940" s="306"/>
      <c r="E940" s="307">
        <v>8759</v>
      </c>
      <c r="F940" s="241"/>
      <c r="G940" s="241"/>
      <c r="H940" s="241"/>
      <c r="I940" s="241"/>
      <c r="J940" s="241"/>
      <c r="K940" s="241"/>
      <c r="L940" s="242"/>
      <c r="M940" s="247"/>
      <c r="N940" s="245"/>
      <c r="O940" s="244"/>
      <c r="P940" s="250">
        <v>10.85</v>
      </c>
      <c r="Q940" s="250"/>
      <c r="R940" s="250">
        <v>10.85</v>
      </c>
      <c r="S940" s="245"/>
      <c r="T940" s="249">
        <v>0</v>
      </c>
      <c r="U940" s="249"/>
      <c r="V940" s="249">
        <v>0</v>
      </c>
      <c r="W940" s="245"/>
      <c r="X940" s="244"/>
      <c r="Y940" s="250">
        <v>10.85</v>
      </c>
      <c r="Z940" s="250">
        <v>10.85</v>
      </c>
      <c r="AB940" s="243"/>
      <c r="AC940" s="243"/>
      <c r="AD940" s="243"/>
      <c r="AH940" s="246"/>
      <c r="AI940" s="246"/>
      <c r="AJ940" s="246"/>
      <c r="AK940" s="246"/>
    </row>
    <row r="941" spans="1:37" s="5" customFormat="1" x14ac:dyDescent="0.2">
      <c r="A941" s="177"/>
      <c r="B941" s="241"/>
      <c r="C941" s="306" t="s">
        <v>234</v>
      </c>
      <c r="D941" s="306"/>
      <c r="E941" s="307">
        <v>9205</v>
      </c>
      <c r="F941" s="241"/>
      <c r="G941" s="241"/>
      <c r="H941" s="241"/>
      <c r="I941" s="241"/>
      <c r="J941" s="241"/>
      <c r="K941" s="241"/>
      <c r="L941" s="242"/>
      <c r="M941" s="247"/>
      <c r="N941" s="245"/>
      <c r="O941" s="244"/>
      <c r="P941" s="250">
        <v>102.755</v>
      </c>
      <c r="Q941" s="250"/>
      <c r="R941" s="250">
        <v>102.755</v>
      </c>
      <c r="S941" s="245"/>
      <c r="T941" s="249">
        <v>123.04600000000001</v>
      </c>
      <c r="U941" s="249"/>
      <c r="V941" s="249">
        <v>123.04600000000001</v>
      </c>
      <c r="W941" s="245"/>
      <c r="X941" s="244"/>
      <c r="Y941" s="250">
        <v>205.51</v>
      </c>
      <c r="Z941" s="250">
        <v>205.51</v>
      </c>
      <c r="AB941" s="243"/>
      <c r="AC941" s="243"/>
      <c r="AD941" s="243"/>
      <c r="AH941" s="246"/>
      <c r="AI941" s="246"/>
      <c r="AJ941" s="246"/>
      <c r="AK941" s="246"/>
    </row>
    <row r="942" spans="1:37" s="5" customFormat="1" x14ac:dyDescent="0.2">
      <c r="A942" s="177"/>
      <c r="B942" s="241"/>
      <c r="C942" s="306" t="s">
        <v>457</v>
      </c>
      <c r="D942" s="306"/>
      <c r="E942" s="307">
        <v>8205</v>
      </c>
      <c r="F942" s="241"/>
      <c r="G942" s="241"/>
      <c r="H942" s="241"/>
      <c r="I942" s="241"/>
      <c r="J942" s="241"/>
      <c r="K942" s="241"/>
      <c r="L942" s="242"/>
      <c r="M942" s="247"/>
      <c r="N942" s="245"/>
      <c r="O942" s="244"/>
      <c r="P942" s="250">
        <v>61.774999999999999</v>
      </c>
      <c r="Q942" s="250"/>
      <c r="R942" s="250">
        <v>62.555000000000007</v>
      </c>
      <c r="S942" s="245"/>
      <c r="T942" s="249">
        <v>71.158000000000001</v>
      </c>
      <c r="U942" s="249"/>
      <c r="V942" s="249">
        <v>63.073999999999998</v>
      </c>
      <c r="W942" s="245"/>
      <c r="X942" s="244"/>
      <c r="Y942" s="250">
        <v>1359.05</v>
      </c>
      <c r="Z942" s="250">
        <v>1359.05</v>
      </c>
      <c r="AB942" s="243"/>
      <c r="AC942" s="243"/>
      <c r="AD942" s="243"/>
      <c r="AH942" s="246"/>
      <c r="AI942" s="246"/>
      <c r="AJ942" s="246"/>
      <c r="AK942" s="246"/>
    </row>
    <row r="943" spans="1:37" s="5" customFormat="1" x14ac:dyDescent="0.2">
      <c r="A943" s="177"/>
      <c r="B943" s="241"/>
      <c r="C943" s="306" t="s">
        <v>457</v>
      </c>
      <c r="D943" s="306"/>
      <c r="E943" s="307">
        <v>8215</v>
      </c>
      <c r="F943" s="241"/>
      <c r="G943" s="241"/>
      <c r="H943" s="241"/>
      <c r="I943" s="241"/>
      <c r="J943" s="241"/>
      <c r="K943" s="241"/>
      <c r="L943" s="242"/>
      <c r="M943" s="247"/>
      <c r="N943" s="245"/>
      <c r="O943" s="244"/>
      <c r="P943" s="250">
        <v>42.585000000000001</v>
      </c>
      <c r="Q943" s="250"/>
      <c r="R943" s="250">
        <v>35.730000000000004</v>
      </c>
      <c r="S943" s="245"/>
      <c r="T943" s="249">
        <v>46.53</v>
      </c>
      <c r="U943" s="249"/>
      <c r="V943" s="249">
        <v>46.53</v>
      </c>
      <c r="W943" s="245"/>
      <c r="X943" s="244"/>
      <c r="Y943" s="250">
        <v>170.34</v>
      </c>
      <c r="Z943" s="250">
        <v>170.34</v>
      </c>
      <c r="AB943" s="243"/>
      <c r="AC943" s="243"/>
      <c r="AD943" s="243"/>
      <c r="AH943" s="246"/>
      <c r="AI943" s="246"/>
      <c r="AJ943" s="246"/>
      <c r="AK943" s="246"/>
    </row>
    <row r="944" spans="1:37" s="5" customFormat="1" x14ac:dyDescent="0.2">
      <c r="A944" s="177"/>
      <c r="B944" s="241"/>
      <c r="C944" s="306" t="s">
        <v>521</v>
      </c>
      <c r="D944" s="306"/>
      <c r="E944" s="307">
        <v>8205</v>
      </c>
      <c r="F944" s="241"/>
      <c r="G944" s="241"/>
      <c r="H944" s="241"/>
      <c r="I944" s="241"/>
      <c r="J944" s="241"/>
      <c r="K944" s="241"/>
      <c r="L944" s="242"/>
      <c r="M944" s="247"/>
      <c r="N944" s="245"/>
      <c r="O944" s="244"/>
      <c r="P944" s="250">
        <v>54.865000000000002</v>
      </c>
      <c r="Q944" s="250"/>
      <c r="R944" s="250">
        <v>54.864999999999995</v>
      </c>
      <c r="S944" s="245"/>
      <c r="T944" s="249">
        <v>62.04</v>
      </c>
      <c r="U944" s="249"/>
      <c r="V944" s="249">
        <v>62.04</v>
      </c>
      <c r="W944" s="245"/>
      <c r="X944" s="244"/>
      <c r="Y944" s="250">
        <v>109.73</v>
      </c>
      <c r="Z944" s="250">
        <v>109.72999999999999</v>
      </c>
      <c r="AB944" s="243"/>
      <c r="AC944" s="243"/>
      <c r="AD944" s="243"/>
      <c r="AH944" s="246"/>
      <c r="AI944" s="246"/>
      <c r="AJ944" s="246"/>
      <c r="AK944" s="246"/>
    </row>
    <row r="945" spans="1:37" s="5" customFormat="1" x14ac:dyDescent="0.2">
      <c r="A945" s="177"/>
      <c r="B945" s="241"/>
      <c r="C945" s="306" t="s">
        <v>235</v>
      </c>
      <c r="D945" s="306"/>
      <c r="E945" s="307">
        <v>8026</v>
      </c>
      <c r="F945" s="241"/>
      <c r="G945" s="241"/>
      <c r="H945" s="241"/>
      <c r="I945" s="241"/>
      <c r="J945" s="241"/>
      <c r="K945" s="241"/>
      <c r="L945" s="242"/>
      <c r="M945" s="247"/>
      <c r="N945" s="245"/>
      <c r="O945" s="244"/>
      <c r="P945" s="250">
        <v>107.81574675324676</v>
      </c>
      <c r="Q945" s="250"/>
      <c r="R945" s="250">
        <v>100.38</v>
      </c>
      <c r="S945" s="245"/>
      <c r="T945" s="249">
        <v>137.62252951593857</v>
      </c>
      <c r="U945" s="249"/>
      <c r="V945" s="249">
        <v>132.869</v>
      </c>
      <c r="W945" s="245"/>
      <c r="X945" s="244"/>
      <c r="Y945" s="250">
        <v>156605.39000000001</v>
      </c>
      <c r="Z945" s="250">
        <v>177685.02999999988</v>
      </c>
      <c r="AB945" s="243"/>
      <c r="AC945" s="243"/>
      <c r="AD945" s="243"/>
      <c r="AH945" s="246"/>
      <c r="AI945" s="246"/>
      <c r="AJ945" s="246"/>
      <c r="AK945" s="246"/>
    </row>
    <row r="946" spans="1:37" s="5" customFormat="1" x14ac:dyDescent="0.2">
      <c r="A946" s="177"/>
      <c r="B946" s="241"/>
      <c r="C946" s="306" t="s">
        <v>235</v>
      </c>
      <c r="D946" s="306"/>
      <c r="E946" s="307">
        <v>8027</v>
      </c>
      <c r="F946" s="241"/>
      <c r="G946" s="241"/>
      <c r="H946" s="241"/>
      <c r="I946" s="241"/>
      <c r="J946" s="241"/>
      <c r="K946" s="241"/>
      <c r="L946" s="242"/>
      <c r="M946" s="247"/>
      <c r="N946" s="245"/>
      <c r="O946" s="244"/>
      <c r="P946" s="250">
        <v>76.709999999999994</v>
      </c>
      <c r="Q946" s="250"/>
      <c r="R946" s="250">
        <v>76.709999999999994</v>
      </c>
      <c r="S946" s="245"/>
      <c r="T946" s="249">
        <v>90.992000000000004</v>
      </c>
      <c r="U946" s="249"/>
      <c r="V946" s="249">
        <v>90.992000000000004</v>
      </c>
      <c r="W946" s="245"/>
      <c r="X946" s="244"/>
      <c r="Y946" s="250">
        <v>153.41999999999999</v>
      </c>
      <c r="Z946" s="250">
        <v>153.41999999999999</v>
      </c>
      <c r="AB946" s="243"/>
      <c r="AC946" s="243"/>
      <c r="AD946" s="243"/>
      <c r="AH946" s="246"/>
      <c r="AI946" s="246"/>
      <c r="AJ946" s="246"/>
      <c r="AK946" s="246"/>
    </row>
    <row r="947" spans="1:37" s="5" customFormat="1" x14ac:dyDescent="0.2">
      <c r="A947" s="177"/>
      <c r="B947" s="241"/>
      <c r="C947" s="306" t="s">
        <v>314</v>
      </c>
      <c r="D947" s="306"/>
      <c r="E947" s="307">
        <v>8027</v>
      </c>
      <c r="F947" s="241"/>
      <c r="G947" s="241"/>
      <c r="H947" s="241"/>
      <c r="I947" s="241"/>
      <c r="J947" s="241"/>
      <c r="K947" s="241"/>
      <c r="L947" s="242"/>
      <c r="M947" s="247"/>
      <c r="N947" s="245"/>
      <c r="O947" s="244"/>
      <c r="P947" s="250">
        <v>66.473801418439706</v>
      </c>
      <c r="Q947" s="250"/>
      <c r="R947" s="250">
        <v>64.070000000000007</v>
      </c>
      <c r="S947" s="245"/>
      <c r="T947" s="249">
        <v>80.000095452649163</v>
      </c>
      <c r="U947" s="249"/>
      <c r="V947" s="249">
        <v>79.411199999999994</v>
      </c>
      <c r="W947" s="245"/>
      <c r="X947" s="244"/>
      <c r="Y947" s="250">
        <v>201195.71</v>
      </c>
      <c r="Z947" s="250">
        <v>223713.06000000014</v>
      </c>
      <c r="AB947" s="243"/>
      <c r="AC947" s="243"/>
      <c r="AD947" s="243"/>
      <c r="AH947" s="246"/>
      <c r="AI947" s="246"/>
      <c r="AJ947" s="246"/>
      <c r="AK947" s="246"/>
    </row>
    <row r="948" spans="1:37" s="5" customFormat="1" x14ac:dyDescent="0.2">
      <c r="A948" s="177"/>
      <c r="B948" s="241"/>
      <c r="C948" s="306" t="s">
        <v>236</v>
      </c>
      <c r="D948" s="306"/>
      <c r="E948" s="307">
        <v>8028</v>
      </c>
      <c r="F948" s="241"/>
      <c r="G948" s="241"/>
      <c r="H948" s="241"/>
      <c r="I948" s="241"/>
      <c r="J948" s="241"/>
      <c r="K948" s="241"/>
      <c r="L948" s="242"/>
      <c r="M948" s="247"/>
      <c r="N948" s="245"/>
      <c r="O948" s="244"/>
      <c r="P948" s="250">
        <v>66.460528749357323</v>
      </c>
      <c r="Q948" s="250"/>
      <c r="R948" s="250">
        <v>65.404418604651156</v>
      </c>
      <c r="S948" s="245"/>
      <c r="T948" s="249">
        <v>78.384836551114248</v>
      </c>
      <c r="U948" s="249"/>
      <c r="V948" s="249">
        <v>78.235325581395358</v>
      </c>
      <c r="W948" s="245"/>
      <c r="X948" s="244"/>
      <c r="Y948" s="250">
        <v>946730.29000000015</v>
      </c>
      <c r="Z948" s="250">
        <v>1027001.3600000032</v>
      </c>
      <c r="AB948" s="243"/>
      <c r="AC948" s="243"/>
      <c r="AD948" s="243"/>
      <c r="AH948" s="246"/>
      <c r="AI948" s="246"/>
      <c r="AJ948" s="246"/>
      <c r="AK948" s="246"/>
    </row>
    <row r="949" spans="1:37" s="5" customFormat="1" x14ac:dyDescent="0.2">
      <c r="A949" s="177"/>
      <c r="B949" s="241"/>
      <c r="C949" s="306" t="s">
        <v>236</v>
      </c>
      <c r="D949" s="306"/>
      <c r="E949" s="307">
        <v>8062</v>
      </c>
      <c r="F949" s="241"/>
      <c r="G949" s="241"/>
      <c r="H949" s="241"/>
      <c r="I949" s="241"/>
      <c r="J949" s="241"/>
      <c r="K949" s="241"/>
      <c r="L949" s="242"/>
      <c r="M949" s="247"/>
      <c r="N949" s="245"/>
      <c r="O949" s="244"/>
      <c r="P949" s="250">
        <v>63.322499999999998</v>
      </c>
      <c r="Q949" s="250"/>
      <c r="R949" s="250">
        <v>66.73</v>
      </c>
      <c r="S949" s="245"/>
      <c r="T949" s="249">
        <v>90.474999999999994</v>
      </c>
      <c r="U949" s="249"/>
      <c r="V949" s="249">
        <v>88.924000000000007</v>
      </c>
      <c r="W949" s="245"/>
      <c r="X949" s="244"/>
      <c r="Y949" s="250">
        <v>506.58</v>
      </c>
      <c r="Z949" s="250">
        <v>615.63000000000011</v>
      </c>
      <c r="AB949" s="243"/>
      <c r="AC949" s="243"/>
      <c r="AD949" s="243"/>
      <c r="AH949" s="246"/>
      <c r="AI949" s="246"/>
      <c r="AJ949" s="246"/>
      <c r="AK949" s="246"/>
    </row>
    <row r="950" spans="1:37" s="5" customFormat="1" x14ac:dyDescent="0.2">
      <c r="A950" s="177"/>
      <c r="B950" s="241"/>
      <c r="C950" s="306" t="s">
        <v>236</v>
      </c>
      <c r="D950" s="306"/>
      <c r="E950" s="307">
        <v>8071</v>
      </c>
      <c r="F950" s="241"/>
      <c r="G950" s="241"/>
      <c r="H950" s="241"/>
      <c r="I950" s="241"/>
      <c r="J950" s="241"/>
      <c r="K950" s="241"/>
      <c r="L950" s="242"/>
      <c r="M950" s="247"/>
      <c r="N950" s="245"/>
      <c r="O950" s="244"/>
      <c r="P950" s="250">
        <v>90.775000000000006</v>
      </c>
      <c r="Q950" s="250"/>
      <c r="R950" s="250">
        <v>94.344999999999999</v>
      </c>
      <c r="S950" s="245"/>
      <c r="T950" s="249">
        <v>104.43400000000001</v>
      </c>
      <c r="U950" s="249"/>
      <c r="V950" s="249">
        <v>95.128</v>
      </c>
      <c r="W950" s="245"/>
      <c r="X950" s="244"/>
      <c r="Y950" s="250">
        <v>907.75</v>
      </c>
      <c r="Z950" s="250">
        <v>954.39</v>
      </c>
      <c r="AB950" s="243"/>
      <c r="AC950" s="243"/>
      <c r="AD950" s="243"/>
      <c r="AH950" s="246"/>
      <c r="AI950" s="246"/>
      <c r="AJ950" s="246"/>
      <c r="AK950" s="246"/>
    </row>
    <row r="951" spans="1:37" s="5" customFormat="1" x14ac:dyDescent="0.2">
      <c r="A951" s="177"/>
      <c r="B951" s="241"/>
      <c r="C951" s="306" t="s">
        <v>236</v>
      </c>
      <c r="D951" s="306"/>
      <c r="E951" s="307">
        <v>8208</v>
      </c>
      <c r="F951" s="241"/>
      <c r="G951" s="241"/>
      <c r="H951" s="241"/>
      <c r="I951" s="241"/>
      <c r="J951" s="241"/>
      <c r="K951" s="241"/>
      <c r="L951" s="242"/>
      <c r="M951" s="247"/>
      <c r="N951" s="245"/>
      <c r="O951" s="244"/>
      <c r="P951" s="250">
        <v>86.034166666666678</v>
      </c>
      <c r="Q951" s="250"/>
      <c r="R951" s="250">
        <v>75.055000000000007</v>
      </c>
      <c r="S951" s="245"/>
      <c r="T951" s="249">
        <v>101.67666666666666</v>
      </c>
      <c r="U951" s="249"/>
      <c r="V951" s="249">
        <v>99.263999999999996</v>
      </c>
      <c r="W951" s="245"/>
      <c r="X951" s="244"/>
      <c r="Y951" s="250">
        <v>1032.4100000000001</v>
      </c>
      <c r="Z951" s="250">
        <v>1032.4100000000001</v>
      </c>
      <c r="AB951" s="243"/>
      <c r="AC951" s="243"/>
      <c r="AD951" s="243"/>
      <c r="AH951" s="246"/>
      <c r="AI951" s="246"/>
      <c r="AJ951" s="246"/>
      <c r="AK951" s="246"/>
    </row>
    <row r="952" spans="1:37" s="5" customFormat="1" x14ac:dyDescent="0.2">
      <c r="A952" s="177"/>
      <c r="B952" s="241"/>
      <c r="C952" s="306" t="s">
        <v>236</v>
      </c>
      <c r="D952" s="306"/>
      <c r="E952" s="307">
        <v>8343</v>
      </c>
      <c r="F952" s="241"/>
      <c r="G952" s="241"/>
      <c r="H952" s="241"/>
      <c r="I952" s="241"/>
      <c r="J952" s="241"/>
      <c r="K952" s="241"/>
      <c r="L952" s="242"/>
      <c r="M952" s="247"/>
      <c r="N952" s="245"/>
      <c r="O952" s="244"/>
      <c r="P952" s="250">
        <v>139.85499999999999</v>
      </c>
      <c r="Q952" s="250"/>
      <c r="R952" s="250">
        <v>139.85499999999999</v>
      </c>
      <c r="S952" s="245"/>
      <c r="T952" s="249">
        <v>170.61</v>
      </c>
      <c r="U952" s="249"/>
      <c r="V952" s="249">
        <v>170.61</v>
      </c>
      <c r="W952" s="245"/>
      <c r="X952" s="244"/>
      <c r="Y952" s="250">
        <v>279.70999999999998</v>
      </c>
      <c r="Z952" s="250">
        <v>279.70999999999998</v>
      </c>
      <c r="AB952" s="243"/>
      <c r="AC952" s="243"/>
      <c r="AD952" s="243"/>
      <c r="AH952" s="246"/>
      <c r="AI952" s="246"/>
      <c r="AJ952" s="246"/>
      <c r="AK952" s="246"/>
    </row>
    <row r="953" spans="1:37" s="5" customFormat="1" x14ac:dyDescent="0.2">
      <c r="A953" s="177"/>
      <c r="B953" s="241"/>
      <c r="C953" s="306" t="s">
        <v>237</v>
      </c>
      <c r="D953" s="306"/>
      <c r="E953" s="307">
        <v>8012</v>
      </c>
      <c r="F953" s="241"/>
      <c r="G953" s="241"/>
      <c r="H953" s="241"/>
      <c r="I953" s="241"/>
      <c r="J953" s="241"/>
      <c r="K953" s="241"/>
      <c r="L953" s="242"/>
      <c r="M953" s="247"/>
      <c r="N953" s="245"/>
      <c r="O953" s="244"/>
      <c r="P953" s="250">
        <v>62.854999999999997</v>
      </c>
      <c r="Q953" s="250"/>
      <c r="R953" s="250">
        <v>58.905000000000001</v>
      </c>
      <c r="S953" s="245"/>
      <c r="T953" s="249">
        <v>96.162000000000006</v>
      </c>
      <c r="U953" s="249"/>
      <c r="V953" s="249">
        <v>96.162000000000006</v>
      </c>
      <c r="W953" s="245"/>
      <c r="X953" s="244"/>
      <c r="Y953" s="250">
        <v>251.42</v>
      </c>
      <c r="Z953" s="250">
        <v>328.09000000000003</v>
      </c>
      <c r="AB953" s="243"/>
      <c r="AC953" s="243"/>
      <c r="AD953" s="243"/>
      <c r="AH953" s="246"/>
      <c r="AI953" s="246"/>
      <c r="AJ953" s="246"/>
      <c r="AK953" s="246"/>
    </row>
    <row r="954" spans="1:37" s="5" customFormat="1" x14ac:dyDescent="0.2">
      <c r="A954" s="177"/>
      <c r="B954" s="241"/>
      <c r="C954" s="306" t="s">
        <v>237</v>
      </c>
      <c r="D954" s="306"/>
      <c r="E954" s="307">
        <v>8029</v>
      </c>
      <c r="F954" s="241"/>
      <c r="G954" s="241"/>
      <c r="H954" s="241"/>
      <c r="I954" s="241"/>
      <c r="J954" s="241"/>
      <c r="K954" s="241"/>
      <c r="L954" s="242"/>
      <c r="M954" s="247"/>
      <c r="N954" s="245"/>
      <c r="O954" s="244"/>
      <c r="P954" s="250">
        <v>77.509910989387194</v>
      </c>
      <c r="Q954" s="250"/>
      <c r="R954" s="250">
        <v>68.069999999999993</v>
      </c>
      <c r="S954" s="245"/>
      <c r="T954" s="249">
        <v>101.67345703526183</v>
      </c>
      <c r="U954" s="249"/>
      <c r="V954" s="249">
        <v>100.298</v>
      </c>
      <c r="W954" s="245"/>
      <c r="X954" s="244"/>
      <c r="Y954" s="250">
        <v>226406.45</v>
      </c>
      <c r="Z954" s="250">
        <v>252836.55999999997</v>
      </c>
      <c r="AB954" s="243"/>
      <c r="AC954" s="243"/>
      <c r="AD954" s="243"/>
      <c r="AH954" s="246"/>
      <c r="AI954" s="246"/>
      <c r="AJ954" s="246"/>
      <c r="AK954" s="246"/>
    </row>
    <row r="955" spans="1:37" s="5" customFormat="1" x14ac:dyDescent="0.2">
      <c r="A955" s="177"/>
      <c r="B955" s="241"/>
      <c r="C955" s="306" t="s">
        <v>462</v>
      </c>
      <c r="D955" s="306"/>
      <c r="E955" s="307">
        <v>8021</v>
      </c>
      <c r="F955" s="241"/>
      <c r="G955" s="241"/>
      <c r="H955" s="241"/>
      <c r="I955" s="241"/>
      <c r="J955" s="241"/>
      <c r="K955" s="241"/>
      <c r="L955" s="242"/>
      <c r="M955" s="247"/>
      <c r="N955" s="245"/>
      <c r="O955" s="244"/>
      <c r="P955" s="250">
        <v>31.135000000000002</v>
      </c>
      <c r="Q955" s="250"/>
      <c r="R955" s="250">
        <v>31.134999999999998</v>
      </c>
      <c r="S955" s="245"/>
      <c r="T955" s="249">
        <v>32.054000000000002</v>
      </c>
      <c r="U955" s="249"/>
      <c r="V955" s="249">
        <v>32.054000000000002</v>
      </c>
      <c r="W955" s="245"/>
      <c r="X955" s="244"/>
      <c r="Y955" s="250">
        <v>62.27</v>
      </c>
      <c r="Z955" s="250">
        <v>62.269999999999996</v>
      </c>
      <c r="AB955" s="243"/>
      <c r="AC955" s="243"/>
      <c r="AD955" s="243"/>
      <c r="AH955" s="246"/>
      <c r="AI955" s="246"/>
      <c r="AJ955" s="246"/>
      <c r="AK955" s="246"/>
    </row>
    <row r="956" spans="1:37" s="5" customFormat="1" x14ac:dyDescent="0.2">
      <c r="A956" s="177"/>
      <c r="B956" s="241"/>
      <c r="C956" s="306" t="s">
        <v>315</v>
      </c>
      <c r="D956" s="306"/>
      <c r="E956" s="307">
        <v>8012</v>
      </c>
      <c r="F956" s="241"/>
      <c r="G956" s="241"/>
      <c r="H956" s="241"/>
      <c r="I956" s="241"/>
      <c r="J956" s="241"/>
      <c r="K956" s="241"/>
      <c r="L956" s="242"/>
      <c r="M956" s="247"/>
      <c r="N956" s="245"/>
      <c r="O956" s="244"/>
      <c r="P956" s="250">
        <v>72.070568245125344</v>
      </c>
      <c r="Q956" s="250"/>
      <c r="R956" s="250">
        <v>63.91</v>
      </c>
      <c r="S956" s="245"/>
      <c r="T956" s="249">
        <v>97.038163788300778</v>
      </c>
      <c r="U956" s="249"/>
      <c r="V956" s="249">
        <v>94.093999999999994</v>
      </c>
      <c r="W956" s="245"/>
      <c r="X956" s="244"/>
      <c r="Y956" s="250">
        <v>129366.67</v>
      </c>
      <c r="Z956" s="250">
        <v>149605.11000000004</v>
      </c>
      <c r="AB956" s="243"/>
      <c r="AC956" s="243"/>
      <c r="AD956" s="243"/>
      <c r="AH956" s="246"/>
      <c r="AI956" s="246"/>
      <c r="AJ956" s="246"/>
      <c r="AK956" s="246"/>
    </row>
    <row r="957" spans="1:37" s="5" customFormat="1" x14ac:dyDescent="0.2">
      <c r="A957" s="177"/>
      <c r="B957" s="241"/>
      <c r="C957" s="306" t="s">
        <v>315</v>
      </c>
      <c r="D957" s="306"/>
      <c r="E957" s="307">
        <v>8021</v>
      </c>
      <c r="F957" s="241"/>
      <c r="G957" s="241"/>
      <c r="H957" s="241"/>
      <c r="I957" s="241"/>
      <c r="J957" s="241"/>
      <c r="K957" s="241"/>
      <c r="L957" s="242"/>
      <c r="M957" s="247"/>
      <c r="N957" s="245"/>
      <c r="O957" s="244"/>
      <c r="P957" s="250">
        <v>82.250395738203963</v>
      </c>
      <c r="Q957" s="250"/>
      <c r="R957" s="250">
        <v>75.349999999999994</v>
      </c>
      <c r="S957" s="245"/>
      <c r="T957" s="249">
        <v>113.69750684931512</v>
      </c>
      <c r="U957" s="249"/>
      <c r="V957" s="249">
        <v>109.604</v>
      </c>
      <c r="W957" s="245"/>
      <c r="X957" s="244"/>
      <c r="Y957" s="250">
        <v>108077.02</v>
      </c>
      <c r="Z957" s="250">
        <v>127634.45999999992</v>
      </c>
      <c r="AB957" s="243"/>
      <c r="AC957" s="243"/>
      <c r="AD957" s="243"/>
      <c r="AH957" s="246"/>
      <c r="AI957" s="246"/>
      <c r="AJ957" s="246"/>
      <c r="AK957" s="246"/>
    </row>
    <row r="958" spans="1:37" s="5" customFormat="1" x14ac:dyDescent="0.2">
      <c r="A958" s="177"/>
      <c r="B958" s="241"/>
      <c r="C958" s="306" t="s">
        <v>315</v>
      </c>
      <c r="D958" s="306"/>
      <c r="E958" s="307">
        <v>8029</v>
      </c>
      <c r="F958" s="241"/>
      <c r="G958" s="241"/>
      <c r="H958" s="241"/>
      <c r="I958" s="241"/>
      <c r="J958" s="241"/>
      <c r="K958" s="241"/>
      <c r="L958" s="242"/>
      <c r="M958" s="247"/>
      <c r="N958" s="245"/>
      <c r="O958" s="244"/>
      <c r="P958" s="250">
        <v>76.298126649076522</v>
      </c>
      <c r="Q958" s="250"/>
      <c r="R958" s="250">
        <v>67</v>
      </c>
      <c r="S958" s="245"/>
      <c r="T958" s="249">
        <v>106.76118205804751</v>
      </c>
      <c r="U958" s="249"/>
      <c r="V958" s="249">
        <v>102.366</v>
      </c>
      <c r="W958" s="245"/>
      <c r="X958" s="244"/>
      <c r="Y958" s="250">
        <v>28916.99</v>
      </c>
      <c r="Z958" s="250">
        <v>34663.400000000023</v>
      </c>
      <c r="AB958" s="243"/>
      <c r="AC958" s="243"/>
      <c r="AD958" s="243"/>
      <c r="AH958" s="246"/>
      <c r="AI958" s="246"/>
      <c r="AJ958" s="246"/>
      <c r="AK958" s="246"/>
    </row>
    <row r="959" spans="1:37" s="5" customFormat="1" x14ac:dyDescent="0.2">
      <c r="A959" s="177"/>
      <c r="B959" s="241"/>
      <c r="C959" s="306" t="s">
        <v>315</v>
      </c>
      <c r="D959" s="306"/>
      <c r="E959" s="307">
        <v>8081</v>
      </c>
      <c r="F959" s="241"/>
      <c r="G959" s="241"/>
      <c r="H959" s="241"/>
      <c r="I959" s="241"/>
      <c r="J959" s="241"/>
      <c r="K959" s="241"/>
      <c r="L959" s="242"/>
      <c r="M959" s="247"/>
      <c r="N959" s="245"/>
      <c r="O959" s="244"/>
      <c r="P959" s="250">
        <v>80.968768145997515</v>
      </c>
      <c r="Q959" s="250"/>
      <c r="R959" s="250">
        <v>73.03</v>
      </c>
      <c r="S959" s="245"/>
      <c r="T959" s="249">
        <v>110.10234425549551</v>
      </c>
      <c r="U959" s="249"/>
      <c r="V959" s="249">
        <v>105.468</v>
      </c>
      <c r="W959" s="245"/>
      <c r="X959" s="244"/>
      <c r="Y959" s="250">
        <v>195215.7</v>
      </c>
      <c r="Z959" s="250">
        <v>226973.40999999997</v>
      </c>
      <c r="AB959" s="243"/>
      <c r="AC959" s="243"/>
      <c r="AD959" s="243"/>
      <c r="AH959" s="246"/>
      <c r="AI959" s="246"/>
      <c r="AJ959" s="246"/>
      <c r="AK959" s="246"/>
    </row>
    <row r="960" spans="1:37" s="5" customFormat="1" x14ac:dyDescent="0.2">
      <c r="A960" s="177"/>
      <c r="B960" s="241"/>
      <c r="C960" s="306" t="s">
        <v>315</v>
      </c>
      <c r="D960" s="306"/>
      <c r="E960" s="307">
        <v>8083</v>
      </c>
      <c r="F960" s="241"/>
      <c r="G960" s="241"/>
      <c r="H960" s="241"/>
      <c r="I960" s="241"/>
      <c r="J960" s="241"/>
      <c r="K960" s="241"/>
      <c r="L960" s="242"/>
      <c r="M960" s="247"/>
      <c r="N960" s="245"/>
      <c r="O960" s="244"/>
      <c r="P960" s="250">
        <v>88.543836858006031</v>
      </c>
      <c r="Q960" s="250"/>
      <c r="R960" s="250">
        <v>80.540000000000006</v>
      </c>
      <c r="S960" s="245"/>
      <c r="T960" s="249">
        <v>127.72867673716013</v>
      </c>
      <c r="U960" s="249"/>
      <c r="V960" s="249">
        <v>125.114</v>
      </c>
      <c r="W960" s="245"/>
      <c r="X960" s="244"/>
      <c r="Y960" s="250">
        <v>29308.01</v>
      </c>
      <c r="Z960" s="250">
        <v>36125.49</v>
      </c>
      <c r="AB960" s="243"/>
      <c r="AC960" s="243"/>
      <c r="AD960" s="243"/>
      <c r="AH960" s="246"/>
      <c r="AI960" s="246"/>
      <c r="AJ960" s="246"/>
      <c r="AK960" s="246"/>
    </row>
    <row r="961" spans="1:37" s="5" customFormat="1" x14ac:dyDescent="0.2">
      <c r="A961" s="177"/>
      <c r="B961" s="241"/>
      <c r="C961" s="306" t="s">
        <v>454</v>
      </c>
      <c r="D961" s="306"/>
      <c r="E961" s="307">
        <v>8219</v>
      </c>
      <c r="F961" s="241"/>
      <c r="G961" s="241"/>
      <c r="H961" s="241"/>
      <c r="I961" s="241"/>
      <c r="J961" s="241"/>
      <c r="K961" s="241"/>
      <c r="L961" s="242"/>
      <c r="M961" s="247"/>
      <c r="N961" s="245"/>
      <c r="O961" s="244"/>
      <c r="P961" s="250">
        <v>62.293883495145636</v>
      </c>
      <c r="Q961" s="250"/>
      <c r="R961" s="250">
        <v>53.53</v>
      </c>
      <c r="S961" s="245"/>
      <c r="T961" s="249">
        <v>74.004330097087376</v>
      </c>
      <c r="U961" s="249"/>
      <c r="V961" s="249">
        <v>74.447999999999993</v>
      </c>
      <c r="W961" s="245"/>
      <c r="X961" s="244"/>
      <c r="Y961" s="250">
        <v>6416.27</v>
      </c>
      <c r="Z961" s="250">
        <v>6625.4700000000012</v>
      </c>
      <c r="AB961" s="243"/>
      <c r="AC961" s="243"/>
      <c r="AD961" s="243"/>
      <c r="AH961" s="246"/>
      <c r="AI961" s="246"/>
      <c r="AJ961" s="246"/>
      <c r="AK961" s="246"/>
    </row>
    <row r="962" spans="1:37" s="5" customFormat="1" x14ac:dyDescent="0.2">
      <c r="A962" s="177"/>
      <c r="B962" s="241"/>
      <c r="C962" s="306" t="s">
        <v>316</v>
      </c>
      <c r="D962" s="306"/>
      <c r="E962" s="307">
        <v>8027</v>
      </c>
      <c r="F962" s="241"/>
      <c r="G962" s="241"/>
      <c r="H962" s="241"/>
      <c r="I962" s="241"/>
      <c r="J962" s="241"/>
      <c r="K962" s="241"/>
      <c r="L962" s="242"/>
      <c r="M962" s="247"/>
      <c r="N962" s="245"/>
      <c r="O962" s="244"/>
      <c r="P962" s="250">
        <v>82.660346534653456</v>
      </c>
      <c r="Q962" s="250"/>
      <c r="R962" s="250">
        <v>75</v>
      </c>
      <c r="S962" s="245"/>
      <c r="T962" s="249">
        <v>114.03689108910898</v>
      </c>
      <c r="U962" s="249"/>
      <c r="V962" s="249">
        <v>107.536</v>
      </c>
      <c r="W962" s="245"/>
      <c r="X962" s="244"/>
      <c r="Y962" s="250">
        <v>50092.17</v>
      </c>
      <c r="Z962" s="250">
        <v>58458.960000000014</v>
      </c>
      <c r="AB962" s="243"/>
      <c r="AC962" s="243"/>
      <c r="AD962" s="243"/>
      <c r="AH962" s="246"/>
      <c r="AI962" s="246"/>
      <c r="AJ962" s="246"/>
      <c r="AK962" s="246"/>
    </row>
    <row r="963" spans="1:37" s="5" customFormat="1" x14ac:dyDescent="0.2">
      <c r="A963" s="177"/>
      <c r="B963" s="241"/>
      <c r="C963" s="306" t="s">
        <v>317</v>
      </c>
      <c r="D963" s="306"/>
      <c r="E963" s="307">
        <v>8032</v>
      </c>
      <c r="F963" s="241"/>
      <c r="G963" s="241"/>
      <c r="H963" s="241"/>
      <c r="I963" s="241"/>
      <c r="J963" s="241"/>
      <c r="K963" s="241"/>
      <c r="L963" s="242"/>
      <c r="M963" s="247"/>
      <c r="N963" s="245"/>
      <c r="O963" s="244"/>
      <c r="P963" s="250">
        <v>72.716345029239775</v>
      </c>
      <c r="Q963" s="250"/>
      <c r="R963" s="250">
        <v>65.974999999999994</v>
      </c>
      <c r="S963" s="245"/>
      <c r="T963" s="249">
        <v>94.915730994152014</v>
      </c>
      <c r="U963" s="249"/>
      <c r="V963" s="249">
        <v>90.992000000000004</v>
      </c>
      <c r="W963" s="245"/>
      <c r="X963" s="244"/>
      <c r="Y963" s="250">
        <v>24868.99</v>
      </c>
      <c r="Z963" s="250">
        <v>28072.319999999989</v>
      </c>
      <c r="AB963" s="243"/>
      <c r="AC963" s="243"/>
      <c r="AD963" s="243"/>
      <c r="AH963" s="246"/>
      <c r="AI963" s="246"/>
      <c r="AJ963" s="246"/>
      <c r="AK963" s="246"/>
    </row>
    <row r="964" spans="1:37" s="5" customFormat="1" x14ac:dyDescent="0.2">
      <c r="A964" s="177"/>
      <c r="B964" s="241"/>
      <c r="C964" s="306" t="s">
        <v>318</v>
      </c>
      <c r="D964" s="306"/>
      <c r="E964" s="307">
        <v>8330</v>
      </c>
      <c r="F964" s="241"/>
      <c r="G964" s="241"/>
      <c r="H964" s="241"/>
      <c r="I964" s="241"/>
      <c r="J964" s="241"/>
      <c r="K964" s="241"/>
      <c r="L964" s="242"/>
      <c r="M964" s="247"/>
      <c r="N964" s="245"/>
      <c r="O964" s="244"/>
      <c r="P964" s="250">
        <v>75.660086128739792</v>
      </c>
      <c r="Q964" s="250"/>
      <c r="R964" s="250">
        <v>66</v>
      </c>
      <c r="S964" s="245"/>
      <c r="T964" s="249">
        <v>103.754320942883</v>
      </c>
      <c r="U964" s="249"/>
      <c r="V964" s="249">
        <v>95.128</v>
      </c>
      <c r="W964" s="245"/>
      <c r="X964" s="244"/>
      <c r="Y964" s="250">
        <v>166906.15</v>
      </c>
      <c r="Z964" s="250">
        <v>194805.87000000034</v>
      </c>
      <c r="AB964" s="243"/>
      <c r="AC964" s="243"/>
      <c r="AD964" s="243"/>
      <c r="AH964" s="246"/>
      <c r="AI964" s="246"/>
      <c r="AJ964" s="246"/>
      <c r="AK964" s="246"/>
    </row>
    <row r="965" spans="1:37" s="5" customFormat="1" x14ac:dyDescent="0.2">
      <c r="A965" s="177"/>
      <c r="B965" s="241"/>
      <c r="C965" s="306" t="s">
        <v>391</v>
      </c>
      <c r="D965" s="306"/>
      <c r="E965" s="307">
        <v>8037</v>
      </c>
      <c r="F965" s="241"/>
      <c r="G965" s="241"/>
      <c r="H965" s="241"/>
      <c r="I965" s="241"/>
      <c r="J965" s="241"/>
      <c r="K965" s="241"/>
      <c r="L965" s="242"/>
      <c r="M965" s="247"/>
      <c r="N965" s="245"/>
      <c r="O965" s="244"/>
      <c r="P965" s="250">
        <v>49.346221947168054</v>
      </c>
      <c r="Q965" s="250"/>
      <c r="R965" s="250">
        <v>48.308870967741925</v>
      </c>
      <c r="S965" s="245"/>
      <c r="T965" s="249">
        <v>58.97238915917945</v>
      </c>
      <c r="U965" s="249"/>
      <c r="V965" s="249">
        <v>58.687838709677415</v>
      </c>
      <c r="W965" s="245"/>
      <c r="X965" s="244"/>
      <c r="Y965" s="250">
        <v>1033196.8300000002</v>
      </c>
      <c r="Z965" s="250">
        <v>1121788.1599999976</v>
      </c>
      <c r="AB965" s="243"/>
      <c r="AC965" s="243"/>
      <c r="AD965" s="243"/>
      <c r="AH965" s="246"/>
      <c r="AI965" s="246"/>
      <c r="AJ965" s="246"/>
      <c r="AK965" s="246"/>
    </row>
    <row r="966" spans="1:37" s="5" customFormat="1" x14ac:dyDescent="0.2">
      <c r="A966" s="177"/>
      <c r="B966" s="241"/>
      <c r="C966" s="306" t="s">
        <v>391</v>
      </c>
      <c r="D966" s="306"/>
      <c r="E966" s="307">
        <v>8081</v>
      </c>
      <c r="F966" s="241"/>
      <c r="G966" s="241"/>
      <c r="H966" s="241"/>
      <c r="I966" s="241"/>
      <c r="J966" s="241"/>
      <c r="K966" s="241"/>
      <c r="L966" s="242"/>
      <c r="M966" s="247"/>
      <c r="N966" s="245"/>
      <c r="O966" s="244"/>
      <c r="P966" s="250">
        <v>65.78</v>
      </c>
      <c r="Q966" s="250"/>
      <c r="R966" s="250">
        <v>65.78</v>
      </c>
      <c r="S966" s="245"/>
      <c r="T966" s="249">
        <v>76.516000000000005</v>
      </c>
      <c r="U966" s="249"/>
      <c r="V966" s="249">
        <v>76.516000000000005</v>
      </c>
      <c r="W966" s="245"/>
      <c r="X966" s="244"/>
      <c r="Y966" s="250">
        <v>131.56</v>
      </c>
      <c r="Z966" s="250">
        <v>131.56</v>
      </c>
      <c r="AB966" s="243"/>
      <c r="AC966" s="243"/>
      <c r="AD966" s="243"/>
      <c r="AH966" s="246"/>
      <c r="AI966" s="246"/>
      <c r="AJ966" s="246"/>
      <c r="AK966" s="246"/>
    </row>
    <row r="967" spans="1:37" s="5" customFormat="1" x14ac:dyDescent="0.2">
      <c r="A967" s="177"/>
      <c r="B967" s="241"/>
      <c r="C967" s="306" t="s">
        <v>391</v>
      </c>
      <c r="D967" s="306"/>
      <c r="E967" s="307">
        <v>8094</v>
      </c>
      <c r="F967" s="241"/>
      <c r="G967" s="241"/>
      <c r="H967" s="241"/>
      <c r="I967" s="241"/>
      <c r="J967" s="241"/>
      <c r="K967" s="241"/>
      <c r="L967" s="242"/>
      <c r="M967" s="247"/>
      <c r="N967" s="245"/>
      <c r="O967" s="244"/>
      <c r="P967" s="250">
        <v>150.38499999999999</v>
      </c>
      <c r="Q967" s="250"/>
      <c r="R967" s="250">
        <v>150.38499999999999</v>
      </c>
      <c r="S967" s="245"/>
      <c r="T967" s="249">
        <v>183.018</v>
      </c>
      <c r="U967" s="249"/>
      <c r="V967" s="249">
        <v>183.018</v>
      </c>
      <c r="W967" s="245"/>
      <c r="X967" s="244"/>
      <c r="Y967" s="250">
        <v>300.77</v>
      </c>
      <c r="Z967" s="250">
        <v>300.77</v>
      </c>
      <c r="AB967" s="243"/>
      <c r="AC967" s="243"/>
      <c r="AD967" s="243"/>
      <c r="AH967" s="246"/>
      <c r="AI967" s="246"/>
      <c r="AJ967" s="246"/>
      <c r="AK967" s="246"/>
    </row>
    <row r="968" spans="1:37" s="5" customFormat="1" x14ac:dyDescent="0.2">
      <c r="A968" s="177"/>
      <c r="B968" s="241"/>
      <c r="C968" s="306" t="s">
        <v>391</v>
      </c>
      <c r="D968" s="306"/>
      <c r="E968" s="307">
        <v>8095</v>
      </c>
      <c r="F968" s="241"/>
      <c r="G968" s="241"/>
      <c r="H968" s="241"/>
      <c r="I968" s="241"/>
      <c r="J968" s="241"/>
      <c r="K968" s="241"/>
      <c r="L968" s="242"/>
      <c r="M968" s="247"/>
      <c r="N968" s="245"/>
      <c r="O968" s="244"/>
      <c r="P968" s="250">
        <v>53.984999999999999</v>
      </c>
      <c r="Q968" s="250"/>
      <c r="R968" s="250">
        <v>53.984999999999999</v>
      </c>
      <c r="S968" s="245"/>
      <c r="T968" s="249">
        <v>62.04</v>
      </c>
      <c r="U968" s="249"/>
      <c r="V968" s="249">
        <v>62.04</v>
      </c>
      <c r="W968" s="245"/>
      <c r="X968" s="244"/>
      <c r="Y968" s="250">
        <v>107.97</v>
      </c>
      <c r="Z968" s="250">
        <v>107.97</v>
      </c>
      <c r="AB968" s="243"/>
      <c r="AC968" s="243"/>
      <c r="AD968" s="243"/>
      <c r="AH968" s="246"/>
      <c r="AI968" s="246"/>
      <c r="AJ968" s="246"/>
      <c r="AK968" s="246"/>
    </row>
    <row r="969" spans="1:37" s="5" customFormat="1" x14ac:dyDescent="0.2">
      <c r="A969" s="177"/>
      <c r="B969" s="241"/>
      <c r="C969" s="306" t="s">
        <v>391</v>
      </c>
      <c r="D969" s="306"/>
      <c r="E969" s="307">
        <v>8307</v>
      </c>
      <c r="F969" s="241"/>
      <c r="G969" s="241"/>
      <c r="H969" s="241"/>
      <c r="I969" s="241"/>
      <c r="J969" s="241"/>
      <c r="K969" s="241"/>
      <c r="L969" s="242"/>
      <c r="M969" s="247"/>
      <c r="N969" s="245"/>
      <c r="O969" s="244"/>
      <c r="P969" s="250">
        <v>9.8000000000000007</v>
      </c>
      <c r="Q969" s="250"/>
      <c r="R969" s="250">
        <v>9.8000000000000007</v>
      </c>
      <c r="S969" s="245"/>
      <c r="T969" s="249">
        <v>0</v>
      </c>
      <c r="U969" s="249"/>
      <c r="V969" s="249">
        <v>0</v>
      </c>
      <c r="W969" s="245"/>
      <c r="X969" s="244"/>
      <c r="Y969" s="250">
        <v>9.8000000000000007</v>
      </c>
      <c r="Z969" s="250">
        <v>9.8000000000000007</v>
      </c>
      <c r="AB969" s="243"/>
      <c r="AC969" s="243"/>
      <c r="AD969" s="243"/>
      <c r="AH969" s="246"/>
      <c r="AI969" s="246"/>
      <c r="AJ969" s="246"/>
      <c r="AK969" s="246"/>
    </row>
    <row r="970" spans="1:37" s="5" customFormat="1" x14ac:dyDescent="0.2">
      <c r="A970" s="177"/>
      <c r="B970" s="241"/>
      <c r="C970" s="306" t="s">
        <v>239</v>
      </c>
      <c r="D970" s="306"/>
      <c r="E970" s="307">
        <v>8037</v>
      </c>
      <c r="F970" s="241"/>
      <c r="G970" s="241"/>
      <c r="H970" s="241"/>
      <c r="I970" s="241"/>
      <c r="J970" s="241"/>
      <c r="K970" s="241"/>
      <c r="L970" s="242"/>
      <c r="M970" s="247"/>
      <c r="N970" s="245"/>
      <c r="O970" s="244"/>
      <c r="P970" s="250">
        <v>124.67</v>
      </c>
      <c r="Q970" s="250"/>
      <c r="R970" s="250">
        <v>124.66999999999999</v>
      </c>
      <c r="S970" s="245"/>
      <c r="T970" s="249">
        <v>150.964</v>
      </c>
      <c r="U970" s="249"/>
      <c r="V970" s="249">
        <v>150.964</v>
      </c>
      <c r="W970" s="245"/>
      <c r="X970" s="244"/>
      <c r="Y970" s="250">
        <v>249.34</v>
      </c>
      <c r="Z970" s="250">
        <v>249.33999999999997</v>
      </c>
      <c r="AB970" s="243"/>
      <c r="AC970" s="243"/>
      <c r="AD970" s="243"/>
      <c r="AH970" s="246"/>
      <c r="AI970" s="246"/>
      <c r="AJ970" s="246"/>
      <c r="AK970" s="246"/>
    </row>
    <row r="971" spans="1:37" s="5" customFormat="1" x14ac:dyDescent="0.2">
      <c r="A971" s="177"/>
      <c r="B971" s="241"/>
      <c r="C971" s="306" t="s">
        <v>523</v>
      </c>
      <c r="D971" s="306"/>
      <c r="E971" s="307">
        <v>8062</v>
      </c>
      <c r="F971" s="241"/>
      <c r="G971" s="241"/>
      <c r="H971" s="241"/>
      <c r="I971" s="241"/>
      <c r="J971" s="241"/>
      <c r="K971" s="241"/>
      <c r="L971" s="242"/>
      <c r="M971" s="247"/>
      <c r="N971" s="245"/>
      <c r="O971" s="244"/>
      <c r="P971" s="250">
        <v>122.625</v>
      </c>
      <c r="Q971" s="250"/>
      <c r="R971" s="250">
        <v>120.99000000000001</v>
      </c>
      <c r="S971" s="245"/>
      <c r="T971" s="249">
        <v>148.37900000000002</v>
      </c>
      <c r="U971" s="249"/>
      <c r="V971" s="249">
        <v>148.37900000000002</v>
      </c>
      <c r="W971" s="245"/>
      <c r="X971" s="244"/>
      <c r="Y971" s="250">
        <v>490.5</v>
      </c>
      <c r="Z971" s="250">
        <v>490.5</v>
      </c>
      <c r="AB971" s="243"/>
      <c r="AC971" s="243"/>
      <c r="AD971" s="243"/>
      <c r="AH971" s="246"/>
      <c r="AI971" s="246"/>
      <c r="AJ971" s="246"/>
      <c r="AK971" s="246"/>
    </row>
    <row r="972" spans="1:37" s="5" customFormat="1" x14ac:dyDescent="0.2">
      <c r="A972" s="177"/>
      <c r="B972" s="241"/>
      <c r="C972" s="306" t="s">
        <v>523</v>
      </c>
      <c r="D972" s="306"/>
      <c r="E972" s="307">
        <v>8080</v>
      </c>
      <c r="F972" s="241"/>
      <c r="G972" s="241"/>
      <c r="H972" s="241"/>
      <c r="I972" s="241"/>
      <c r="J972" s="241"/>
      <c r="K972" s="241"/>
      <c r="L972" s="242"/>
      <c r="M972" s="247"/>
      <c r="N972" s="245"/>
      <c r="O972" s="244"/>
      <c r="P972" s="250">
        <v>120.05500000000001</v>
      </c>
      <c r="Q972" s="250"/>
      <c r="R972" s="250">
        <v>120.05500000000001</v>
      </c>
      <c r="S972" s="245"/>
      <c r="T972" s="249">
        <v>145.79400000000001</v>
      </c>
      <c r="U972" s="249"/>
      <c r="V972" s="249">
        <v>145.79400000000001</v>
      </c>
      <c r="W972" s="245"/>
      <c r="X972" s="244"/>
      <c r="Y972" s="250">
        <v>240.11</v>
      </c>
      <c r="Z972" s="250">
        <v>240.11</v>
      </c>
      <c r="AB972" s="243"/>
      <c r="AC972" s="243"/>
      <c r="AD972" s="243"/>
      <c r="AH972" s="246"/>
      <c r="AI972" s="246"/>
      <c r="AJ972" s="246"/>
      <c r="AK972" s="246"/>
    </row>
    <row r="973" spans="1:37" s="5" customFormat="1" x14ac:dyDescent="0.2">
      <c r="A973" s="177"/>
      <c r="B973" s="241"/>
      <c r="C973" s="306" t="s">
        <v>319</v>
      </c>
      <c r="D973" s="306"/>
      <c r="E973" s="307">
        <v>8020</v>
      </c>
      <c r="F973" s="241"/>
      <c r="G973" s="241"/>
      <c r="H973" s="241"/>
      <c r="I973" s="241"/>
      <c r="J973" s="241"/>
      <c r="K973" s="241"/>
      <c r="L973" s="242"/>
      <c r="M973" s="247"/>
      <c r="N973" s="245"/>
      <c r="O973" s="244"/>
      <c r="P973" s="250">
        <v>104.348</v>
      </c>
      <c r="Q973" s="250"/>
      <c r="R973" s="250">
        <v>102.61</v>
      </c>
      <c r="S973" s="245"/>
      <c r="T973" s="249">
        <v>142.55413333333334</v>
      </c>
      <c r="U973" s="249"/>
      <c r="V973" s="249">
        <v>144.76</v>
      </c>
      <c r="W973" s="245"/>
      <c r="X973" s="244"/>
      <c r="Y973" s="250">
        <v>3130.44</v>
      </c>
      <c r="Z973" s="250">
        <v>3528.8399999999997</v>
      </c>
      <c r="AB973" s="243"/>
      <c r="AC973" s="243"/>
      <c r="AD973" s="243"/>
      <c r="AH973" s="246"/>
      <c r="AI973" s="246"/>
      <c r="AJ973" s="246"/>
      <c r="AK973" s="246"/>
    </row>
    <row r="974" spans="1:37" s="5" customFormat="1" x14ac:dyDescent="0.2">
      <c r="A974" s="177"/>
      <c r="B974" s="241"/>
      <c r="C974" s="306" t="s">
        <v>319</v>
      </c>
      <c r="D974" s="306"/>
      <c r="E974" s="307">
        <v>8039</v>
      </c>
      <c r="F974" s="241"/>
      <c r="G974" s="241"/>
      <c r="H974" s="241"/>
      <c r="I974" s="241"/>
      <c r="J974" s="241"/>
      <c r="K974" s="241"/>
      <c r="L974" s="242"/>
      <c r="M974" s="247"/>
      <c r="N974" s="245"/>
      <c r="O974" s="244"/>
      <c r="P974" s="250">
        <v>106.34404761904761</v>
      </c>
      <c r="Q974" s="250"/>
      <c r="R974" s="250">
        <v>95.97999999999999</v>
      </c>
      <c r="S974" s="245"/>
      <c r="T974" s="249">
        <v>153.57361904761899</v>
      </c>
      <c r="U974" s="249"/>
      <c r="V974" s="249">
        <v>164.40600000000001</v>
      </c>
      <c r="W974" s="245"/>
      <c r="X974" s="244"/>
      <c r="Y974" s="250">
        <v>4466.45</v>
      </c>
      <c r="Z974" s="250">
        <v>5306.4599999999991</v>
      </c>
      <c r="AB974" s="243"/>
      <c r="AC974" s="243"/>
      <c r="AD974" s="243"/>
      <c r="AH974" s="246"/>
      <c r="AI974" s="246"/>
      <c r="AJ974" s="246"/>
      <c r="AK974" s="246"/>
    </row>
    <row r="975" spans="1:37" s="5" customFormat="1" x14ac:dyDescent="0.2">
      <c r="A975" s="177"/>
      <c r="B975" s="241"/>
      <c r="C975" s="306" t="s">
        <v>319</v>
      </c>
      <c r="D975" s="306"/>
      <c r="E975" s="307">
        <v>8062</v>
      </c>
      <c r="F975" s="241"/>
      <c r="G975" s="241"/>
      <c r="H975" s="241"/>
      <c r="I975" s="241"/>
      <c r="J975" s="241"/>
      <c r="K975" s="241"/>
      <c r="L975" s="242"/>
      <c r="M975" s="247"/>
      <c r="N975" s="245"/>
      <c r="O975" s="244"/>
      <c r="P975" s="250">
        <v>99.702167381974249</v>
      </c>
      <c r="Q975" s="250"/>
      <c r="R975" s="250">
        <v>89.07</v>
      </c>
      <c r="S975" s="245"/>
      <c r="T975" s="249">
        <v>139.16952145922747</v>
      </c>
      <c r="U975" s="249"/>
      <c r="V975" s="249">
        <v>132.352</v>
      </c>
      <c r="W975" s="245"/>
      <c r="X975" s="244"/>
      <c r="Y975" s="250">
        <v>185844.84</v>
      </c>
      <c r="Z975" s="250">
        <v>216404.17999999988</v>
      </c>
      <c r="AB975" s="243"/>
      <c r="AC975" s="243"/>
      <c r="AD975" s="243"/>
      <c r="AH975" s="246"/>
      <c r="AI975" s="246"/>
      <c r="AJ975" s="246"/>
      <c r="AK975" s="246"/>
    </row>
    <row r="976" spans="1:37" s="5" customFormat="1" x14ac:dyDescent="0.2">
      <c r="A976" s="177"/>
      <c r="B976" s="241"/>
      <c r="C976" s="306" t="s">
        <v>319</v>
      </c>
      <c r="D976" s="306"/>
      <c r="E976" s="307">
        <v>8074</v>
      </c>
      <c r="F976" s="241"/>
      <c r="G976" s="241"/>
      <c r="H976" s="241"/>
      <c r="I976" s="241"/>
      <c r="J976" s="241"/>
      <c r="K976" s="241"/>
      <c r="L976" s="242"/>
      <c r="M976" s="247"/>
      <c r="N976" s="245"/>
      <c r="O976" s="244"/>
      <c r="P976" s="250">
        <v>112.2396</v>
      </c>
      <c r="Q976" s="250"/>
      <c r="R976" s="250">
        <v>101.07</v>
      </c>
      <c r="S976" s="245"/>
      <c r="T976" s="249">
        <v>157.12664000000001</v>
      </c>
      <c r="U976" s="249"/>
      <c r="V976" s="249">
        <v>139.59</v>
      </c>
      <c r="W976" s="245"/>
      <c r="X976" s="244"/>
      <c r="Y976" s="250">
        <v>5611.98</v>
      </c>
      <c r="Z976" s="250">
        <v>6461.4799999999987</v>
      </c>
      <c r="AB976" s="243"/>
      <c r="AC976" s="243"/>
      <c r="AD976" s="243"/>
      <c r="AH976" s="246"/>
      <c r="AI976" s="246"/>
      <c r="AJ976" s="246"/>
      <c r="AK976" s="246"/>
    </row>
    <row r="977" spans="1:37" s="5" customFormat="1" x14ac:dyDescent="0.2">
      <c r="A977" s="177"/>
      <c r="B977" s="241"/>
      <c r="C977" s="306" t="s">
        <v>319</v>
      </c>
      <c r="D977" s="306"/>
      <c r="E977" s="307">
        <v>8085</v>
      </c>
      <c r="F977" s="241"/>
      <c r="G977" s="241"/>
      <c r="H977" s="241"/>
      <c r="I977" s="241"/>
      <c r="J977" s="241"/>
      <c r="K977" s="241"/>
      <c r="L977" s="242"/>
      <c r="M977" s="247"/>
      <c r="N977" s="245"/>
      <c r="O977" s="244"/>
      <c r="P977" s="250">
        <v>154.12312499999999</v>
      </c>
      <c r="Q977" s="250"/>
      <c r="R977" s="250">
        <v>148.095</v>
      </c>
      <c r="S977" s="245"/>
      <c r="T977" s="249">
        <v>192.45325000000003</v>
      </c>
      <c r="U977" s="249"/>
      <c r="V977" s="249">
        <v>171.64400000000001</v>
      </c>
      <c r="W977" s="245"/>
      <c r="X977" s="244"/>
      <c r="Y977" s="250">
        <v>2465.9699999999998</v>
      </c>
      <c r="Z977" s="250">
        <v>2514.1999999999998</v>
      </c>
      <c r="AB977" s="243"/>
      <c r="AC977" s="243"/>
      <c r="AD977" s="243"/>
      <c r="AH977" s="246"/>
      <c r="AI977" s="246"/>
      <c r="AJ977" s="246"/>
      <c r="AK977" s="246"/>
    </row>
    <row r="978" spans="1:37" s="5" customFormat="1" x14ac:dyDescent="0.2">
      <c r="A978" s="177"/>
      <c r="B978" s="241"/>
      <c r="C978" s="306" t="s">
        <v>392</v>
      </c>
      <c r="D978" s="306"/>
      <c r="E978" s="307">
        <v>8039</v>
      </c>
      <c r="F978" s="241"/>
      <c r="G978" s="241"/>
      <c r="H978" s="241"/>
      <c r="I978" s="241"/>
      <c r="J978" s="241"/>
      <c r="K978" s="241"/>
      <c r="L978" s="242"/>
      <c r="M978" s="247"/>
      <c r="N978" s="245"/>
      <c r="O978" s="244"/>
      <c r="P978" s="250">
        <v>103.2218320610687</v>
      </c>
      <c r="Q978" s="250"/>
      <c r="R978" s="250">
        <v>91.36</v>
      </c>
      <c r="S978" s="245"/>
      <c r="T978" s="249">
        <v>136.55099236641226</v>
      </c>
      <c r="U978" s="249"/>
      <c r="V978" s="249">
        <v>145.79400000000001</v>
      </c>
      <c r="W978" s="245"/>
      <c r="X978" s="244"/>
      <c r="Y978" s="250">
        <v>13522.06</v>
      </c>
      <c r="Z978" s="250">
        <v>14875.799999999994</v>
      </c>
      <c r="AB978" s="243"/>
      <c r="AC978" s="243"/>
      <c r="AD978" s="243"/>
      <c r="AH978" s="246"/>
      <c r="AI978" s="246"/>
      <c r="AJ978" s="246"/>
      <c r="AK978" s="246"/>
    </row>
    <row r="979" spans="1:37" s="5" customFormat="1" x14ac:dyDescent="0.2">
      <c r="A979" s="177"/>
      <c r="B979" s="241"/>
      <c r="C979" s="306" t="s">
        <v>524</v>
      </c>
      <c r="D979" s="306"/>
      <c r="E979" s="307">
        <v>8083</v>
      </c>
      <c r="F979" s="241"/>
      <c r="G979" s="241"/>
      <c r="H979" s="241"/>
      <c r="I979" s="241"/>
      <c r="J979" s="241"/>
      <c r="K979" s="241"/>
      <c r="L979" s="242"/>
      <c r="M979" s="247"/>
      <c r="N979" s="245"/>
      <c r="O979" s="244"/>
      <c r="P979" s="250">
        <v>20.265000000000001</v>
      </c>
      <c r="Q979" s="250"/>
      <c r="R979" s="250">
        <v>18.740000000000002</v>
      </c>
      <c r="S979" s="245"/>
      <c r="T979" s="249">
        <v>18.8705</v>
      </c>
      <c r="U979" s="249"/>
      <c r="V979" s="249">
        <v>17.577999999999999</v>
      </c>
      <c r="W979" s="245"/>
      <c r="X979" s="244"/>
      <c r="Y979" s="250">
        <v>162.12</v>
      </c>
      <c r="Z979" s="250">
        <v>162.12</v>
      </c>
      <c r="AB979" s="243"/>
      <c r="AC979" s="243"/>
      <c r="AD979" s="243"/>
      <c r="AH979" s="246"/>
      <c r="AI979" s="246"/>
      <c r="AJ979" s="246"/>
      <c r="AK979" s="246"/>
    </row>
    <row r="980" spans="1:37" s="5" customFormat="1" x14ac:dyDescent="0.2">
      <c r="A980" s="177"/>
      <c r="B980" s="241"/>
      <c r="C980" s="306" t="s">
        <v>525</v>
      </c>
      <c r="D980" s="306"/>
      <c r="E980" s="307">
        <v>8083</v>
      </c>
      <c r="F980" s="241"/>
      <c r="G980" s="241"/>
      <c r="H980" s="241"/>
      <c r="I980" s="241"/>
      <c r="J980" s="241"/>
      <c r="K980" s="241"/>
      <c r="L980" s="242"/>
      <c r="M980" s="247"/>
      <c r="N980" s="245"/>
      <c r="O980" s="244"/>
      <c r="P980" s="250">
        <v>63.648846153846151</v>
      </c>
      <c r="Q980" s="250"/>
      <c r="R980" s="250">
        <v>51.45</v>
      </c>
      <c r="S980" s="245"/>
      <c r="T980" s="249">
        <v>93.934923076923056</v>
      </c>
      <c r="U980" s="249"/>
      <c r="V980" s="249">
        <v>106.502</v>
      </c>
      <c r="W980" s="245"/>
      <c r="X980" s="244"/>
      <c r="Y980" s="250">
        <v>1654.87</v>
      </c>
      <c r="Z980" s="250">
        <v>2153.62</v>
      </c>
      <c r="AB980" s="243"/>
      <c r="AC980" s="243"/>
      <c r="AD980" s="243"/>
      <c r="AH980" s="246"/>
      <c r="AI980" s="246"/>
      <c r="AJ980" s="246"/>
      <c r="AK980" s="246"/>
    </row>
    <row r="981" spans="1:37" s="5" customFormat="1" x14ac:dyDescent="0.2">
      <c r="A981" s="177"/>
      <c r="B981" s="241"/>
      <c r="C981" s="306" t="s">
        <v>320</v>
      </c>
      <c r="D981" s="306"/>
      <c r="E981" s="307">
        <v>8302</v>
      </c>
      <c r="F981" s="241"/>
      <c r="G981" s="241"/>
      <c r="H981" s="241"/>
      <c r="I981" s="241"/>
      <c r="J981" s="241"/>
      <c r="K981" s="241"/>
      <c r="L981" s="242"/>
      <c r="M981" s="247"/>
      <c r="N981" s="245"/>
      <c r="O981" s="244"/>
      <c r="P981" s="250">
        <v>75.970277777777767</v>
      </c>
      <c r="Q981" s="250"/>
      <c r="R981" s="250">
        <v>73</v>
      </c>
      <c r="S981" s="245"/>
      <c r="T981" s="249">
        <v>99.249638888888867</v>
      </c>
      <c r="U981" s="249"/>
      <c r="V981" s="249">
        <v>93.576999999999998</v>
      </c>
      <c r="W981" s="245"/>
      <c r="X981" s="244"/>
      <c r="Y981" s="250">
        <v>10939.72</v>
      </c>
      <c r="Z981" s="250">
        <v>12437.949999999999</v>
      </c>
      <c r="AB981" s="243"/>
      <c r="AC981" s="243"/>
      <c r="AD981" s="243"/>
      <c r="AH981" s="246"/>
      <c r="AI981" s="246"/>
      <c r="AJ981" s="246"/>
      <c r="AK981" s="246"/>
    </row>
    <row r="982" spans="1:37" s="5" customFormat="1" x14ac:dyDescent="0.2">
      <c r="A982" s="177"/>
      <c r="B982" s="241"/>
      <c r="C982" s="306" t="s">
        <v>393</v>
      </c>
      <c r="D982" s="306"/>
      <c r="E982" s="307">
        <v>8302</v>
      </c>
      <c r="F982" s="241"/>
      <c r="G982" s="241"/>
      <c r="H982" s="241"/>
      <c r="I982" s="241"/>
      <c r="J982" s="241"/>
      <c r="K982" s="241"/>
      <c r="L982" s="242"/>
      <c r="M982" s="247"/>
      <c r="N982" s="245"/>
      <c r="O982" s="244"/>
      <c r="P982" s="250">
        <v>83.522307692307692</v>
      </c>
      <c r="Q982" s="250"/>
      <c r="R982" s="250">
        <v>74.075000000000003</v>
      </c>
      <c r="S982" s="245"/>
      <c r="T982" s="249">
        <v>98.07092307692308</v>
      </c>
      <c r="U982" s="249"/>
      <c r="V982" s="249">
        <v>95.128</v>
      </c>
      <c r="W982" s="245"/>
      <c r="X982" s="244"/>
      <c r="Y982" s="250">
        <v>2171.58</v>
      </c>
      <c r="Z982" s="250">
        <v>2171.58</v>
      </c>
      <c r="AB982" s="243"/>
      <c r="AC982" s="243"/>
      <c r="AD982" s="243"/>
      <c r="AH982" s="246"/>
      <c r="AI982" s="246"/>
      <c r="AJ982" s="246"/>
      <c r="AK982" s="246"/>
    </row>
    <row r="983" spans="1:37" s="5" customFormat="1" x14ac:dyDescent="0.2">
      <c r="A983" s="177"/>
      <c r="B983" s="241"/>
      <c r="C983" s="306" t="s">
        <v>526</v>
      </c>
      <c r="D983" s="306"/>
      <c r="E983" s="307">
        <v>8204</v>
      </c>
      <c r="F983" s="241"/>
      <c r="G983" s="241"/>
      <c r="H983" s="241"/>
      <c r="I983" s="241"/>
      <c r="J983" s="241"/>
      <c r="K983" s="241"/>
      <c r="L983" s="242"/>
      <c r="M983" s="247"/>
      <c r="N983" s="245"/>
      <c r="O983" s="244"/>
      <c r="P983" s="250">
        <v>62.33</v>
      </c>
      <c r="Q983" s="250"/>
      <c r="R983" s="250">
        <v>62.33</v>
      </c>
      <c r="S983" s="245"/>
      <c r="T983" s="249">
        <v>72.38</v>
      </c>
      <c r="U983" s="249"/>
      <c r="V983" s="249">
        <v>72.38</v>
      </c>
      <c r="W983" s="245"/>
      <c r="X983" s="244"/>
      <c r="Y983" s="250">
        <v>124.66</v>
      </c>
      <c r="Z983" s="250">
        <v>124.66</v>
      </c>
      <c r="AB983" s="243"/>
      <c r="AC983" s="243"/>
      <c r="AD983" s="243"/>
      <c r="AH983" s="246"/>
      <c r="AI983" s="246"/>
      <c r="AJ983" s="246"/>
      <c r="AK983" s="246"/>
    </row>
    <row r="984" spans="1:37" s="5" customFormat="1" x14ac:dyDescent="0.2">
      <c r="A984" s="177"/>
      <c r="B984" s="241"/>
      <c r="C984" s="306" t="s">
        <v>321</v>
      </c>
      <c r="D984" s="306"/>
      <c r="E984" s="307">
        <v>8036</v>
      </c>
      <c r="F984" s="241"/>
      <c r="G984" s="241"/>
      <c r="H984" s="241"/>
      <c r="I984" s="241"/>
      <c r="J984" s="241"/>
      <c r="K984" s="241"/>
      <c r="L984" s="242"/>
      <c r="M984" s="247"/>
      <c r="N984" s="245"/>
      <c r="O984" s="244"/>
      <c r="P984" s="250">
        <v>73.484999999999999</v>
      </c>
      <c r="Q984" s="250"/>
      <c r="R984" s="250">
        <v>73.484999999999999</v>
      </c>
      <c r="S984" s="245"/>
      <c r="T984" s="249">
        <v>85.822000000000003</v>
      </c>
      <c r="U984" s="249"/>
      <c r="V984" s="249">
        <v>85.822000000000003</v>
      </c>
      <c r="W984" s="245"/>
      <c r="X984" s="244"/>
      <c r="Y984" s="250">
        <v>146.97</v>
      </c>
      <c r="Z984" s="250">
        <v>146.97</v>
      </c>
      <c r="AB984" s="243"/>
      <c r="AC984" s="243"/>
      <c r="AD984" s="243"/>
      <c r="AH984" s="246"/>
      <c r="AI984" s="246"/>
      <c r="AJ984" s="246"/>
      <c r="AK984" s="246"/>
    </row>
    <row r="985" spans="1:37" s="5" customFormat="1" x14ac:dyDescent="0.2">
      <c r="A985" s="177"/>
      <c r="B985" s="241"/>
      <c r="C985" s="306" t="s">
        <v>321</v>
      </c>
      <c r="D985" s="306"/>
      <c r="E985" s="307">
        <v>8046</v>
      </c>
      <c r="F985" s="241"/>
      <c r="G985" s="241"/>
      <c r="H985" s="241"/>
      <c r="I985" s="241"/>
      <c r="J985" s="241"/>
      <c r="K985" s="241"/>
      <c r="L985" s="242"/>
      <c r="M985" s="247"/>
      <c r="N985" s="245"/>
      <c r="O985" s="244"/>
      <c r="P985" s="250">
        <v>91.084999999999994</v>
      </c>
      <c r="Q985" s="250"/>
      <c r="R985" s="250">
        <v>87.655000000000001</v>
      </c>
      <c r="S985" s="245"/>
      <c r="T985" s="249">
        <v>108.053</v>
      </c>
      <c r="U985" s="249"/>
      <c r="V985" s="249">
        <v>108.053</v>
      </c>
      <c r="W985" s="245"/>
      <c r="X985" s="244"/>
      <c r="Y985" s="250">
        <v>364.34</v>
      </c>
      <c r="Z985" s="250">
        <v>364.34</v>
      </c>
      <c r="AB985" s="243"/>
      <c r="AC985" s="243"/>
      <c r="AD985" s="243"/>
      <c r="AH985" s="246"/>
      <c r="AI985" s="246"/>
      <c r="AJ985" s="246"/>
      <c r="AK985" s="246"/>
    </row>
    <row r="986" spans="1:37" s="5" customFormat="1" x14ac:dyDescent="0.2">
      <c r="A986" s="177"/>
      <c r="B986" s="241"/>
      <c r="C986" s="306" t="s">
        <v>321</v>
      </c>
      <c r="D986" s="306"/>
      <c r="E986" s="307">
        <v>8326</v>
      </c>
      <c r="F986" s="241"/>
      <c r="G986" s="241"/>
      <c r="H986" s="241"/>
      <c r="I986" s="241"/>
      <c r="J986" s="241"/>
      <c r="K986" s="241"/>
      <c r="L986" s="242"/>
      <c r="M986" s="247"/>
      <c r="N986" s="245"/>
      <c r="O986" s="244"/>
      <c r="P986" s="250">
        <v>78.283681159420297</v>
      </c>
      <c r="Q986" s="250"/>
      <c r="R986" s="250">
        <v>64.430000000000007</v>
      </c>
      <c r="S986" s="245"/>
      <c r="T986" s="249">
        <v>97.224488888888771</v>
      </c>
      <c r="U986" s="249"/>
      <c r="V986" s="249">
        <v>90.992000000000004</v>
      </c>
      <c r="W986" s="245"/>
      <c r="X986" s="244"/>
      <c r="Y986" s="250">
        <v>81023.61</v>
      </c>
      <c r="Z986" s="250">
        <v>86314.370000000024</v>
      </c>
      <c r="AB986" s="243"/>
      <c r="AC986" s="243"/>
      <c r="AD986" s="243"/>
      <c r="AH986" s="246"/>
      <c r="AI986" s="246"/>
      <c r="AJ986" s="246"/>
      <c r="AK986" s="246"/>
    </row>
    <row r="987" spans="1:37" s="5" customFormat="1" x14ac:dyDescent="0.2">
      <c r="A987" s="177"/>
      <c r="B987" s="241"/>
      <c r="C987" s="306" t="s">
        <v>528</v>
      </c>
      <c r="D987" s="306"/>
      <c r="E987" s="307">
        <v>8021</v>
      </c>
      <c r="F987" s="241"/>
      <c r="G987" s="241"/>
      <c r="H987" s="241"/>
      <c r="I987" s="241"/>
      <c r="J987" s="241"/>
      <c r="K987" s="241"/>
      <c r="L987" s="242"/>
      <c r="M987" s="247"/>
      <c r="N987" s="245"/>
      <c r="O987" s="244"/>
      <c r="P987" s="250">
        <v>96.575000000000003</v>
      </c>
      <c r="Q987" s="250"/>
      <c r="R987" s="250">
        <v>96.574999999999989</v>
      </c>
      <c r="S987" s="245"/>
      <c r="T987" s="249">
        <v>114.774</v>
      </c>
      <c r="U987" s="249"/>
      <c r="V987" s="249">
        <v>114.774</v>
      </c>
      <c r="W987" s="245"/>
      <c r="X987" s="244"/>
      <c r="Y987" s="250">
        <v>193.15</v>
      </c>
      <c r="Z987" s="250">
        <v>193.15</v>
      </c>
      <c r="AB987" s="243"/>
      <c r="AC987" s="243"/>
      <c r="AD987" s="243"/>
      <c r="AH987" s="246"/>
      <c r="AI987" s="246"/>
      <c r="AJ987" s="246"/>
      <c r="AK987" s="246"/>
    </row>
    <row r="988" spans="1:37" s="5" customFormat="1" x14ac:dyDescent="0.2">
      <c r="A988" s="177"/>
      <c r="B988" s="241"/>
      <c r="C988" s="306" t="s">
        <v>529</v>
      </c>
      <c r="D988" s="306"/>
      <c r="E988" s="307">
        <v>8337</v>
      </c>
      <c r="F988" s="241"/>
      <c r="G988" s="241"/>
      <c r="H988" s="241"/>
      <c r="I988" s="241"/>
      <c r="J988" s="241"/>
      <c r="K988" s="241"/>
      <c r="L988" s="242"/>
      <c r="M988" s="247"/>
      <c r="N988" s="245"/>
      <c r="O988" s="244"/>
      <c r="P988" s="250">
        <v>9.4600000000000009</v>
      </c>
      <c r="Q988" s="250"/>
      <c r="R988" s="250">
        <v>9.4600000000000009</v>
      </c>
      <c r="S988" s="245"/>
      <c r="T988" s="249">
        <v>0</v>
      </c>
      <c r="U988" s="249"/>
      <c r="V988" s="249">
        <v>0</v>
      </c>
      <c r="W988" s="245"/>
      <c r="X988" s="244"/>
      <c r="Y988" s="250">
        <v>9.4600000000000009</v>
      </c>
      <c r="Z988" s="250">
        <v>9.4600000000000009</v>
      </c>
      <c r="AB988" s="243"/>
      <c r="AC988" s="243"/>
      <c r="AD988" s="243"/>
      <c r="AH988" s="246"/>
      <c r="AI988" s="246"/>
      <c r="AJ988" s="246"/>
      <c r="AK988" s="246"/>
    </row>
    <row r="989" spans="1:37" s="5" customFormat="1" x14ac:dyDescent="0.2">
      <c r="A989" s="177"/>
      <c r="B989" s="241"/>
      <c r="C989" s="306" t="s">
        <v>240</v>
      </c>
      <c r="D989" s="306"/>
      <c r="E989" s="307">
        <v>8012</v>
      </c>
      <c r="F989" s="241"/>
      <c r="G989" s="241"/>
      <c r="H989" s="241"/>
      <c r="I989" s="241"/>
      <c r="J989" s="241"/>
      <c r="K989" s="241"/>
      <c r="L989" s="242"/>
      <c r="M989" s="247"/>
      <c r="N989" s="245"/>
      <c r="O989" s="244"/>
      <c r="P989" s="250">
        <v>152.66</v>
      </c>
      <c r="Q989" s="250"/>
      <c r="R989" s="250">
        <v>152.66</v>
      </c>
      <c r="S989" s="245"/>
      <c r="T989" s="249">
        <v>186.12</v>
      </c>
      <c r="U989" s="249"/>
      <c r="V989" s="249">
        <v>186.12</v>
      </c>
      <c r="W989" s="245"/>
      <c r="X989" s="244"/>
      <c r="Y989" s="250">
        <v>305.32</v>
      </c>
      <c r="Z989" s="250">
        <v>305.32</v>
      </c>
      <c r="AB989" s="243"/>
      <c r="AC989" s="243"/>
      <c r="AD989" s="243"/>
      <c r="AH989" s="246"/>
      <c r="AI989" s="246"/>
      <c r="AJ989" s="246"/>
      <c r="AK989" s="246"/>
    </row>
    <row r="990" spans="1:37" s="5" customFormat="1" x14ac:dyDescent="0.2">
      <c r="A990" s="177"/>
      <c r="B990" s="241"/>
      <c r="C990" s="306" t="s">
        <v>240</v>
      </c>
      <c r="D990" s="306"/>
      <c r="E990" s="307">
        <v>8021</v>
      </c>
      <c r="F990" s="241"/>
      <c r="G990" s="241"/>
      <c r="H990" s="241"/>
      <c r="I990" s="241"/>
      <c r="J990" s="241"/>
      <c r="K990" s="241"/>
      <c r="L990" s="242"/>
      <c r="M990" s="247"/>
      <c r="N990" s="245"/>
      <c r="O990" s="244"/>
      <c r="P990" s="250">
        <v>90.681929512281954</v>
      </c>
      <c r="Q990" s="250"/>
      <c r="R990" s="250">
        <v>77.94</v>
      </c>
      <c r="S990" s="245"/>
      <c r="T990" s="249">
        <v>121.71657386970453</v>
      </c>
      <c r="U990" s="249"/>
      <c r="V990" s="249">
        <v>116.842</v>
      </c>
      <c r="W990" s="245"/>
      <c r="X990" s="244"/>
      <c r="Y990" s="250">
        <v>254725.54</v>
      </c>
      <c r="Z990" s="250">
        <v>286859.84999999969</v>
      </c>
      <c r="AB990" s="243"/>
      <c r="AC990" s="243"/>
      <c r="AD990" s="243"/>
      <c r="AH990" s="246"/>
      <c r="AI990" s="246"/>
      <c r="AJ990" s="246"/>
      <c r="AK990" s="246"/>
    </row>
    <row r="991" spans="1:37" s="5" customFormat="1" x14ac:dyDescent="0.2">
      <c r="A991" s="177"/>
      <c r="B991" s="241"/>
      <c r="C991" s="306" t="s">
        <v>322</v>
      </c>
      <c r="D991" s="306"/>
      <c r="E991" s="307">
        <v>8045</v>
      </c>
      <c r="F991" s="241"/>
      <c r="G991" s="241"/>
      <c r="H991" s="241"/>
      <c r="I991" s="241"/>
      <c r="J991" s="241"/>
      <c r="K991" s="241"/>
      <c r="L991" s="242"/>
      <c r="M991" s="247"/>
      <c r="N991" s="245"/>
      <c r="O991" s="244"/>
      <c r="P991" s="250">
        <v>89.026899574920293</v>
      </c>
      <c r="Q991" s="250"/>
      <c r="R991" s="250">
        <v>83.702500000000015</v>
      </c>
      <c r="S991" s="245"/>
      <c r="T991" s="249">
        <v>111.14047715196597</v>
      </c>
      <c r="U991" s="249"/>
      <c r="V991" s="249">
        <v>109.087</v>
      </c>
      <c r="W991" s="245"/>
      <c r="X991" s="244"/>
      <c r="Y991" s="250">
        <v>91353.469999999987</v>
      </c>
      <c r="Z991" s="250">
        <v>100053.24999999999</v>
      </c>
      <c r="AB991" s="243"/>
      <c r="AC991" s="243"/>
      <c r="AD991" s="243"/>
      <c r="AH991" s="246"/>
      <c r="AI991" s="246"/>
      <c r="AJ991" s="246"/>
      <c r="AK991" s="246"/>
    </row>
    <row r="992" spans="1:37" s="5" customFormat="1" x14ac:dyDescent="0.2">
      <c r="A992" s="177"/>
      <c r="B992" s="241"/>
      <c r="C992" s="306" t="s">
        <v>322</v>
      </c>
      <c r="D992" s="306"/>
      <c r="E992" s="307">
        <v>8049</v>
      </c>
      <c r="F992" s="241"/>
      <c r="G992" s="241"/>
      <c r="H992" s="241"/>
      <c r="I992" s="241"/>
      <c r="J992" s="241"/>
      <c r="K992" s="241"/>
      <c r="L992" s="242"/>
      <c r="M992" s="247"/>
      <c r="N992" s="245"/>
      <c r="O992" s="244"/>
      <c r="P992" s="250">
        <v>90.137500000000003</v>
      </c>
      <c r="Q992" s="250"/>
      <c r="R992" s="250">
        <v>82.98</v>
      </c>
      <c r="S992" s="245"/>
      <c r="T992" s="249">
        <v>107.536</v>
      </c>
      <c r="U992" s="249"/>
      <c r="V992" s="249">
        <v>107.536</v>
      </c>
      <c r="W992" s="245"/>
      <c r="X992" s="244"/>
      <c r="Y992" s="250">
        <v>360.55</v>
      </c>
      <c r="Z992" s="250">
        <v>360.55000000000007</v>
      </c>
      <c r="AB992" s="243"/>
      <c r="AC992" s="243"/>
      <c r="AD992" s="243"/>
      <c r="AH992" s="246"/>
      <c r="AI992" s="246"/>
      <c r="AJ992" s="246"/>
      <c r="AK992" s="246"/>
    </row>
    <row r="993" spans="1:37" s="5" customFormat="1" x14ac:dyDescent="0.2">
      <c r="A993" s="177"/>
      <c r="B993" s="241"/>
      <c r="C993" s="306" t="s">
        <v>460</v>
      </c>
      <c r="D993" s="306"/>
      <c r="E993" s="307">
        <v>8311</v>
      </c>
      <c r="F993" s="241"/>
      <c r="G993" s="241"/>
      <c r="H993" s="241"/>
      <c r="I993" s="241"/>
      <c r="J993" s="241"/>
      <c r="K993" s="241"/>
      <c r="L993" s="242"/>
      <c r="M993" s="247"/>
      <c r="N993" s="245"/>
      <c r="O993" s="244"/>
      <c r="P993" s="250">
        <v>74.557183098591551</v>
      </c>
      <c r="Q993" s="250"/>
      <c r="R993" s="250">
        <v>65.989999999999995</v>
      </c>
      <c r="S993" s="245"/>
      <c r="T993" s="249">
        <v>96.93385915492955</v>
      </c>
      <c r="U993" s="249"/>
      <c r="V993" s="249">
        <v>88.924000000000007</v>
      </c>
      <c r="W993" s="245"/>
      <c r="X993" s="244"/>
      <c r="Y993" s="250">
        <v>5293.56</v>
      </c>
      <c r="Z993" s="250">
        <v>5907.78</v>
      </c>
      <c r="AB993" s="243"/>
      <c r="AC993" s="243"/>
      <c r="AD993" s="243"/>
      <c r="AH993" s="246"/>
      <c r="AI993" s="246"/>
      <c r="AJ993" s="246"/>
      <c r="AK993" s="246"/>
    </row>
    <row r="994" spans="1:37" s="5" customFormat="1" x14ac:dyDescent="0.2">
      <c r="A994" s="177"/>
      <c r="B994" s="241"/>
      <c r="C994" s="306" t="s">
        <v>530</v>
      </c>
      <c r="D994" s="306"/>
      <c r="E994" s="307">
        <v>8220</v>
      </c>
      <c r="F994" s="241"/>
      <c r="G994" s="241"/>
      <c r="H994" s="241"/>
      <c r="I994" s="241"/>
      <c r="J994" s="241"/>
      <c r="K994" s="241"/>
      <c r="L994" s="242"/>
      <c r="M994" s="247"/>
      <c r="N994" s="245"/>
      <c r="O994" s="244"/>
      <c r="P994" s="250">
        <v>39.522500000000001</v>
      </c>
      <c r="Q994" s="250"/>
      <c r="R994" s="250">
        <v>15.88</v>
      </c>
      <c r="S994" s="245"/>
      <c r="T994" s="249">
        <v>52.734000000000002</v>
      </c>
      <c r="U994" s="249"/>
      <c r="V994" s="249">
        <v>16.544</v>
      </c>
      <c r="W994" s="245"/>
      <c r="X994" s="244"/>
      <c r="Y994" s="250">
        <v>316.18</v>
      </c>
      <c r="Z994" s="250">
        <v>377.13</v>
      </c>
      <c r="AB994" s="243"/>
      <c r="AC994" s="243"/>
      <c r="AD994" s="243"/>
      <c r="AH994" s="246"/>
      <c r="AI994" s="246"/>
      <c r="AJ994" s="246"/>
      <c r="AK994" s="246"/>
    </row>
    <row r="995" spans="1:37" s="5" customFormat="1" x14ac:dyDescent="0.2">
      <c r="A995" s="177"/>
      <c r="B995" s="241"/>
      <c r="C995" s="306" t="s">
        <v>323</v>
      </c>
      <c r="D995" s="306"/>
      <c r="E995" s="307">
        <v>8327</v>
      </c>
      <c r="F995" s="241"/>
      <c r="G995" s="241"/>
      <c r="H995" s="241"/>
      <c r="I995" s="241"/>
      <c r="J995" s="241"/>
      <c r="K995" s="241"/>
      <c r="L995" s="242"/>
      <c r="M995" s="247"/>
      <c r="N995" s="245"/>
      <c r="O995" s="244"/>
      <c r="P995" s="250">
        <v>80.320701107011075</v>
      </c>
      <c r="Q995" s="250"/>
      <c r="R995" s="250">
        <v>69.31</v>
      </c>
      <c r="S995" s="245"/>
      <c r="T995" s="249">
        <v>105.2924870848709</v>
      </c>
      <c r="U995" s="249"/>
      <c r="V995" s="249">
        <v>103.4</v>
      </c>
      <c r="W995" s="245"/>
      <c r="X995" s="244"/>
      <c r="Y995" s="250">
        <v>21766.91</v>
      </c>
      <c r="Z995" s="250">
        <v>24024.450000000008</v>
      </c>
      <c r="AB995" s="243"/>
      <c r="AC995" s="243"/>
      <c r="AD995" s="243"/>
      <c r="AH995" s="246"/>
      <c r="AI995" s="246"/>
      <c r="AJ995" s="246"/>
      <c r="AK995" s="246"/>
    </row>
    <row r="996" spans="1:37" s="5" customFormat="1" x14ac:dyDescent="0.2">
      <c r="A996" s="177"/>
      <c r="B996" s="241"/>
      <c r="C996" s="306" t="s">
        <v>324</v>
      </c>
      <c r="D996" s="306"/>
      <c r="E996" s="307">
        <v>8021</v>
      </c>
      <c r="F996" s="241"/>
      <c r="G996" s="241"/>
      <c r="H996" s="241"/>
      <c r="I996" s="241"/>
      <c r="J996" s="241"/>
      <c r="K996" s="241"/>
      <c r="L996" s="242"/>
      <c r="M996" s="247"/>
      <c r="N996" s="245"/>
      <c r="O996" s="244"/>
      <c r="P996" s="250">
        <v>35.260239754098365</v>
      </c>
      <c r="Q996" s="250"/>
      <c r="R996" s="250">
        <v>33.452500000000001</v>
      </c>
      <c r="S996" s="245"/>
      <c r="T996" s="249">
        <v>46.049917864800094</v>
      </c>
      <c r="U996" s="249"/>
      <c r="V996" s="249">
        <v>45.495999999999995</v>
      </c>
      <c r="W996" s="245"/>
      <c r="X996" s="244"/>
      <c r="Y996" s="250">
        <v>582933.10999999987</v>
      </c>
      <c r="Z996" s="250">
        <v>630418.44999999821</v>
      </c>
      <c r="AB996" s="243"/>
      <c r="AC996" s="243"/>
      <c r="AD996" s="243"/>
      <c r="AH996" s="246"/>
      <c r="AI996" s="246"/>
      <c r="AJ996" s="246"/>
      <c r="AK996" s="246"/>
    </row>
    <row r="997" spans="1:37" s="5" customFormat="1" x14ac:dyDescent="0.2">
      <c r="A997" s="177"/>
      <c r="B997" s="241"/>
      <c r="C997" s="306" t="s">
        <v>241</v>
      </c>
      <c r="D997" s="306"/>
      <c r="E997" s="307">
        <v>8221</v>
      </c>
      <c r="F997" s="241"/>
      <c r="G997" s="241"/>
      <c r="H997" s="241"/>
      <c r="I997" s="241"/>
      <c r="J997" s="241"/>
      <c r="K997" s="241"/>
      <c r="L997" s="242"/>
      <c r="M997" s="247"/>
      <c r="N997" s="245"/>
      <c r="O997" s="244"/>
      <c r="P997" s="250">
        <v>129.61056637116869</v>
      </c>
      <c r="Q997" s="250"/>
      <c r="R997" s="250">
        <v>122.61166666666666</v>
      </c>
      <c r="S997" s="245"/>
      <c r="T997" s="249">
        <v>164.39298846978394</v>
      </c>
      <c r="U997" s="249"/>
      <c r="V997" s="249">
        <v>160.27000000000001</v>
      </c>
      <c r="W997" s="245"/>
      <c r="X997" s="244"/>
      <c r="Y997" s="250">
        <v>629573.02</v>
      </c>
      <c r="Z997" s="250">
        <v>704252.85999999649</v>
      </c>
      <c r="AB997" s="243"/>
      <c r="AC997" s="243"/>
      <c r="AD997" s="243"/>
      <c r="AH997" s="246"/>
      <c r="AI997" s="246"/>
      <c r="AJ997" s="246"/>
      <c r="AK997" s="246"/>
    </row>
    <row r="998" spans="1:37" s="5" customFormat="1" x14ac:dyDescent="0.2">
      <c r="A998" s="177"/>
      <c r="B998" s="241"/>
      <c r="C998" s="306" t="s">
        <v>241</v>
      </c>
      <c r="D998" s="306"/>
      <c r="E998" s="307">
        <v>8225</v>
      </c>
      <c r="F998" s="241"/>
      <c r="G998" s="241"/>
      <c r="H998" s="241"/>
      <c r="I998" s="241"/>
      <c r="J998" s="241"/>
      <c r="K998" s="241"/>
      <c r="L998" s="242"/>
      <c r="M998" s="247"/>
      <c r="N998" s="245"/>
      <c r="O998" s="244"/>
      <c r="P998" s="250">
        <v>19.45</v>
      </c>
      <c r="Q998" s="250"/>
      <c r="R998" s="250">
        <v>19.450000000000003</v>
      </c>
      <c r="S998" s="245"/>
      <c r="T998" s="249">
        <v>18.611999999999998</v>
      </c>
      <c r="U998" s="249"/>
      <c r="V998" s="249">
        <v>18.611999999999998</v>
      </c>
      <c r="W998" s="245"/>
      <c r="X998" s="244"/>
      <c r="Y998" s="250">
        <v>38.9</v>
      </c>
      <c r="Z998" s="250">
        <v>38.9</v>
      </c>
      <c r="AB998" s="243"/>
      <c r="AC998" s="243"/>
      <c r="AD998" s="243"/>
      <c r="AH998" s="246"/>
      <c r="AI998" s="246"/>
      <c r="AJ998" s="246"/>
      <c r="AK998" s="246"/>
    </row>
    <row r="999" spans="1:37" s="5" customFormat="1" x14ac:dyDescent="0.2">
      <c r="A999" s="177"/>
      <c r="B999" s="241"/>
      <c r="C999" s="306" t="s">
        <v>531</v>
      </c>
      <c r="D999" s="306"/>
      <c r="E999" s="307">
        <v>8085</v>
      </c>
      <c r="F999" s="241"/>
      <c r="G999" s="241"/>
      <c r="H999" s="241"/>
      <c r="I999" s="241"/>
      <c r="J999" s="241"/>
      <c r="K999" s="241"/>
      <c r="L999" s="242"/>
      <c r="M999" s="247"/>
      <c r="N999" s="245"/>
      <c r="O999" s="244"/>
      <c r="P999" s="250">
        <v>41</v>
      </c>
      <c r="Q999" s="250"/>
      <c r="R999" s="250">
        <v>41</v>
      </c>
      <c r="S999" s="245"/>
      <c r="T999" s="249">
        <v>99.263999999999996</v>
      </c>
      <c r="U999" s="249"/>
      <c r="V999" s="249">
        <v>99.263999999999996</v>
      </c>
      <c r="W999" s="245"/>
      <c r="X999" s="244"/>
      <c r="Y999" s="250">
        <v>82</v>
      </c>
      <c r="Z999" s="250">
        <v>166.16</v>
      </c>
      <c r="AB999" s="243"/>
      <c r="AC999" s="243"/>
      <c r="AD999" s="243"/>
      <c r="AH999" s="246"/>
      <c r="AI999" s="246"/>
      <c r="AJ999" s="246"/>
      <c r="AK999" s="246"/>
    </row>
    <row r="1000" spans="1:37" s="5" customFormat="1" x14ac:dyDescent="0.2">
      <c r="A1000" s="177"/>
      <c r="B1000" s="241"/>
      <c r="C1000" s="306" t="s">
        <v>394</v>
      </c>
      <c r="D1000" s="306"/>
      <c r="E1000" s="307">
        <v>8085</v>
      </c>
      <c r="F1000" s="241"/>
      <c r="G1000" s="241"/>
      <c r="H1000" s="241"/>
      <c r="I1000" s="241"/>
      <c r="J1000" s="241"/>
      <c r="K1000" s="241"/>
      <c r="L1000" s="242"/>
      <c r="M1000" s="247"/>
      <c r="N1000" s="245"/>
      <c r="O1000" s="244"/>
      <c r="P1000" s="250">
        <v>73.767727272727271</v>
      </c>
      <c r="Q1000" s="250"/>
      <c r="R1000" s="250">
        <v>64.430000000000007</v>
      </c>
      <c r="S1000" s="245"/>
      <c r="T1000" s="249">
        <v>105.02933333333331</v>
      </c>
      <c r="U1000" s="249"/>
      <c r="V1000" s="249">
        <v>96.679000000000002</v>
      </c>
      <c r="W1000" s="245"/>
      <c r="X1000" s="244"/>
      <c r="Y1000" s="250">
        <v>9737.34</v>
      </c>
      <c r="Z1000" s="250">
        <v>11846.839999999997</v>
      </c>
      <c r="AB1000" s="243"/>
      <c r="AC1000" s="243"/>
      <c r="AD1000" s="243"/>
      <c r="AH1000" s="246"/>
      <c r="AI1000" s="246"/>
      <c r="AJ1000" s="246"/>
      <c r="AK1000" s="246"/>
    </row>
    <row r="1001" spans="1:37" s="5" customFormat="1" x14ac:dyDescent="0.2">
      <c r="A1001" s="177"/>
      <c r="B1001" s="241"/>
      <c r="C1001" s="306" t="s">
        <v>325</v>
      </c>
      <c r="D1001" s="306"/>
      <c r="E1001" s="307">
        <v>8014</v>
      </c>
      <c r="F1001" s="241"/>
      <c r="G1001" s="241"/>
      <c r="H1001" s="241"/>
      <c r="I1001" s="241"/>
      <c r="J1001" s="241"/>
      <c r="K1001" s="241"/>
      <c r="L1001" s="242"/>
      <c r="M1001" s="247"/>
      <c r="N1001" s="245"/>
      <c r="O1001" s="244"/>
      <c r="P1001" s="250">
        <v>75.364776119402975</v>
      </c>
      <c r="Q1001" s="250"/>
      <c r="R1001" s="250">
        <v>69.63</v>
      </c>
      <c r="S1001" s="245"/>
      <c r="T1001" s="249">
        <v>102.56662686567162</v>
      </c>
      <c r="U1001" s="249"/>
      <c r="V1001" s="249">
        <v>98.23</v>
      </c>
      <c r="W1001" s="245"/>
      <c r="X1001" s="244"/>
      <c r="Y1001" s="250">
        <v>5049.4399999999996</v>
      </c>
      <c r="Z1001" s="250">
        <v>5756.51</v>
      </c>
      <c r="AB1001" s="243"/>
      <c r="AC1001" s="243"/>
      <c r="AD1001" s="243"/>
      <c r="AH1001" s="246"/>
      <c r="AI1001" s="246"/>
      <c r="AJ1001" s="246"/>
      <c r="AK1001" s="246"/>
    </row>
    <row r="1002" spans="1:37" s="5" customFormat="1" x14ac:dyDescent="0.2">
      <c r="A1002" s="177"/>
      <c r="B1002" s="241"/>
      <c r="C1002" s="306" t="s">
        <v>325</v>
      </c>
      <c r="D1002" s="306"/>
      <c r="E1002" s="307">
        <v>8085</v>
      </c>
      <c r="F1002" s="241"/>
      <c r="G1002" s="241"/>
      <c r="H1002" s="241"/>
      <c r="I1002" s="241"/>
      <c r="J1002" s="241"/>
      <c r="K1002" s="241"/>
      <c r="L1002" s="242"/>
      <c r="M1002" s="247"/>
      <c r="N1002" s="245"/>
      <c r="O1002" s="244"/>
      <c r="P1002" s="250">
        <v>78.939663461538458</v>
      </c>
      <c r="Q1002" s="250"/>
      <c r="R1002" s="250">
        <v>71.849999999999994</v>
      </c>
      <c r="S1002" s="245"/>
      <c r="T1002" s="249">
        <v>110.06466025641031</v>
      </c>
      <c r="U1002" s="249"/>
      <c r="V1002" s="249">
        <v>105.468</v>
      </c>
      <c r="W1002" s="245"/>
      <c r="X1002" s="244"/>
      <c r="Y1002" s="250">
        <v>49258.35</v>
      </c>
      <c r="Z1002" s="250">
        <v>57967.25999999998</v>
      </c>
      <c r="AB1002" s="243"/>
      <c r="AC1002" s="243"/>
      <c r="AD1002" s="243"/>
      <c r="AH1002" s="246"/>
      <c r="AI1002" s="246"/>
      <c r="AJ1002" s="246"/>
      <c r="AK1002" s="246"/>
    </row>
    <row r="1003" spans="1:37" s="5" customFormat="1" x14ac:dyDescent="0.2">
      <c r="A1003" s="177"/>
      <c r="B1003" s="241"/>
      <c r="C1003" s="306" t="s">
        <v>242</v>
      </c>
      <c r="D1003" s="306"/>
      <c r="E1003" s="307">
        <v>8402</v>
      </c>
      <c r="F1003" s="241"/>
      <c r="G1003" s="241"/>
      <c r="H1003" s="241"/>
      <c r="I1003" s="241"/>
      <c r="J1003" s="241"/>
      <c r="K1003" s="241"/>
      <c r="L1003" s="242"/>
      <c r="M1003" s="247"/>
      <c r="N1003" s="245"/>
      <c r="O1003" s="244"/>
      <c r="P1003" s="250">
        <v>9.8000000000000007</v>
      </c>
      <c r="Q1003" s="250"/>
      <c r="R1003" s="250">
        <v>9.8000000000000007</v>
      </c>
      <c r="S1003" s="245"/>
      <c r="T1003" s="249">
        <v>0</v>
      </c>
      <c r="U1003" s="249"/>
      <c r="V1003" s="249">
        <v>0</v>
      </c>
      <c r="W1003" s="245"/>
      <c r="X1003" s="244"/>
      <c r="Y1003" s="250">
        <v>9.8000000000000007</v>
      </c>
      <c r="Z1003" s="250">
        <v>9.8000000000000007</v>
      </c>
      <c r="AB1003" s="243"/>
      <c r="AC1003" s="243"/>
      <c r="AD1003" s="243"/>
      <c r="AH1003" s="246"/>
      <c r="AI1003" s="246"/>
      <c r="AJ1003" s="246"/>
      <c r="AK1003" s="246"/>
    </row>
    <row r="1004" spans="1:37" s="5" customFormat="1" x14ac:dyDescent="0.2">
      <c r="A1004" s="177"/>
      <c r="B1004" s="241"/>
      <c r="C1004" s="306" t="s">
        <v>242</v>
      </c>
      <c r="D1004" s="306"/>
      <c r="E1004" s="307">
        <v>8403</v>
      </c>
      <c r="F1004" s="241"/>
      <c r="G1004" s="241"/>
      <c r="H1004" s="241"/>
      <c r="I1004" s="241"/>
      <c r="J1004" s="241"/>
      <c r="K1004" s="241"/>
      <c r="L1004" s="242"/>
      <c r="M1004" s="247"/>
      <c r="N1004" s="245"/>
      <c r="O1004" s="244"/>
      <c r="P1004" s="250">
        <v>97.771826625386993</v>
      </c>
      <c r="Q1004" s="250"/>
      <c r="R1004" s="250">
        <v>89.605000000000004</v>
      </c>
      <c r="S1004" s="245"/>
      <c r="T1004" s="249">
        <v>120.56094195046433</v>
      </c>
      <c r="U1004" s="249"/>
      <c r="V1004" s="249">
        <v>115.80800000000001</v>
      </c>
      <c r="W1004" s="245"/>
      <c r="X1004" s="244"/>
      <c r="Y1004" s="250">
        <v>230766.56000000003</v>
      </c>
      <c r="Z1004" s="250">
        <v>245031.31999999975</v>
      </c>
      <c r="AB1004" s="243"/>
      <c r="AC1004" s="243"/>
      <c r="AD1004" s="243"/>
      <c r="AH1004" s="246"/>
      <c r="AI1004" s="246"/>
      <c r="AJ1004" s="246"/>
      <c r="AK1004" s="246"/>
    </row>
    <row r="1005" spans="1:37" s="5" customFormat="1" x14ac:dyDescent="0.2">
      <c r="A1005" s="177"/>
      <c r="B1005" s="241"/>
      <c r="C1005" s="306" t="s">
        <v>532</v>
      </c>
      <c r="D1005" s="306"/>
      <c r="E1005" s="307">
        <v>8204</v>
      </c>
      <c r="F1005" s="241"/>
      <c r="G1005" s="241"/>
      <c r="H1005" s="241"/>
      <c r="I1005" s="241"/>
      <c r="J1005" s="241"/>
      <c r="K1005" s="241"/>
      <c r="L1005" s="242"/>
      <c r="M1005" s="247"/>
      <c r="N1005" s="245"/>
      <c r="O1005" s="244"/>
      <c r="P1005" s="250">
        <v>50.0625</v>
      </c>
      <c r="Q1005" s="250"/>
      <c r="R1005" s="250">
        <v>44.22</v>
      </c>
      <c r="S1005" s="245"/>
      <c r="T1005" s="249">
        <v>56.870000000000005</v>
      </c>
      <c r="U1005" s="249"/>
      <c r="V1005" s="249">
        <v>56.870000000000005</v>
      </c>
      <c r="W1005" s="245"/>
      <c r="X1005" s="244"/>
      <c r="Y1005" s="250">
        <v>200.25</v>
      </c>
      <c r="Z1005" s="250">
        <v>200.25</v>
      </c>
      <c r="AB1005" s="243"/>
      <c r="AC1005" s="243"/>
      <c r="AD1005" s="243"/>
      <c r="AH1005" s="246"/>
      <c r="AI1005" s="246"/>
      <c r="AJ1005" s="246"/>
      <c r="AK1005" s="246"/>
    </row>
    <row r="1006" spans="1:37" s="5" customFormat="1" x14ac:dyDescent="0.2">
      <c r="A1006" s="177"/>
      <c r="B1006" s="241"/>
      <c r="C1006" s="306" t="s">
        <v>532</v>
      </c>
      <c r="D1006" s="306"/>
      <c r="E1006" s="307">
        <v>8251</v>
      </c>
      <c r="F1006" s="241"/>
      <c r="G1006" s="241"/>
      <c r="H1006" s="241"/>
      <c r="I1006" s="241"/>
      <c r="J1006" s="241"/>
      <c r="K1006" s="241"/>
      <c r="L1006" s="242"/>
      <c r="M1006" s="247"/>
      <c r="N1006" s="245"/>
      <c r="O1006" s="244"/>
      <c r="P1006" s="250">
        <v>34.78</v>
      </c>
      <c r="Q1006" s="250"/>
      <c r="R1006" s="250">
        <v>33.215000000000003</v>
      </c>
      <c r="S1006" s="245"/>
      <c r="T1006" s="249">
        <v>49.114999999999995</v>
      </c>
      <c r="U1006" s="249"/>
      <c r="V1006" s="249">
        <v>49.114999999999995</v>
      </c>
      <c r="W1006" s="245"/>
      <c r="X1006" s="244"/>
      <c r="Y1006" s="250">
        <v>139.12</v>
      </c>
      <c r="Z1006" s="250">
        <v>177.05</v>
      </c>
      <c r="AB1006" s="243"/>
      <c r="AC1006" s="243"/>
      <c r="AD1006" s="243"/>
      <c r="AH1006" s="246"/>
      <c r="AI1006" s="246"/>
      <c r="AJ1006" s="246"/>
      <c r="AK1006" s="246"/>
    </row>
    <row r="1007" spans="1:37" s="5" customFormat="1" x14ac:dyDescent="0.2">
      <c r="A1007" s="177"/>
      <c r="B1007" s="241"/>
      <c r="C1007" s="306" t="s">
        <v>532</v>
      </c>
      <c r="D1007" s="306"/>
      <c r="E1007" s="307">
        <v>8260</v>
      </c>
      <c r="F1007" s="241"/>
      <c r="G1007" s="241"/>
      <c r="H1007" s="241"/>
      <c r="I1007" s="241"/>
      <c r="J1007" s="241"/>
      <c r="K1007" s="241"/>
      <c r="L1007" s="242"/>
      <c r="M1007" s="247"/>
      <c r="N1007" s="245"/>
      <c r="O1007" s="244"/>
      <c r="P1007" s="250">
        <v>48.328749999999999</v>
      </c>
      <c r="Q1007" s="250"/>
      <c r="R1007" s="250">
        <v>37.655000000000001</v>
      </c>
      <c r="S1007" s="245"/>
      <c r="T1007" s="249">
        <v>55.060500000000005</v>
      </c>
      <c r="U1007" s="249"/>
      <c r="V1007" s="249">
        <v>50.665999999999997</v>
      </c>
      <c r="W1007" s="245"/>
      <c r="X1007" s="244"/>
      <c r="Y1007" s="250">
        <v>386.63</v>
      </c>
      <c r="Z1007" s="250">
        <v>386.63</v>
      </c>
      <c r="AB1007" s="243"/>
      <c r="AC1007" s="243"/>
      <c r="AD1007" s="243"/>
      <c r="AH1007" s="246"/>
      <c r="AI1007" s="246"/>
      <c r="AJ1007" s="246"/>
      <c r="AK1007" s="246"/>
    </row>
    <row r="1008" spans="1:37" s="5" customFormat="1" x14ac:dyDescent="0.2">
      <c r="A1008" s="177"/>
      <c r="B1008" s="241"/>
      <c r="C1008" s="306" t="s">
        <v>326</v>
      </c>
      <c r="D1008" s="306"/>
      <c r="E1008" s="307">
        <v>8204</v>
      </c>
      <c r="F1008" s="241"/>
      <c r="G1008" s="241"/>
      <c r="H1008" s="241"/>
      <c r="I1008" s="241"/>
      <c r="J1008" s="241"/>
      <c r="K1008" s="241"/>
      <c r="L1008" s="242"/>
      <c r="M1008" s="247"/>
      <c r="N1008" s="245"/>
      <c r="O1008" s="244"/>
      <c r="P1008" s="250">
        <v>70.341295383236215</v>
      </c>
      <c r="Q1008" s="250"/>
      <c r="R1008" s="250">
        <v>59</v>
      </c>
      <c r="S1008" s="245"/>
      <c r="T1008" s="249">
        <v>94.969486329000389</v>
      </c>
      <c r="U1008" s="249"/>
      <c r="V1008" s="249">
        <v>90.992000000000004</v>
      </c>
      <c r="W1008" s="245"/>
      <c r="X1008" s="244"/>
      <c r="Y1008" s="250">
        <v>156931.43</v>
      </c>
      <c r="Z1008" s="250">
        <v>181931.12000000017</v>
      </c>
      <c r="AB1008" s="243"/>
      <c r="AC1008" s="243"/>
      <c r="AD1008" s="243"/>
      <c r="AH1008" s="246"/>
      <c r="AI1008" s="246"/>
      <c r="AJ1008" s="246"/>
      <c r="AK1008" s="246"/>
    </row>
    <row r="1009" spans="1:37" s="5" customFormat="1" x14ac:dyDescent="0.2">
      <c r="A1009" s="177"/>
      <c r="B1009" s="241"/>
      <c r="C1009" s="306" t="s">
        <v>326</v>
      </c>
      <c r="D1009" s="306"/>
      <c r="E1009" s="307">
        <v>8251</v>
      </c>
      <c r="F1009" s="241"/>
      <c r="G1009" s="241"/>
      <c r="H1009" s="241"/>
      <c r="I1009" s="241"/>
      <c r="J1009" s="241"/>
      <c r="K1009" s="241"/>
      <c r="L1009" s="242"/>
      <c r="M1009" s="247"/>
      <c r="N1009" s="245"/>
      <c r="O1009" s="244"/>
      <c r="P1009" s="250">
        <v>58.668166666666664</v>
      </c>
      <c r="Q1009" s="250"/>
      <c r="R1009" s="250">
        <v>47.615000000000002</v>
      </c>
      <c r="S1009" s="245"/>
      <c r="T1009" s="249">
        <v>73.109882352941142</v>
      </c>
      <c r="U1009" s="249"/>
      <c r="V1009" s="249">
        <v>70.311999999999998</v>
      </c>
      <c r="W1009" s="245"/>
      <c r="X1009" s="244"/>
      <c r="Y1009" s="250">
        <v>59841.53</v>
      </c>
      <c r="Z1009" s="250">
        <v>65305.46999999995</v>
      </c>
      <c r="AB1009" s="243"/>
      <c r="AC1009" s="243"/>
      <c r="AD1009" s="243"/>
      <c r="AH1009" s="246"/>
      <c r="AI1009" s="246"/>
      <c r="AJ1009" s="246"/>
      <c r="AK1009" s="246"/>
    </row>
    <row r="1010" spans="1:37" s="5" customFormat="1" x14ac:dyDescent="0.2">
      <c r="A1010" s="177"/>
      <c r="B1010" s="241"/>
      <c r="C1010" s="306" t="s">
        <v>326</v>
      </c>
      <c r="D1010" s="306"/>
      <c r="E1010" s="307">
        <v>8260</v>
      </c>
      <c r="F1010" s="241"/>
      <c r="G1010" s="241"/>
      <c r="H1010" s="241"/>
      <c r="I1010" s="241"/>
      <c r="J1010" s="241"/>
      <c r="K1010" s="241"/>
      <c r="L1010" s="242"/>
      <c r="M1010" s="247"/>
      <c r="N1010" s="245"/>
      <c r="O1010" s="244"/>
      <c r="P1010" s="250">
        <v>46.647335907335908</v>
      </c>
      <c r="Q1010" s="250"/>
      <c r="R1010" s="250">
        <v>32</v>
      </c>
      <c r="S1010" s="245"/>
      <c r="T1010" s="249">
        <v>56.666393822393822</v>
      </c>
      <c r="U1010" s="249"/>
      <c r="V1010" s="249">
        <v>43.427999999999997</v>
      </c>
      <c r="W1010" s="245"/>
      <c r="X1010" s="244"/>
      <c r="Y1010" s="250">
        <v>12081.66</v>
      </c>
      <c r="Z1010" s="250">
        <v>13092.039999999995</v>
      </c>
      <c r="AB1010" s="243"/>
      <c r="AC1010" s="243"/>
      <c r="AD1010" s="243"/>
      <c r="AH1010" s="246"/>
      <c r="AI1010" s="246"/>
      <c r="AJ1010" s="246"/>
      <c r="AK1010" s="246"/>
    </row>
    <row r="1011" spans="1:37" s="5" customFormat="1" x14ac:dyDescent="0.2">
      <c r="A1011" s="177"/>
      <c r="B1011" s="241"/>
      <c r="C1011" s="306" t="s">
        <v>243</v>
      </c>
      <c r="D1011" s="306"/>
      <c r="E1011" s="307">
        <v>8049</v>
      </c>
      <c r="F1011" s="241"/>
      <c r="G1011" s="241"/>
      <c r="H1011" s="241"/>
      <c r="I1011" s="241"/>
      <c r="J1011" s="241"/>
      <c r="K1011" s="241"/>
      <c r="L1011" s="242"/>
      <c r="M1011" s="247"/>
      <c r="N1011" s="245"/>
      <c r="O1011" s="244"/>
      <c r="P1011" s="250">
        <v>83.376028683181232</v>
      </c>
      <c r="Q1011" s="250"/>
      <c r="R1011" s="250">
        <v>73.8</v>
      </c>
      <c r="S1011" s="245"/>
      <c r="T1011" s="249">
        <v>110.20843181225592</v>
      </c>
      <c r="U1011" s="249"/>
      <c r="V1011" s="249">
        <v>104.434</v>
      </c>
      <c r="W1011" s="245"/>
      <c r="X1011" s="244"/>
      <c r="Y1011" s="250">
        <v>319747.07</v>
      </c>
      <c r="Z1011" s="250">
        <v>358904.68000000011</v>
      </c>
      <c r="AB1011" s="243"/>
      <c r="AC1011" s="243"/>
      <c r="AD1011" s="243"/>
      <c r="AH1011" s="246"/>
      <c r="AI1011" s="246"/>
      <c r="AJ1011" s="246"/>
      <c r="AK1011" s="246"/>
    </row>
    <row r="1012" spans="1:37" s="5" customFormat="1" x14ac:dyDescent="0.2">
      <c r="A1012" s="177"/>
      <c r="B1012" s="241"/>
      <c r="C1012" s="306" t="s">
        <v>327</v>
      </c>
      <c r="D1012" s="306"/>
      <c r="E1012" s="307">
        <v>8328</v>
      </c>
      <c r="F1012" s="241"/>
      <c r="G1012" s="241"/>
      <c r="H1012" s="241"/>
      <c r="I1012" s="241"/>
      <c r="J1012" s="241"/>
      <c r="K1012" s="241"/>
      <c r="L1012" s="242"/>
      <c r="M1012" s="247"/>
      <c r="N1012" s="245"/>
      <c r="O1012" s="244"/>
      <c r="P1012" s="250">
        <v>102.24301113762927</v>
      </c>
      <c r="Q1012" s="250"/>
      <c r="R1012" s="250">
        <v>98.941666666666663</v>
      </c>
      <c r="S1012" s="245"/>
      <c r="T1012" s="249">
        <v>125.07616070007954</v>
      </c>
      <c r="U1012" s="249"/>
      <c r="V1012" s="249">
        <v>122.70133333333332</v>
      </c>
      <c r="W1012" s="245"/>
      <c r="X1012" s="244"/>
      <c r="Y1012" s="250">
        <v>59429.43</v>
      </c>
      <c r="Z1012" s="250">
        <v>63968.51999999996</v>
      </c>
      <c r="AB1012" s="243"/>
      <c r="AC1012" s="243"/>
      <c r="AD1012" s="243"/>
      <c r="AH1012" s="246"/>
      <c r="AI1012" s="246"/>
      <c r="AJ1012" s="246"/>
      <c r="AK1012" s="246"/>
    </row>
    <row r="1013" spans="1:37" s="5" customFormat="1" x14ac:dyDescent="0.2">
      <c r="A1013" s="177"/>
      <c r="B1013" s="241"/>
      <c r="C1013" s="306" t="s">
        <v>327</v>
      </c>
      <c r="D1013" s="306"/>
      <c r="E1013" s="307">
        <v>8344</v>
      </c>
      <c r="F1013" s="241"/>
      <c r="G1013" s="241"/>
      <c r="H1013" s="241"/>
      <c r="I1013" s="241"/>
      <c r="J1013" s="241"/>
      <c r="K1013" s="241"/>
      <c r="L1013" s="242"/>
      <c r="M1013" s="247"/>
      <c r="N1013" s="245"/>
      <c r="O1013" s="244"/>
      <c r="P1013" s="250">
        <v>82.216666666666669</v>
      </c>
      <c r="Q1013" s="250"/>
      <c r="R1013" s="250">
        <v>72.855000000000004</v>
      </c>
      <c r="S1013" s="245"/>
      <c r="T1013" s="249">
        <v>97.885333333333321</v>
      </c>
      <c r="U1013" s="249"/>
      <c r="V1013" s="249">
        <v>104.434</v>
      </c>
      <c r="W1013" s="245"/>
      <c r="X1013" s="244"/>
      <c r="Y1013" s="250">
        <v>493.3</v>
      </c>
      <c r="Z1013" s="250">
        <v>493.29999999999995</v>
      </c>
      <c r="AB1013" s="243"/>
      <c r="AC1013" s="243"/>
      <c r="AD1013" s="243"/>
      <c r="AH1013" s="246"/>
      <c r="AI1013" s="246"/>
      <c r="AJ1013" s="246"/>
      <c r="AK1013" s="246"/>
    </row>
    <row r="1014" spans="1:37" s="5" customFormat="1" x14ac:dyDescent="0.2">
      <c r="A1014" s="177"/>
      <c r="B1014" s="241"/>
      <c r="C1014" s="306" t="s">
        <v>463</v>
      </c>
      <c r="D1014" s="306"/>
      <c r="E1014" s="307">
        <v>8079</v>
      </c>
      <c r="F1014" s="241"/>
      <c r="G1014" s="241"/>
      <c r="H1014" s="241"/>
      <c r="I1014" s="241"/>
      <c r="J1014" s="241"/>
      <c r="K1014" s="241"/>
      <c r="L1014" s="242"/>
      <c r="M1014" s="247"/>
      <c r="N1014" s="245"/>
      <c r="O1014" s="244"/>
      <c r="P1014" s="250">
        <v>95.835862068965511</v>
      </c>
      <c r="Q1014" s="250"/>
      <c r="R1014" s="250">
        <v>72.75</v>
      </c>
      <c r="S1014" s="245"/>
      <c r="T1014" s="249">
        <v>122.79641379310343</v>
      </c>
      <c r="U1014" s="249"/>
      <c r="V1014" s="249">
        <v>96.162000000000006</v>
      </c>
      <c r="W1014" s="245"/>
      <c r="X1014" s="244"/>
      <c r="Y1014" s="250">
        <v>2779.24</v>
      </c>
      <c r="Z1014" s="250">
        <v>3015.7700000000004</v>
      </c>
      <c r="AB1014" s="243"/>
      <c r="AC1014" s="243"/>
      <c r="AD1014" s="243"/>
      <c r="AH1014" s="246"/>
      <c r="AI1014" s="246"/>
      <c r="AJ1014" s="246"/>
      <c r="AK1014" s="246"/>
    </row>
    <row r="1015" spans="1:37" s="5" customFormat="1" x14ac:dyDescent="0.2">
      <c r="A1015" s="177"/>
      <c r="B1015" s="241"/>
      <c r="C1015" s="306" t="s">
        <v>463</v>
      </c>
      <c r="D1015" s="306"/>
      <c r="E1015" s="307">
        <v>8098</v>
      </c>
      <c r="F1015" s="241"/>
      <c r="G1015" s="241"/>
      <c r="H1015" s="241"/>
      <c r="I1015" s="241"/>
      <c r="J1015" s="241"/>
      <c r="K1015" s="241"/>
      <c r="L1015" s="242"/>
      <c r="M1015" s="247"/>
      <c r="N1015" s="245"/>
      <c r="O1015" s="244"/>
      <c r="P1015" s="250">
        <v>59.7</v>
      </c>
      <c r="Q1015" s="250"/>
      <c r="R1015" s="250">
        <v>59.7</v>
      </c>
      <c r="S1015" s="245"/>
      <c r="T1015" s="249">
        <v>69.278000000000006</v>
      </c>
      <c r="U1015" s="249"/>
      <c r="V1015" s="249">
        <v>69.278000000000006</v>
      </c>
      <c r="W1015" s="245"/>
      <c r="X1015" s="244"/>
      <c r="Y1015" s="250">
        <v>119.4</v>
      </c>
      <c r="Z1015" s="250">
        <v>119.4</v>
      </c>
      <c r="AB1015" s="243"/>
      <c r="AC1015" s="243"/>
      <c r="AD1015" s="243"/>
      <c r="AH1015" s="246"/>
      <c r="AI1015" s="246"/>
      <c r="AJ1015" s="246"/>
      <c r="AK1015" s="246"/>
    </row>
    <row r="1016" spans="1:37" s="5" customFormat="1" x14ac:dyDescent="0.2">
      <c r="A1016" s="177"/>
      <c r="B1016" s="241"/>
      <c r="C1016" s="306" t="s">
        <v>328</v>
      </c>
      <c r="D1016" s="306"/>
      <c r="E1016" s="307">
        <v>8051</v>
      </c>
      <c r="F1016" s="241"/>
      <c r="G1016" s="241"/>
      <c r="H1016" s="241"/>
      <c r="I1016" s="241"/>
      <c r="J1016" s="241"/>
      <c r="K1016" s="241"/>
      <c r="L1016" s="242"/>
      <c r="M1016" s="247"/>
      <c r="N1016" s="245"/>
      <c r="O1016" s="244"/>
      <c r="P1016" s="250">
        <v>49.949604776320221</v>
      </c>
      <c r="Q1016" s="250"/>
      <c r="R1016" s="250">
        <v>45.928333333333335</v>
      </c>
      <c r="S1016" s="245"/>
      <c r="T1016" s="249">
        <v>66.85475777233205</v>
      </c>
      <c r="U1016" s="249"/>
      <c r="V1016" s="249">
        <v>64.108000000000004</v>
      </c>
      <c r="W1016" s="245"/>
      <c r="X1016" s="244"/>
      <c r="Y1016" s="250">
        <v>505610.25</v>
      </c>
      <c r="Z1016" s="250">
        <v>574678.46999999916</v>
      </c>
      <c r="AB1016" s="243"/>
      <c r="AC1016" s="243"/>
      <c r="AD1016" s="243"/>
      <c r="AH1016" s="246"/>
      <c r="AI1016" s="246"/>
      <c r="AJ1016" s="246"/>
      <c r="AK1016" s="246"/>
    </row>
    <row r="1017" spans="1:37" s="5" customFormat="1" x14ac:dyDescent="0.2">
      <c r="A1017" s="177"/>
      <c r="B1017" s="241"/>
      <c r="C1017" s="306" t="s">
        <v>328</v>
      </c>
      <c r="D1017" s="306"/>
      <c r="E1017" s="307">
        <v>8062</v>
      </c>
      <c r="F1017" s="241"/>
      <c r="G1017" s="241"/>
      <c r="H1017" s="241"/>
      <c r="I1017" s="241"/>
      <c r="J1017" s="241"/>
      <c r="K1017" s="241"/>
      <c r="L1017" s="242"/>
      <c r="M1017" s="247"/>
      <c r="N1017" s="245"/>
      <c r="O1017" s="244"/>
      <c r="P1017" s="250">
        <v>99.31</v>
      </c>
      <c r="Q1017" s="250"/>
      <c r="R1017" s="250">
        <v>96.625</v>
      </c>
      <c r="S1017" s="245"/>
      <c r="T1017" s="249">
        <v>118.91</v>
      </c>
      <c r="U1017" s="249"/>
      <c r="V1017" s="249">
        <v>118.91</v>
      </c>
      <c r="W1017" s="245"/>
      <c r="X1017" s="244"/>
      <c r="Y1017" s="250">
        <v>397.24</v>
      </c>
      <c r="Z1017" s="250">
        <v>397.23999999999995</v>
      </c>
      <c r="AB1017" s="243"/>
      <c r="AC1017" s="243"/>
      <c r="AD1017" s="243"/>
      <c r="AH1017" s="246"/>
      <c r="AI1017" s="246"/>
      <c r="AJ1017" s="246"/>
      <c r="AK1017" s="246"/>
    </row>
    <row r="1018" spans="1:37" s="5" customFormat="1" x14ac:dyDescent="0.2">
      <c r="A1018" s="177"/>
      <c r="B1018" s="241"/>
      <c r="C1018" s="306" t="s">
        <v>328</v>
      </c>
      <c r="D1018" s="306"/>
      <c r="E1018" s="307">
        <v>8080</v>
      </c>
      <c r="F1018" s="241"/>
      <c r="G1018" s="241"/>
      <c r="H1018" s="241"/>
      <c r="I1018" s="241"/>
      <c r="J1018" s="241"/>
      <c r="K1018" s="241"/>
      <c r="L1018" s="242"/>
      <c r="M1018" s="247"/>
      <c r="N1018" s="245"/>
      <c r="O1018" s="244"/>
      <c r="P1018" s="250">
        <v>81.491345794392529</v>
      </c>
      <c r="Q1018" s="250"/>
      <c r="R1018" s="250">
        <v>71.85499999999999</v>
      </c>
      <c r="S1018" s="245"/>
      <c r="T1018" s="249">
        <v>110.08137943925232</v>
      </c>
      <c r="U1018" s="249"/>
      <c r="V1018" s="249">
        <v>106.502</v>
      </c>
      <c r="W1018" s="245"/>
      <c r="X1018" s="244"/>
      <c r="Y1018" s="250">
        <v>87195.74</v>
      </c>
      <c r="Z1018" s="250">
        <v>100680.19000000005</v>
      </c>
      <c r="AB1018" s="243"/>
      <c r="AC1018" s="243"/>
      <c r="AD1018" s="243"/>
      <c r="AH1018" s="246"/>
      <c r="AI1018" s="246"/>
      <c r="AJ1018" s="246"/>
      <c r="AK1018" s="246"/>
    </row>
    <row r="1019" spans="1:37" s="5" customFormat="1" x14ac:dyDescent="0.2">
      <c r="A1019" s="177"/>
      <c r="B1019" s="241"/>
      <c r="C1019" s="306" t="s">
        <v>328</v>
      </c>
      <c r="D1019" s="306"/>
      <c r="E1019" s="307">
        <v>8081</v>
      </c>
      <c r="F1019" s="241"/>
      <c r="G1019" s="241"/>
      <c r="H1019" s="241"/>
      <c r="I1019" s="241"/>
      <c r="J1019" s="241"/>
      <c r="K1019" s="241"/>
      <c r="L1019" s="242"/>
      <c r="M1019" s="247"/>
      <c r="N1019" s="245"/>
      <c r="O1019" s="244"/>
      <c r="P1019" s="250">
        <v>39.784999999999997</v>
      </c>
      <c r="Q1019" s="250"/>
      <c r="R1019" s="250">
        <v>39.784999999999997</v>
      </c>
      <c r="S1019" s="245"/>
      <c r="T1019" s="249">
        <v>43.427999999999997</v>
      </c>
      <c r="U1019" s="249"/>
      <c r="V1019" s="249">
        <v>43.427999999999997</v>
      </c>
      <c r="W1019" s="245"/>
      <c r="X1019" s="244"/>
      <c r="Y1019" s="250">
        <v>79.569999999999993</v>
      </c>
      <c r="Z1019" s="250">
        <v>79.569999999999993</v>
      </c>
      <c r="AB1019" s="243"/>
      <c r="AC1019" s="243"/>
      <c r="AD1019" s="243"/>
      <c r="AH1019" s="246"/>
      <c r="AI1019" s="246"/>
      <c r="AJ1019" s="246"/>
      <c r="AK1019" s="246"/>
    </row>
    <row r="1020" spans="1:37" s="5" customFormat="1" x14ac:dyDescent="0.2">
      <c r="A1020" s="177"/>
      <c r="B1020" s="241"/>
      <c r="C1020" s="306" t="s">
        <v>328</v>
      </c>
      <c r="D1020" s="306"/>
      <c r="E1020" s="307">
        <v>8086</v>
      </c>
      <c r="F1020" s="241"/>
      <c r="G1020" s="241"/>
      <c r="H1020" s="241"/>
      <c r="I1020" s="241"/>
      <c r="J1020" s="241"/>
      <c r="K1020" s="241"/>
      <c r="L1020" s="242"/>
      <c r="M1020" s="247"/>
      <c r="N1020" s="245"/>
      <c r="O1020" s="244"/>
      <c r="P1020" s="250">
        <v>82.602500000000006</v>
      </c>
      <c r="Q1020" s="250"/>
      <c r="R1020" s="250">
        <v>82.254999999999995</v>
      </c>
      <c r="S1020" s="245"/>
      <c r="T1020" s="249">
        <v>98.23</v>
      </c>
      <c r="U1020" s="249"/>
      <c r="V1020" s="249">
        <v>98.23</v>
      </c>
      <c r="W1020" s="245"/>
      <c r="X1020" s="244"/>
      <c r="Y1020" s="250">
        <v>330.41</v>
      </c>
      <c r="Z1020" s="250">
        <v>330.41</v>
      </c>
      <c r="AB1020" s="243"/>
      <c r="AC1020" s="243"/>
      <c r="AD1020" s="243"/>
      <c r="AH1020" s="246"/>
      <c r="AI1020" s="246"/>
      <c r="AJ1020" s="246"/>
      <c r="AK1020" s="246"/>
    </row>
    <row r="1021" spans="1:37" s="5" customFormat="1" x14ac:dyDescent="0.2">
      <c r="A1021" s="177"/>
      <c r="B1021" s="241"/>
      <c r="C1021" s="306" t="s">
        <v>328</v>
      </c>
      <c r="D1021" s="306"/>
      <c r="E1021" s="307">
        <v>8096</v>
      </c>
      <c r="F1021" s="241"/>
      <c r="G1021" s="241"/>
      <c r="H1021" s="241"/>
      <c r="I1021" s="241"/>
      <c r="J1021" s="241"/>
      <c r="K1021" s="241"/>
      <c r="L1021" s="242"/>
      <c r="M1021" s="247"/>
      <c r="N1021" s="245"/>
      <c r="O1021" s="244"/>
      <c r="P1021" s="250">
        <v>55.604999999999997</v>
      </c>
      <c r="Q1021" s="250"/>
      <c r="R1021" s="250">
        <v>55.604999999999997</v>
      </c>
      <c r="S1021" s="245"/>
      <c r="T1021" s="249">
        <v>64.108000000000004</v>
      </c>
      <c r="U1021" s="249"/>
      <c r="V1021" s="249">
        <v>64.108000000000004</v>
      </c>
      <c r="W1021" s="245"/>
      <c r="X1021" s="244"/>
      <c r="Y1021" s="250">
        <v>111.21</v>
      </c>
      <c r="Z1021" s="250">
        <v>111.21</v>
      </c>
      <c r="AB1021" s="243"/>
      <c r="AC1021" s="243"/>
      <c r="AD1021" s="243"/>
      <c r="AH1021" s="246"/>
      <c r="AI1021" s="246"/>
      <c r="AJ1021" s="246"/>
      <c r="AK1021" s="246"/>
    </row>
    <row r="1022" spans="1:37" s="5" customFormat="1" x14ac:dyDescent="0.2">
      <c r="A1022" s="177"/>
      <c r="B1022" s="241"/>
      <c r="C1022" s="306" t="s">
        <v>329</v>
      </c>
      <c r="D1022" s="306"/>
      <c r="E1022" s="307">
        <v>8051</v>
      </c>
      <c r="F1022" s="241"/>
      <c r="G1022" s="241"/>
      <c r="H1022" s="241"/>
      <c r="I1022" s="241"/>
      <c r="J1022" s="241"/>
      <c r="K1022" s="241"/>
      <c r="L1022" s="242"/>
      <c r="M1022" s="247"/>
      <c r="N1022" s="245"/>
      <c r="O1022" s="244"/>
      <c r="P1022" s="250">
        <v>62.581428571428567</v>
      </c>
      <c r="Q1022" s="250"/>
      <c r="R1022" s="250">
        <v>60.28</v>
      </c>
      <c r="S1022" s="245"/>
      <c r="T1022" s="249">
        <v>71.936857142857136</v>
      </c>
      <c r="U1022" s="249"/>
      <c r="V1022" s="249">
        <v>58.938000000000002</v>
      </c>
      <c r="W1022" s="245"/>
      <c r="X1022" s="244"/>
      <c r="Y1022" s="250">
        <v>876.14</v>
      </c>
      <c r="Z1022" s="250">
        <v>871.2600000000001</v>
      </c>
      <c r="AB1022" s="243"/>
      <c r="AC1022" s="243"/>
      <c r="AD1022" s="243"/>
      <c r="AH1022" s="246"/>
      <c r="AI1022" s="246"/>
      <c r="AJ1022" s="246"/>
      <c r="AK1022" s="246"/>
    </row>
    <row r="1023" spans="1:37" s="5" customFormat="1" x14ac:dyDescent="0.2">
      <c r="A1023" s="177"/>
      <c r="B1023" s="241"/>
      <c r="C1023" s="306" t="s">
        <v>442</v>
      </c>
      <c r="D1023" s="306"/>
      <c r="E1023" s="307">
        <v>8051</v>
      </c>
      <c r="F1023" s="241"/>
      <c r="G1023" s="241"/>
      <c r="H1023" s="241"/>
      <c r="I1023" s="241"/>
      <c r="J1023" s="241"/>
      <c r="K1023" s="241"/>
      <c r="L1023" s="242"/>
      <c r="M1023" s="247"/>
      <c r="N1023" s="245"/>
      <c r="O1023" s="244"/>
      <c r="P1023" s="250">
        <v>48.25</v>
      </c>
      <c r="Q1023" s="250"/>
      <c r="R1023" s="250">
        <v>48.25</v>
      </c>
      <c r="S1023" s="245"/>
      <c r="T1023" s="249">
        <v>54.802</v>
      </c>
      <c r="U1023" s="249"/>
      <c r="V1023" s="249">
        <v>54.802</v>
      </c>
      <c r="W1023" s="245"/>
      <c r="X1023" s="244"/>
      <c r="Y1023" s="250">
        <v>96.5</v>
      </c>
      <c r="Z1023" s="250">
        <v>96.5</v>
      </c>
      <c r="AB1023" s="243"/>
      <c r="AC1023" s="243"/>
      <c r="AD1023" s="243"/>
      <c r="AH1023" s="246"/>
      <c r="AI1023" s="246"/>
      <c r="AJ1023" s="246"/>
      <c r="AK1023" s="246"/>
    </row>
    <row r="1024" spans="1:37" s="5" customFormat="1" x14ac:dyDescent="0.2">
      <c r="A1024" s="177"/>
      <c r="B1024" s="241"/>
      <c r="C1024" s="306" t="s">
        <v>537</v>
      </c>
      <c r="D1024" s="306"/>
      <c r="E1024" s="307">
        <v>8051</v>
      </c>
      <c r="F1024" s="241"/>
      <c r="G1024" s="241"/>
      <c r="H1024" s="241"/>
      <c r="I1024" s="241"/>
      <c r="J1024" s="241"/>
      <c r="K1024" s="241"/>
      <c r="L1024" s="242"/>
      <c r="M1024" s="247"/>
      <c r="N1024" s="245"/>
      <c r="O1024" s="244"/>
      <c r="P1024" s="250">
        <v>50.06</v>
      </c>
      <c r="Q1024" s="250"/>
      <c r="R1024" s="250">
        <v>50.06</v>
      </c>
      <c r="S1024" s="245"/>
      <c r="T1024" s="249">
        <v>56.87</v>
      </c>
      <c r="U1024" s="249"/>
      <c r="V1024" s="249">
        <v>56.87</v>
      </c>
      <c r="W1024" s="245"/>
      <c r="X1024" s="244"/>
      <c r="Y1024" s="250">
        <v>100.12</v>
      </c>
      <c r="Z1024" s="250">
        <v>100.12</v>
      </c>
      <c r="AB1024" s="243"/>
      <c r="AC1024" s="243"/>
      <c r="AD1024" s="243"/>
      <c r="AH1024" s="246"/>
      <c r="AI1024" s="246"/>
      <c r="AJ1024" s="246"/>
      <c r="AK1024" s="246"/>
    </row>
    <row r="1025" spans="1:37" s="5" customFormat="1" x14ac:dyDescent="0.2">
      <c r="A1025" s="177"/>
      <c r="B1025" s="241"/>
      <c r="C1025" s="306" t="s">
        <v>537</v>
      </c>
      <c r="D1025" s="306"/>
      <c r="E1025" s="307">
        <v>8080</v>
      </c>
      <c r="F1025" s="241"/>
      <c r="G1025" s="241"/>
      <c r="H1025" s="241"/>
      <c r="I1025" s="241"/>
      <c r="J1025" s="241"/>
      <c r="K1025" s="241"/>
      <c r="L1025" s="242"/>
      <c r="M1025" s="247"/>
      <c r="N1025" s="245"/>
      <c r="O1025" s="244"/>
      <c r="P1025" s="250">
        <v>89.084571428571437</v>
      </c>
      <c r="Q1025" s="250"/>
      <c r="R1025" s="250">
        <v>83.76</v>
      </c>
      <c r="S1025" s="245"/>
      <c r="T1025" s="249">
        <v>105.1134857142857</v>
      </c>
      <c r="U1025" s="249"/>
      <c r="V1025" s="249">
        <v>90.992000000000004</v>
      </c>
      <c r="W1025" s="245"/>
      <c r="X1025" s="244"/>
      <c r="Y1025" s="250">
        <v>3117.96</v>
      </c>
      <c r="Z1025" s="250">
        <v>3117.96</v>
      </c>
      <c r="AB1025" s="243"/>
      <c r="AC1025" s="243"/>
      <c r="AD1025" s="243"/>
      <c r="AH1025" s="246"/>
      <c r="AI1025" s="246"/>
      <c r="AJ1025" s="246"/>
      <c r="AK1025" s="246"/>
    </row>
    <row r="1026" spans="1:37" s="5" customFormat="1" x14ac:dyDescent="0.2">
      <c r="A1026" s="177"/>
      <c r="B1026" s="241"/>
      <c r="C1026" s="306" t="s">
        <v>536</v>
      </c>
      <c r="D1026" s="306"/>
      <c r="E1026" s="307">
        <v>8051</v>
      </c>
      <c r="F1026" s="241"/>
      <c r="G1026" s="241"/>
      <c r="H1026" s="241"/>
      <c r="I1026" s="241"/>
      <c r="J1026" s="241"/>
      <c r="K1026" s="241"/>
      <c r="L1026" s="242"/>
      <c r="M1026" s="247"/>
      <c r="N1026" s="245"/>
      <c r="O1026" s="244"/>
      <c r="P1026" s="250">
        <v>34.615000000000002</v>
      </c>
      <c r="Q1026" s="250"/>
      <c r="R1026" s="250">
        <v>30.475000000000001</v>
      </c>
      <c r="S1026" s="245"/>
      <c r="T1026" s="249">
        <v>40.326000000000008</v>
      </c>
      <c r="U1026" s="249"/>
      <c r="V1026" s="249">
        <v>40.326000000000001</v>
      </c>
      <c r="W1026" s="245"/>
      <c r="X1026" s="244"/>
      <c r="Y1026" s="250">
        <v>138.46</v>
      </c>
      <c r="Z1026" s="250">
        <v>138.45999999999998</v>
      </c>
      <c r="AB1026" s="243"/>
      <c r="AC1026" s="243"/>
      <c r="AD1026" s="243"/>
      <c r="AH1026" s="246"/>
      <c r="AI1026" s="246"/>
      <c r="AJ1026" s="246"/>
      <c r="AK1026" s="246"/>
    </row>
    <row r="1027" spans="1:37" s="5" customFormat="1" x14ac:dyDescent="0.2">
      <c r="A1027" s="177"/>
      <c r="B1027" s="241"/>
      <c r="C1027" s="306" t="s">
        <v>444</v>
      </c>
      <c r="D1027" s="306"/>
      <c r="E1027" s="307">
        <v>8402</v>
      </c>
      <c r="F1027" s="241"/>
      <c r="G1027" s="241"/>
      <c r="H1027" s="241"/>
      <c r="I1027" s="241"/>
      <c r="J1027" s="241"/>
      <c r="K1027" s="241"/>
      <c r="L1027" s="242"/>
      <c r="M1027" s="247"/>
      <c r="N1027" s="245"/>
      <c r="O1027" s="244"/>
      <c r="P1027" s="250">
        <v>86.064476534296034</v>
      </c>
      <c r="Q1027" s="250"/>
      <c r="R1027" s="250">
        <v>71.02</v>
      </c>
      <c r="S1027" s="245"/>
      <c r="T1027" s="249">
        <v>114.72920577617333</v>
      </c>
      <c r="U1027" s="249"/>
      <c r="V1027" s="249">
        <v>108.57</v>
      </c>
      <c r="W1027" s="245"/>
      <c r="X1027" s="244"/>
      <c r="Y1027" s="250">
        <v>47679.72</v>
      </c>
      <c r="Z1027" s="250">
        <v>53329.880000000005</v>
      </c>
      <c r="AB1027" s="243"/>
      <c r="AC1027" s="243"/>
      <c r="AD1027" s="243"/>
      <c r="AH1027" s="246"/>
      <c r="AI1027" s="246"/>
      <c r="AJ1027" s="246"/>
      <c r="AK1027" s="246"/>
    </row>
    <row r="1028" spans="1:37" s="5" customFormat="1" x14ac:dyDescent="0.2">
      <c r="A1028" s="177"/>
      <c r="B1028" s="241"/>
      <c r="C1028" s="306" t="s">
        <v>444</v>
      </c>
      <c r="D1028" s="306"/>
      <c r="E1028" s="307">
        <v>8406</v>
      </c>
      <c r="F1028" s="241"/>
      <c r="G1028" s="241"/>
      <c r="H1028" s="241"/>
      <c r="I1028" s="241"/>
      <c r="J1028" s="241"/>
      <c r="K1028" s="241"/>
      <c r="L1028" s="242"/>
      <c r="M1028" s="247"/>
      <c r="N1028" s="245"/>
      <c r="O1028" s="244"/>
      <c r="P1028" s="250">
        <v>98.759285714285724</v>
      </c>
      <c r="Q1028" s="250"/>
      <c r="R1028" s="250">
        <v>81.064999999999998</v>
      </c>
      <c r="S1028" s="245"/>
      <c r="T1028" s="249">
        <v>140.03314285714285</v>
      </c>
      <c r="U1028" s="249"/>
      <c r="V1028" s="249">
        <v>142.69200000000001</v>
      </c>
      <c r="W1028" s="245"/>
      <c r="X1028" s="244"/>
      <c r="Y1028" s="250">
        <v>1382.63</v>
      </c>
      <c r="Z1028" s="250">
        <v>1618.1099999999997</v>
      </c>
      <c r="AB1028" s="243"/>
      <c r="AC1028" s="243"/>
      <c r="AD1028" s="243"/>
      <c r="AH1028" s="246"/>
      <c r="AI1028" s="246"/>
      <c r="AJ1028" s="246"/>
      <c r="AK1028" s="246"/>
    </row>
    <row r="1029" spans="1:37" s="5" customFormat="1" x14ac:dyDescent="0.2">
      <c r="A1029" s="177"/>
      <c r="B1029" s="241"/>
      <c r="C1029" s="306" t="s">
        <v>244</v>
      </c>
      <c r="D1029" s="306"/>
      <c r="E1029" s="307">
        <v>8402</v>
      </c>
      <c r="F1029" s="241"/>
      <c r="G1029" s="241"/>
      <c r="H1029" s="241"/>
      <c r="I1029" s="241"/>
      <c r="J1029" s="241"/>
      <c r="K1029" s="241"/>
      <c r="L1029" s="242"/>
      <c r="M1029" s="247"/>
      <c r="N1029" s="245"/>
      <c r="O1029" s="244"/>
      <c r="P1029" s="250">
        <v>53.656073203541396</v>
      </c>
      <c r="Q1029" s="250"/>
      <c r="R1029" s="250">
        <v>50.021071428571425</v>
      </c>
      <c r="S1029" s="245"/>
      <c r="T1029" s="249">
        <v>62.31721858124358</v>
      </c>
      <c r="U1029" s="249"/>
      <c r="V1029" s="249">
        <v>62.076928571428581</v>
      </c>
      <c r="W1029" s="245"/>
      <c r="X1029" s="244"/>
      <c r="Y1029" s="250">
        <v>872132.07</v>
      </c>
      <c r="Z1029" s="250">
        <v>954721.87000000116</v>
      </c>
      <c r="AB1029" s="243"/>
      <c r="AC1029" s="243"/>
      <c r="AD1029" s="243"/>
      <c r="AH1029" s="246"/>
      <c r="AI1029" s="246"/>
      <c r="AJ1029" s="246"/>
      <c r="AK1029" s="246"/>
    </row>
    <row r="1030" spans="1:37" s="5" customFormat="1" x14ac:dyDescent="0.2">
      <c r="A1030" s="177"/>
      <c r="B1030" s="241"/>
      <c r="C1030" s="306" t="s">
        <v>244</v>
      </c>
      <c r="D1030" s="306"/>
      <c r="E1030" s="307">
        <v>8403</v>
      </c>
      <c r="F1030" s="241"/>
      <c r="G1030" s="241"/>
      <c r="H1030" s="241"/>
      <c r="I1030" s="241"/>
      <c r="J1030" s="241"/>
      <c r="K1030" s="241"/>
      <c r="L1030" s="242"/>
      <c r="M1030" s="247"/>
      <c r="N1030" s="245"/>
      <c r="O1030" s="244"/>
      <c r="P1030" s="250">
        <v>126.77</v>
      </c>
      <c r="Q1030" s="250"/>
      <c r="R1030" s="250">
        <v>126.77000000000001</v>
      </c>
      <c r="S1030" s="245"/>
      <c r="T1030" s="249">
        <v>154.066</v>
      </c>
      <c r="U1030" s="249"/>
      <c r="V1030" s="249">
        <v>154.066</v>
      </c>
      <c r="W1030" s="245"/>
      <c r="X1030" s="244"/>
      <c r="Y1030" s="250">
        <v>253.54</v>
      </c>
      <c r="Z1030" s="250">
        <v>253.54000000000002</v>
      </c>
      <c r="AB1030" s="243"/>
      <c r="AC1030" s="243"/>
      <c r="AD1030" s="243"/>
      <c r="AH1030" s="246"/>
      <c r="AI1030" s="246"/>
      <c r="AJ1030" s="246"/>
      <c r="AK1030" s="246"/>
    </row>
    <row r="1031" spans="1:37" s="5" customFormat="1" x14ac:dyDescent="0.2">
      <c r="A1031" s="177"/>
      <c r="B1031" s="241"/>
      <c r="C1031" s="306" t="s">
        <v>244</v>
      </c>
      <c r="D1031" s="306"/>
      <c r="E1031" s="307">
        <v>8420</v>
      </c>
      <c r="F1031" s="241"/>
      <c r="G1031" s="241"/>
      <c r="H1031" s="241"/>
      <c r="I1031" s="241"/>
      <c r="J1031" s="241"/>
      <c r="K1031" s="241"/>
      <c r="L1031" s="242"/>
      <c r="M1031" s="247"/>
      <c r="N1031" s="245"/>
      <c r="O1031" s="244"/>
      <c r="P1031" s="250">
        <v>76.239999999999995</v>
      </c>
      <c r="Q1031" s="250"/>
      <c r="R1031" s="250">
        <v>76.239999999999995</v>
      </c>
      <c r="S1031" s="245"/>
      <c r="T1031" s="249">
        <v>89.957999999999998</v>
      </c>
      <c r="U1031" s="249"/>
      <c r="V1031" s="249">
        <v>89.957999999999998</v>
      </c>
      <c r="W1031" s="245"/>
      <c r="X1031" s="244"/>
      <c r="Y1031" s="250">
        <v>152.47999999999999</v>
      </c>
      <c r="Z1031" s="250">
        <v>152.47999999999999</v>
      </c>
      <c r="AB1031" s="243"/>
      <c r="AC1031" s="243"/>
      <c r="AD1031" s="243"/>
      <c r="AH1031" s="246"/>
      <c r="AI1031" s="246"/>
      <c r="AJ1031" s="246"/>
      <c r="AK1031" s="246"/>
    </row>
    <row r="1032" spans="1:37" s="5" customFormat="1" x14ac:dyDescent="0.2">
      <c r="A1032" s="177"/>
      <c r="B1032" s="241"/>
      <c r="C1032" s="306" t="s">
        <v>245</v>
      </c>
      <c r="D1032" s="306"/>
      <c r="E1032" s="307">
        <v>8053</v>
      </c>
      <c r="F1032" s="241"/>
      <c r="G1032" s="241"/>
      <c r="H1032" s="241"/>
      <c r="I1032" s="241"/>
      <c r="J1032" s="241"/>
      <c r="K1032" s="241"/>
      <c r="L1032" s="242"/>
      <c r="M1032" s="247"/>
      <c r="N1032" s="245"/>
      <c r="O1032" s="244"/>
      <c r="P1032" s="250">
        <v>53.690057600852739</v>
      </c>
      <c r="Q1032" s="250"/>
      <c r="R1032" s="250">
        <v>49.582499999999996</v>
      </c>
      <c r="S1032" s="245"/>
      <c r="T1032" s="249">
        <v>64.192457978025573</v>
      </c>
      <c r="U1032" s="249"/>
      <c r="V1032" s="249">
        <v>61.264499999999998</v>
      </c>
      <c r="W1032" s="245"/>
      <c r="X1032" s="244"/>
      <c r="Y1032" s="250">
        <v>960222.07</v>
      </c>
      <c r="Z1032" s="250">
        <v>1053066.149999999</v>
      </c>
      <c r="AB1032" s="243"/>
      <c r="AC1032" s="243"/>
      <c r="AD1032" s="243"/>
      <c r="AH1032" s="246"/>
      <c r="AI1032" s="246"/>
      <c r="AJ1032" s="246"/>
      <c r="AK1032" s="246"/>
    </row>
    <row r="1033" spans="1:37" s="5" customFormat="1" x14ac:dyDescent="0.2">
      <c r="A1033" s="177"/>
      <c r="B1033" s="241"/>
      <c r="C1033" s="306" t="s">
        <v>246</v>
      </c>
      <c r="D1033" s="306"/>
      <c r="E1033" s="307">
        <v>8043</v>
      </c>
      <c r="F1033" s="241"/>
      <c r="G1033" s="241"/>
      <c r="H1033" s="241"/>
      <c r="I1033" s="241"/>
      <c r="J1033" s="241"/>
      <c r="K1033" s="241"/>
      <c r="L1033" s="242"/>
      <c r="M1033" s="247"/>
      <c r="N1033" s="245"/>
      <c r="O1033" s="244"/>
      <c r="P1033" s="250">
        <v>52.24</v>
      </c>
      <c r="Q1033" s="250"/>
      <c r="R1033" s="250">
        <v>52.239999999999995</v>
      </c>
      <c r="S1033" s="245"/>
      <c r="T1033" s="249">
        <v>58.938000000000002</v>
      </c>
      <c r="U1033" s="249"/>
      <c r="V1033" s="249">
        <v>58.938000000000002</v>
      </c>
      <c r="W1033" s="245"/>
      <c r="X1033" s="244"/>
      <c r="Y1033" s="250">
        <v>104.48</v>
      </c>
      <c r="Z1033" s="250">
        <v>104.48</v>
      </c>
      <c r="AB1033" s="243"/>
      <c r="AC1033" s="243"/>
      <c r="AD1033" s="243"/>
      <c r="AH1033" s="246"/>
      <c r="AI1033" s="246"/>
      <c r="AJ1033" s="246"/>
      <c r="AK1033" s="246"/>
    </row>
    <row r="1034" spans="1:37" s="5" customFormat="1" x14ac:dyDescent="0.2">
      <c r="A1034" s="177"/>
      <c r="B1034" s="241"/>
      <c r="C1034" s="306" t="s">
        <v>246</v>
      </c>
      <c r="D1034" s="306"/>
      <c r="E1034" s="307">
        <v>8223</v>
      </c>
      <c r="F1034" s="241"/>
      <c r="G1034" s="241"/>
      <c r="H1034" s="241"/>
      <c r="I1034" s="241"/>
      <c r="J1034" s="241"/>
      <c r="K1034" s="241"/>
      <c r="L1034" s="242"/>
      <c r="M1034" s="247"/>
      <c r="N1034" s="245"/>
      <c r="O1034" s="244"/>
      <c r="P1034" s="250">
        <v>90.016291079812206</v>
      </c>
      <c r="Q1034" s="250"/>
      <c r="R1034" s="250">
        <v>75.349999999999994</v>
      </c>
      <c r="S1034" s="245"/>
      <c r="T1034" s="249">
        <v>115.66766197183091</v>
      </c>
      <c r="U1034" s="249"/>
      <c r="V1034" s="249">
        <v>108.57</v>
      </c>
      <c r="W1034" s="245"/>
      <c r="X1034" s="244"/>
      <c r="Y1034" s="250">
        <v>210908.17</v>
      </c>
      <c r="Z1034" s="250">
        <v>229037.71000000008</v>
      </c>
      <c r="AB1034" s="243"/>
      <c r="AC1034" s="243"/>
      <c r="AD1034" s="243"/>
      <c r="AH1034" s="246"/>
      <c r="AI1034" s="246"/>
      <c r="AJ1034" s="246"/>
      <c r="AK1034" s="246"/>
    </row>
    <row r="1035" spans="1:37" s="5" customFormat="1" x14ac:dyDescent="0.2">
      <c r="A1035" s="177"/>
      <c r="B1035" s="241"/>
      <c r="C1035" s="306" t="s">
        <v>246</v>
      </c>
      <c r="D1035" s="306"/>
      <c r="E1035" s="307">
        <v>8233</v>
      </c>
      <c r="F1035" s="241"/>
      <c r="G1035" s="241"/>
      <c r="H1035" s="241"/>
      <c r="I1035" s="241"/>
      <c r="J1035" s="241"/>
      <c r="K1035" s="241"/>
      <c r="L1035" s="242"/>
      <c r="M1035" s="247"/>
      <c r="N1035" s="245"/>
      <c r="O1035" s="244"/>
      <c r="P1035" s="250">
        <v>51.707500000000003</v>
      </c>
      <c r="Q1035" s="250"/>
      <c r="R1035" s="250">
        <v>52.524999999999999</v>
      </c>
      <c r="S1035" s="245"/>
      <c r="T1035" s="249">
        <v>107.01900000000001</v>
      </c>
      <c r="U1035" s="249"/>
      <c r="V1035" s="249">
        <v>107.01900000000001</v>
      </c>
      <c r="W1035" s="245"/>
      <c r="X1035" s="244"/>
      <c r="Y1035" s="250">
        <v>206.83</v>
      </c>
      <c r="Z1035" s="250">
        <v>362.42</v>
      </c>
      <c r="AB1035" s="243"/>
      <c r="AC1035" s="243"/>
      <c r="AD1035" s="243"/>
      <c r="AH1035" s="246"/>
      <c r="AI1035" s="246"/>
      <c r="AJ1035" s="246"/>
      <c r="AK1035" s="246"/>
    </row>
    <row r="1036" spans="1:37" s="5" customFormat="1" x14ac:dyDescent="0.2">
      <c r="A1036" s="177"/>
      <c r="B1036" s="241"/>
      <c r="C1036" s="306" t="s">
        <v>246</v>
      </c>
      <c r="D1036" s="306"/>
      <c r="E1036" s="307">
        <v>8332</v>
      </c>
      <c r="F1036" s="241"/>
      <c r="G1036" s="241"/>
      <c r="H1036" s="241"/>
      <c r="I1036" s="241"/>
      <c r="J1036" s="241"/>
      <c r="K1036" s="241"/>
      <c r="L1036" s="242"/>
      <c r="M1036" s="247"/>
      <c r="N1036" s="245"/>
      <c r="O1036" s="244"/>
      <c r="P1036" s="250">
        <v>105.22</v>
      </c>
      <c r="Q1036" s="250"/>
      <c r="R1036" s="250">
        <v>105.22</v>
      </c>
      <c r="S1036" s="245"/>
      <c r="T1036" s="249">
        <v>126.148</v>
      </c>
      <c r="U1036" s="249"/>
      <c r="V1036" s="249">
        <v>126.148</v>
      </c>
      <c r="W1036" s="245"/>
      <c r="X1036" s="244"/>
      <c r="Y1036" s="250">
        <v>210.44</v>
      </c>
      <c r="Z1036" s="250">
        <v>210.44</v>
      </c>
      <c r="AB1036" s="243"/>
      <c r="AC1036" s="243"/>
      <c r="AD1036" s="243"/>
      <c r="AH1036" s="246"/>
      <c r="AI1036" s="246"/>
      <c r="AJ1036" s="246"/>
      <c r="AK1036" s="246"/>
    </row>
    <row r="1037" spans="1:37" s="5" customFormat="1" x14ac:dyDescent="0.2">
      <c r="A1037" s="177"/>
      <c r="B1037" s="241"/>
      <c r="C1037" s="306" t="s">
        <v>538</v>
      </c>
      <c r="D1037" s="306"/>
      <c r="E1037" s="307">
        <v>8340</v>
      </c>
      <c r="F1037" s="241"/>
      <c r="G1037" s="241"/>
      <c r="H1037" s="241"/>
      <c r="I1037" s="241"/>
      <c r="J1037" s="241"/>
      <c r="K1037" s="241"/>
      <c r="L1037" s="242"/>
      <c r="M1037" s="247"/>
      <c r="N1037" s="245"/>
      <c r="O1037" s="244"/>
      <c r="P1037" s="250">
        <v>115.15</v>
      </c>
      <c r="Q1037" s="250"/>
      <c r="R1037" s="250">
        <v>115.15</v>
      </c>
      <c r="S1037" s="245"/>
      <c r="T1037" s="249">
        <v>139.59</v>
      </c>
      <c r="U1037" s="249"/>
      <c r="V1037" s="249">
        <v>139.59</v>
      </c>
      <c r="W1037" s="245"/>
      <c r="X1037" s="244"/>
      <c r="Y1037" s="250">
        <v>230.3</v>
      </c>
      <c r="Z1037" s="250">
        <v>230.3</v>
      </c>
      <c r="AB1037" s="243"/>
      <c r="AC1037" s="243"/>
      <c r="AD1037" s="243"/>
      <c r="AH1037" s="246"/>
      <c r="AI1037" s="246"/>
      <c r="AJ1037" s="246"/>
      <c r="AK1037" s="246"/>
    </row>
    <row r="1038" spans="1:37" s="5" customFormat="1" x14ac:dyDescent="0.2">
      <c r="A1038" s="177"/>
      <c r="B1038" s="241"/>
      <c r="C1038" s="306" t="s">
        <v>447</v>
      </c>
      <c r="D1038" s="306"/>
      <c r="E1038" s="307">
        <v>8316</v>
      </c>
      <c r="F1038" s="241"/>
      <c r="G1038" s="241"/>
      <c r="H1038" s="241"/>
      <c r="I1038" s="241"/>
      <c r="J1038" s="241"/>
      <c r="K1038" s="241"/>
      <c r="L1038" s="242"/>
      <c r="M1038" s="247"/>
      <c r="N1038" s="245"/>
      <c r="O1038" s="244"/>
      <c r="P1038" s="250">
        <v>62.836315789473687</v>
      </c>
      <c r="Q1038" s="250"/>
      <c r="R1038" s="250">
        <v>57.42</v>
      </c>
      <c r="S1038" s="245"/>
      <c r="T1038" s="249">
        <v>103.9442105263158</v>
      </c>
      <c r="U1038" s="249"/>
      <c r="V1038" s="249">
        <v>108.57</v>
      </c>
      <c r="W1038" s="245"/>
      <c r="X1038" s="244"/>
      <c r="Y1038" s="250">
        <v>2387.7800000000002</v>
      </c>
      <c r="Z1038" s="250">
        <v>3312.18</v>
      </c>
      <c r="AB1038" s="243"/>
      <c r="AC1038" s="243"/>
      <c r="AD1038" s="243"/>
      <c r="AH1038" s="246"/>
      <c r="AI1038" s="246"/>
      <c r="AJ1038" s="246"/>
      <c r="AK1038" s="246"/>
    </row>
    <row r="1039" spans="1:37" s="5" customFormat="1" x14ac:dyDescent="0.2">
      <c r="A1039" s="177"/>
      <c r="B1039" s="241"/>
      <c r="C1039" s="306" t="s">
        <v>447</v>
      </c>
      <c r="D1039" s="306"/>
      <c r="E1039" s="307">
        <v>8327</v>
      </c>
      <c r="F1039" s="241"/>
      <c r="G1039" s="241"/>
      <c r="H1039" s="241"/>
      <c r="I1039" s="241"/>
      <c r="J1039" s="241"/>
      <c r="K1039" s="241"/>
      <c r="L1039" s="242"/>
      <c r="M1039" s="247"/>
      <c r="N1039" s="245"/>
      <c r="O1039" s="244"/>
      <c r="P1039" s="250">
        <v>74.461851851851847</v>
      </c>
      <c r="Q1039" s="250"/>
      <c r="R1039" s="250">
        <v>66.314999999999998</v>
      </c>
      <c r="S1039" s="245"/>
      <c r="T1039" s="249">
        <v>96.9662222222222</v>
      </c>
      <c r="U1039" s="249"/>
      <c r="V1039" s="249">
        <v>95.128</v>
      </c>
      <c r="W1039" s="245"/>
      <c r="X1039" s="244"/>
      <c r="Y1039" s="250">
        <v>4020.94</v>
      </c>
      <c r="Z1039" s="250">
        <v>4483.8099999999986</v>
      </c>
      <c r="AB1039" s="243"/>
      <c r="AC1039" s="243"/>
      <c r="AD1039" s="243"/>
      <c r="AH1039" s="246"/>
      <c r="AI1039" s="246"/>
      <c r="AJ1039" s="246"/>
      <c r="AK1039" s="246"/>
    </row>
    <row r="1040" spans="1:37" s="5" customFormat="1" x14ac:dyDescent="0.2">
      <c r="A1040" s="177"/>
      <c r="B1040" s="241"/>
      <c r="C1040" s="306" t="s">
        <v>447</v>
      </c>
      <c r="D1040" s="306"/>
      <c r="E1040" s="307">
        <v>8332</v>
      </c>
      <c r="F1040" s="241"/>
      <c r="G1040" s="241"/>
      <c r="H1040" s="241"/>
      <c r="I1040" s="241"/>
      <c r="J1040" s="241"/>
      <c r="K1040" s="241"/>
      <c r="L1040" s="242"/>
      <c r="M1040" s="247"/>
      <c r="N1040" s="245"/>
      <c r="O1040" s="244"/>
      <c r="P1040" s="250">
        <v>82.491</v>
      </c>
      <c r="Q1040" s="250"/>
      <c r="R1040" s="250">
        <v>68.504999999999995</v>
      </c>
      <c r="S1040" s="245"/>
      <c r="T1040" s="249">
        <v>98.436800000000005</v>
      </c>
      <c r="U1040" s="249"/>
      <c r="V1040" s="249">
        <v>100.298</v>
      </c>
      <c r="W1040" s="245"/>
      <c r="X1040" s="244"/>
      <c r="Y1040" s="250">
        <v>1649.82</v>
      </c>
      <c r="Z1040" s="250">
        <v>1649.82</v>
      </c>
      <c r="AB1040" s="243"/>
      <c r="AC1040" s="243"/>
      <c r="AD1040" s="243"/>
      <c r="AH1040" s="246"/>
      <c r="AI1040" s="246"/>
      <c r="AJ1040" s="246"/>
      <c r="AK1040" s="246"/>
    </row>
    <row r="1041" spans="1:37" s="5" customFormat="1" x14ac:dyDescent="0.2">
      <c r="A1041" s="177"/>
      <c r="B1041" s="241"/>
      <c r="C1041" s="306" t="s">
        <v>447</v>
      </c>
      <c r="D1041" s="306"/>
      <c r="E1041" s="307">
        <v>8348</v>
      </c>
      <c r="F1041" s="241"/>
      <c r="G1041" s="241"/>
      <c r="H1041" s="241"/>
      <c r="I1041" s="241"/>
      <c r="J1041" s="241"/>
      <c r="K1041" s="241"/>
      <c r="L1041" s="242"/>
      <c r="M1041" s="247"/>
      <c r="N1041" s="245"/>
      <c r="O1041" s="244"/>
      <c r="P1041" s="250">
        <v>83.797307692307697</v>
      </c>
      <c r="Q1041" s="250"/>
      <c r="R1041" s="250">
        <v>70.534999999999997</v>
      </c>
      <c r="S1041" s="245"/>
      <c r="T1041" s="249">
        <v>113.3423076923077</v>
      </c>
      <c r="U1041" s="249"/>
      <c r="V1041" s="249">
        <v>102.366</v>
      </c>
      <c r="W1041" s="245"/>
      <c r="X1041" s="244"/>
      <c r="Y1041" s="250">
        <v>2178.73</v>
      </c>
      <c r="Z1041" s="250">
        <v>2480.91</v>
      </c>
      <c r="AB1041" s="243"/>
      <c r="AC1041" s="243"/>
      <c r="AD1041" s="243"/>
      <c r="AH1041" s="246"/>
      <c r="AI1041" s="246"/>
      <c r="AJ1041" s="246"/>
      <c r="AK1041" s="246"/>
    </row>
    <row r="1042" spans="1:37" s="5" customFormat="1" x14ac:dyDescent="0.2">
      <c r="A1042" s="177"/>
      <c r="B1042" s="241"/>
      <c r="C1042" s="306" t="s">
        <v>330</v>
      </c>
      <c r="D1042" s="306"/>
      <c r="E1042" s="307">
        <v>8329</v>
      </c>
      <c r="F1042" s="241"/>
      <c r="G1042" s="241"/>
      <c r="H1042" s="241"/>
      <c r="I1042" s="241"/>
      <c r="J1042" s="241"/>
      <c r="K1042" s="241"/>
      <c r="L1042" s="242"/>
      <c r="M1042" s="247"/>
      <c r="N1042" s="245"/>
      <c r="O1042" s="244"/>
      <c r="P1042" s="250">
        <v>91.678275862068972</v>
      </c>
      <c r="Q1042" s="250"/>
      <c r="R1042" s="250">
        <v>62.44</v>
      </c>
      <c r="S1042" s="245"/>
      <c r="T1042" s="249">
        <v>126.25496551724135</v>
      </c>
      <c r="U1042" s="249"/>
      <c r="V1042" s="249">
        <v>108.57</v>
      </c>
      <c r="W1042" s="245"/>
      <c r="X1042" s="244"/>
      <c r="Y1042" s="250">
        <v>15952.02</v>
      </c>
      <c r="Z1042" s="250">
        <v>18339.439999999999</v>
      </c>
      <c r="AB1042" s="243"/>
      <c r="AC1042" s="243"/>
      <c r="AD1042" s="243"/>
      <c r="AH1042" s="246"/>
      <c r="AI1042" s="246"/>
      <c r="AJ1042" s="246"/>
      <c r="AK1042" s="246"/>
    </row>
    <row r="1043" spans="1:37" s="5" customFormat="1" x14ac:dyDescent="0.2">
      <c r="A1043" s="177"/>
      <c r="B1043" s="241"/>
      <c r="C1043" s="306" t="s">
        <v>247</v>
      </c>
      <c r="D1043" s="306"/>
      <c r="E1043" s="307">
        <v>8330</v>
      </c>
      <c r="F1043" s="241"/>
      <c r="G1043" s="241"/>
      <c r="H1043" s="241"/>
      <c r="I1043" s="241"/>
      <c r="J1043" s="241"/>
      <c r="K1043" s="241"/>
      <c r="L1043" s="242"/>
      <c r="M1043" s="247"/>
      <c r="N1043" s="245"/>
      <c r="O1043" s="244"/>
      <c r="P1043" s="250">
        <v>50.190383420939284</v>
      </c>
      <c r="Q1043" s="250"/>
      <c r="R1043" s="250">
        <v>47.659504504504504</v>
      </c>
      <c r="S1043" s="245"/>
      <c r="T1043" s="249">
        <v>57.796837173969479</v>
      </c>
      <c r="U1043" s="249"/>
      <c r="V1043" s="249">
        <v>57.013882882882889</v>
      </c>
      <c r="W1043" s="245"/>
      <c r="X1043" s="244"/>
      <c r="Y1043" s="250">
        <v>1187851.8299999991</v>
      </c>
      <c r="Z1043" s="250">
        <v>1281611.0299999956</v>
      </c>
      <c r="AB1043" s="243"/>
      <c r="AC1043" s="243"/>
      <c r="AD1043" s="243"/>
      <c r="AH1043" s="246"/>
      <c r="AI1043" s="246"/>
      <c r="AJ1043" s="246"/>
      <c r="AK1043" s="246"/>
    </row>
    <row r="1044" spans="1:37" s="5" customFormat="1" x14ac:dyDescent="0.2">
      <c r="A1044" s="177"/>
      <c r="B1044" s="241"/>
      <c r="C1044" s="306" t="s">
        <v>247</v>
      </c>
      <c r="D1044" s="306"/>
      <c r="E1044" s="307">
        <v>9330</v>
      </c>
      <c r="F1044" s="241"/>
      <c r="G1044" s="241"/>
      <c r="H1044" s="241"/>
      <c r="I1044" s="241"/>
      <c r="J1044" s="241"/>
      <c r="K1044" s="241"/>
      <c r="L1044" s="242"/>
      <c r="M1044" s="247"/>
      <c r="N1044" s="245"/>
      <c r="O1044" s="244"/>
      <c r="P1044" s="250">
        <v>83.125</v>
      </c>
      <c r="Q1044" s="250"/>
      <c r="R1044" s="250">
        <v>83.125</v>
      </c>
      <c r="S1044" s="245"/>
      <c r="T1044" s="249">
        <v>98.23</v>
      </c>
      <c r="U1044" s="249"/>
      <c r="V1044" s="249">
        <v>98.23</v>
      </c>
      <c r="W1044" s="245"/>
      <c r="X1044" s="244"/>
      <c r="Y1044" s="250">
        <v>166.25</v>
      </c>
      <c r="Z1044" s="250">
        <v>166.25</v>
      </c>
      <c r="AB1044" s="243"/>
      <c r="AC1044" s="243"/>
      <c r="AD1044" s="243"/>
      <c r="AH1044" s="246"/>
      <c r="AI1044" s="246"/>
      <c r="AJ1044" s="246"/>
      <c r="AK1044" s="246"/>
    </row>
    <row r="1045" spans="1:37" s="5" customFormat="1" x14ac:dyDescent="0.2">
      <c r="A1045" s="177"/>
      <c r="B1045" s="241"/>
      <c r="C1045" s="306" t="s">
        <v>331</v>
      </c>
      <c r="D1045" s="306"/>
      <c r="E1045" s="307">
        <v>8330</v>
      </c>
      <c r="F1045" s="241"/>
      <c r="G1045" s="241"/>
      <c r="H1045" s="241"/>
      <c r="I1045" s="241"/>
      <c r="J1045" s="241"/>
      <c r="K1045" s="241"/>
      <c r="L1045" s="242"/>
      <c r="M1045" s="247"/>
      <c r="N1045" s="245"/>
      <c r="O1045" s="244"/>
      <c r="P1045" s="250">
        <v>73.786451612903235</v>
      </c>
      <c r="Q1045" s="250"/>
      <c r="R1045" s="250">
        <v>65.995000000000005</v>
      </c>
      <c r="S1045" s="245"/>
      <c r="T1045" s="249">
        <v>88.490387096774199</v>
      </c>
      <c r="U1045" s="249"/>
      <c r="V1045" s="249">
        <v>89.957999999999998</v>
      </c>
      <c r="W1045" s="245"/>
      <c r="X1045" s="244"/>
      <c r="Y1045" s="250">
        <v>4574.76</v>
      </c>
      <c r="Z1045" s="250">
        <v>4675.7500000000009</v>
      </c>
      <c r="AB1045" s="243"/>
      <c r="AC1045" s="243"/>
      <c r="AD1045" s="243"/>
      <c r="AH1045" s="246"/>
      <c r="AI1045" s="246"/>
      <c r="AJ1045" s="246"/>
      <c r="AK1045" s="246"/>
    </row>
    <row r="1046" spans="1:37" s="5" customFormat="1" x14ac:dyDescent="0.2">
      <c r="A1046" s="177"/>
      <c r="B1046" s="241"/>
      <c r="C1046" s="306" t="s">
        <v>627</v>
      </c>
      <c r="D1046" s="306"/>
      <c r="E1046" s="307">
        <v>8330</v>
      </c>
      <c r="F1046" s="241"/>
      <c r="G1046" s="241"/>
      <c r="H1046" s="241"/>
      <c r="I1046" s="241"/>
      <c r="J1046" s="241"/>
      <c r="K1046" s="241"/>
      <c r="L1046" s="242"/>
      <c r="M1046" s="247"/>
      <c r="N1046" s="245"/>
      <c r="O1046" s="244"/>
      <c r="P1046" s="250">
        <v>86.24</v>
      </c>
      <c r="Q1046" s="250"/>
      <c r="R1046" s="250">
        <v>76.435000000000002</v>
      </c>
      <c r="S1046" s="245"/>
      <c r="T1046" s="249">
        <v>99.263999999999996</v>
      </c>
      <c r="U1046" s="249"/>
      <c r="V1046" s="249">
        <v>99.263999999999996</v>
      </c>
      <c r="W1046" s="245"/>
      <c r="X1046" s="244"/>
      <c r="Y1046" s="250">
        <v>344.96</v>
      </c>
      <c r="Z1046" s="250">
        <v>344.96</v>
      </c>
      <c r="AB1046" s="243"/>
      <c r="AC1046" s="243"/>
      <c r="AD1046" s="243"/>
      <c r="AH1046" s="246"/>
      <c r="AI1046" s="246"/>
      <c r="AJ1046" s="246"/>
      <c r="AK1046" s="246"/>
    </row>
    <row r="1047" spans="1:37" s="5" customFormat="1" x14ac:dyDescent="0.2">
      <c r="A1047" s="177"/>
      <c r="B1047" s="241"/>
      <c r="C1047" s="306" t="s">
        <v>248</v>
      </c>
      <c r="D1047" s="306"/>
      <c r="E1047" s="307">
        <v>8053</v>
      </c>
      <c r="F1047" s="241"/>
      <c r="G1047" s="241"/>
      <c r="H1047" s="241"/>
      <c r="I1047" s="241"/>
      <c r="J1047" s="241"/>
      <c r="K1047" s="241"/>
      <c r="L1047" s="242"/>
      <c r="M1047" s="247"/>
      <c r="N1047" s="245"/>
      <c r="O1047" s="244"/>
      <c r="P1047" s="250">
        <v>139.68</v>
      </c>
      <c r="Q1047" s="250"/>
      <c r="R1047" s="250">
        <v>93.64</v>
      </c>
      <c r="S1047" s="245"/>
      <c r="T1047" s="249">
        <v>206.11066666666667</v>
      </c>
      <c r="U1047" s="249"/>
      <c r="V1047" s="249">
        <v>206.8</v>
      </c>
      <c r="W1047" s="245"/>
      <c r="X1047" s="244"/>
      <c r="Y1047" s="250">
        <v>838.08</v>
      </c>
      <c r="Z1047" s="250">
        <v>1007.06</v>
      </c>
      <c r="AB1047" s="243"/>
      <c r="AC1047" s="243"/>
      <c r="AD1047" s="243"/>
      <c r="AH1047" s="246"/>
      <c r="AI1047" s="246"/>
      <c r="AJ1047" s="246"/>
      <c r="AK1047" s="246"/>
    </row>
    <row r="1048" spans="1:37" s="5" customFormat="1" x14ac:dyDescent="0.2">
      <c r="A1048" s="177"/>
      <c r="B1048" s="241"/>
      <c r="C1048" s="306" t="s">
        <v>248</v>
      </c>
      <c r="D1048" s="306"/>
      <c r="E1048" s="307">
        <v>8055</v>
      </c>
      <c r="F1048" s="241"/>
      <c r="G1048" s="241"/>
      <c r="H1048" s="241"/>
      <c r="I1048" s="241"/>
      <c r="J1048" s="241"/>
      <c r="K1048" s="241"/>
      <c r="L1048" s="242"/>
      <c r="M1048" s="247"/>
      <c r="N1048" s="245"/>
      <c r="O1048" s="244"/>
      <c r="P1048" s="250">
        <v>78.39137317268677</v>
      </c>
      <c r="Q1048" s="250"/>
      <c r="R1048" s="250">
        <v>76.586363636363629</v>
      </c>
      <c r="S1048" s="245"/>
      <c r="T1048" s="249">
        <v>94.610421957508009</v>
      </c>
      <c r="U1048" s="249"/>
      <c r="V1048" s="249">
        <v>93.200999999999979</v>
      </c>
      <c r="W1048" s="245"/>
      <c r="X1048" s="244"/>
      <c r="Y1048" s="250">
        <v>1690456.9400000002</v>
      </c>
      <c r="Z1048" s="250">
        <v>1890404.4800000065</v>
      </c>
      <c r="AB1048" s="243"/>
      <c r="AC1048" s="243"/>
      <c r="AD1048" s="243"/>
      <c r="AH1048" s="246"/>
      <c r="AI1048" s="246"/>
      <c r="AJ1048" s="246"/>
      <c r="AK1048" s="246"/>
    </row>
    <row r="1049" spans="1:37" s="5" customFormat="1" x14ac:dyDescent="0.2">
      <c r="A1049" s="177"/>
      <c r="B1049" s="241"/>
      <c r="C1049" s="306" t="s">
        <v>248</v>
      </c>
      <c r="D1049" s="306"/>
      <c r="E1049" s="307">
        <v>8088</v>
      </c>
      <c r="F1049" s="241"/>
      <c r="G1049" s="241"/>
      <c r="H1049" s="241"/>
      <c r="I1049" s="241"/>
      <c r="J1049" s="241"/>
      <c r="K1049" s="241"/>
      <c r="L1049" s="242"/>
      <c r="M1049" s="247"/>
      <c r="N1049" s="245"/>
      <c r="O1049" s="244"/>
      <c r="P1049" s="250">
        <v>138.70500000000001</v>
      </c>
      <c r="Q1049" s="250"/>
      <c r="R1049" s="250">
        <v>138.70500000000001</v>
      </c>
      <c r="S1049" s="245"/>
      <c r="T1049" s="249">
        <v>169.57599999999999</v>
      </c>
      <c r="U1049" s="249"/>
      <c r="V1049" s="249">
        <v>169.57599999999999</v>
      </c>
      <c r="W1049" s="245"/>
      <c r="X1049" s="244"/>
      <c r="Y1049" s="250">
        <v>277.41000000000003</v>
      </c>
      <c r="Z1049" s="250">
        <v>277.41000000000003</v>
      </c>
      <c r="AB1049" s="243"/>
      <c r="AC1049" s="243"/>
      <c r="AD1049" s="243"/>
      <c r="AH1049" s="246"/>
      <c r="AI1049" s="246"/>
      <c r="AJ1049" s="246"/>
      <c r="AK1049" s="246"/>
    </row>
    <row r="1050" spans="1:37" s="5" customFormat="1" x14ac:dyDescent="0.2">
      <c r="A1050" s="177"/>
      <c r="B1050" s="241"/>
      <c r="C1050" s="306" t="s">
        <v>248</v>
      </c>
      <c r="D1050" s="306"/>
      <c r="E1050" s="307">
        <v>8225</v>
      </c>
      <c r="F1050" s="241"/>
      <c r="G1050" s="241"/>
      <c r="H1050" s="241"/>
      <c r="I1050" s="241"/>
      <c r="J1050" s="241"/>
      <c r="K1050" s="241"/>
      <c r="L1050" s="242"/>
      <c r="M1050" s="247"/>
      <c r="N1050" s="245"/>
      <c r="O1050" s="244"/>
      <c r="P1050" s="250">
        <v>91.43</v>
      </c>
      <c r="Q1050" s="250"/>
      <c r="R1050" s="250">
        <v>91.43</v>
      </c>
      <c r="S1050" s="245"/>
      <c r="T1050" s="249">
        <v>109.604</v>
      </c>
      <c r="U1050" s="249"/>
      <c r="V1050" s="249">
        <v>109.604</v>
      </c>
      <c r="W1050" s="245"/>
      <c r="X1050" s="244"/>
      <c r="Y1050" s="250">
        <v>182.86</v>
      </c>
      <c r="Z1050" s="250">
        <v>182.86</v>
      </c>
      <c r="AB1050" s="243"/>
      <c r="AC1050" s="243"/>
      <c r="AD1050" s="243"/>
      <c r="AH1050" s="246"/>
      <c r="AI1050" s="246"/>
      <c r="AJ1050" s="246"/>
      <c r="AK1050" s="246"/>
    </row>
    <row r="1051" spans="1:37" s="5" customFormat="1" x14ac:dyDescent="0.2">
      <c r="A1051" s="177"/>
      <c r="B1051" s="241"/>
      <c r="C1051" s="306" t="s">
        <v>539</v>
      </c>
      <c r="D1051" s="306"/>
      <c r="E1051" s="307">
        <v>8055</v>
      </c>
      <c r="F1051" s="241"/>
      <c r="G1051" s="241"/>
      <c r="H1051" s="241"/>
      <c r="I1051" s="241"/>
      <c r="J1051" s="241"/>
      <c r="K1051" s="241"/>
      <c r="L1051" s="242"/>
      <c r="M1051" s="247"/>
      <c r="N1051" s="245"/>
      <c r="O1051" s="244"/>
      <c r="P1051" s="250">
        <v>61.164999999999999</v>
      </c>
      <c r="Q1051" s="250"/>
      <c r="R1051" s="250">
        <v>61.164999999999999</v>
      </c>
      <c r="S1051" s="245"/>
      <c r="T1051" s="249">
        <v>71.346000000000004</v>
      </c>
      <c r="U1051" s="249"/>
      <c r="V1051" s="249">
        <v>71.346000000000004</v>
      </c>
      <c r="W1051" s="245"/>
      <c r="X1051" s="244"/>
      <c r="Y1051" s="250">
        <v>122.33</v>
      </c>
      <c r="Z1051" s="250">
        <v>122.33</v>
      </c>
      <c r="AB1051" s="243"/>
      <c r="AC1051" s="243"/>
      <c r="AD1051" s="243"/>
      <c r="AH1051" s="246"/>
      <c r="AI1051" s="246"/>
      <c r="AJ1051" s="246"/>
      <c r="AK1051" s="246"/>
    </row>
    <row r="1052" spans="1:37" s="5" customFormat="1" x14ac:dyDescent="0.2">
      <c r="A1052" s="177"/>
      <c r="B1052" s="241"/>
      <c r="C1052" s="306" t="s">
        <v>333</v>
      </c>
      <c r="D1052" s="306"/>
      <c r="E1052" s="307">
        <v>8055</v>
      </c>
      <c r="F1052" s="241"/>
      <c r="G1052" s="241"/>
      <c r="H1052" s="241"/>
      <c r="I1052" s="241"/>
      <c r="J1052" s="241"/>
      <c r="K1052" s="241"/>
      <c r="L1052" s="242"/>
      <c r="M1052" s="247"/>
      <c r="N1052" s="245"/>
      <c r="O1052" s="244"/>
      <c r="P1052" s="250">
        <v>106.662287694974</v>
      </c>
      <c r="Q1052" s="250"/>
      <c r="R1052" s="250">
        <v>93.02</v>
      </c>
      <c r="S1052" s="245"/>
      <c r="T1052" s="249">
        <v>147.87454419410733</v>
      </c>
      <c r="U1052" s="249"/>
      <c r="V1052" s="249">
        <v>140.624</v>
      </c>
      <c r="W1052" s="245"/>
      <c r="X1052" s="244"/>
      <c r="Y1052" s="250">
        <v>61544.14</v>
      </c>
      <c r="Z1052" s="250">
        <v>70666.900000000081</v>
      </c>
      <c r="AB1052" s="243"/>
      <c r="AC1052" s="243"/>
      <c r="AD1052" s="243"/>
      <c r="AH1052" s="246"/>
      <c r="AI1052" s="246"/>
      <c r="AJ1052" s="246"/>
      <c r="AK1052" s="246"/>
    </row>
    <row r="1053" spans="1:37" s="5" customFormat="1" x14ac:dyDescent="0.2">
      <c r="A1053" s="177"/>
      <c r="B1053" s="241"/>
      <c r="C1053" s="306" t="s">
        <v>540</v>
      </c>
      <c r="D1053" s="306"/>
      <c r="E1053" s="307">
        <v>8056</v>
      </c>
      <c r="F1053" s="241"/>
      <c r="G1053" s="241"/>
      <c r="H1053" s="241"/>
      <c r="I1053" s="241"/>
      <c r="J1053" s="241"/>
      <c r="K1053" s="241"/>
      <c r="L1053" s="242"/>
      <c r="M1053" s="247"/>
      <c r="N1053" s="245"/>
      <c r="O1053" s="244"/>
      <c r="P1053" s="250">
        <v>264.75</v>
      </c>
      <c r="Q1053" s="250"/>
      <c r="R1053" s="250">
        <v>224.56</v>
      </c>
      <c r="S1053" s="245"/>
      <c r="T1053" s="249">
        <v>328.81200000000001</v>
      </c>
      <c r="U1053" s="249"/>
      <c r="V1053" s="249">
        <v>328.81200000000001</v>
      </c>
      <c r="W1053" s="245"/>
      <c r="X1053" s="244"/>
      <c r="Y1053" s="250">
        <v>1059</v>
      </c>
      <c r="Z1053" s="250">
        <v>1059</v>
      </c>
      <c r="AB1053" s="243"/>
      <c r="AC1053" s="243"/>
      <c r="AD1053" s="243"/>
      <c r="AH1053" s="246"/>
      <c r="AI1053" s="246"/>
      <c r="AJ1053" s="246"/>
      <c r="AK1053" s="246"/>
    </row>
    <row r="1054" spans="1:37" s="5" customFormat="1" x14ac:dyDescent="0.2">
      <c r="A1054" s="177"/>
      <c r="B1054" s="241"/>
      <c r="C1054" s="306" t="s">
        <v>334</v>
      </c>
      <c r="D1054" s="306"/>
      <c r="E1054" s="307">
        <v>8027</v>
      </c>
      <c r="F1054" s="241"/>
      <c r="G1054" s="241"/>
      <c r="H1054" s="241"/>
      <c r="I1054" s="241"/>
      <c r="J1054" s="241"/>
      <c r="K1054" s="241"/>
      <c r="L1054" s="242"/>
      <c r="M1054" s="247"/>
      <c r="N1054" s="245"/>
      <c r="O1054" s="244"/>
      <c r="P1054" s="250">
        <v>76.355000000000004</v>
      </c>
      <c r="Q1054" s="250"/>
      <c r="R1054" s="250">
        <v>76.355000000000004</v>
      </c>
      <c r="S1054" s="245"/>
      <c r="T1054" s="249">
        <v>90.992000000000004</v>
      </c>
      <c r="U1054" s="249"/>
      <c r="V1054" s="249">
        <v>90.992000000000004</v>
      </c>
      <c r="W1054" s="245"/>
      <c r="X1054" s="244"/>
      <c r="Y1054" s="250">
        <v>152.71</v>
      </c>
      <c r="Z1054" s="250">
        <v>152.71</v>
      </c>
      <c r="AB1054" s="243"/>
      <c r="AC1054" s="243"/>
      <c r="AD1054" s="243"/>
      <c r="AH1054" s="246"/>
      <c r="AI1054" s="246"/>
      <c r="AJ1054" s="246"/>
      <c r="AK1054" s="246"/>
    </row>
    <row r="1055" spans="1:37" s="5" customFormat="1" x14ac:dyDescent="0.2">
      <c r="A1055" s="177"/>
      <c r="B1055" s="241"/>
      <c r="C1055" s="306" t="s">
        <v>334</v>
      </c>
      <c r="D1055" s="306"/>
      <c r="E1055" s="307">
        <v>8056</v>
      </c>
      <c r="F1055" s="241"/>
      <c r="G1055" s="241"/>
      <c r="H1055" s="241"/>
      <c r="I1055" s="241"/>
      <c r="J1055" s="241"/>
      <c r="K1055" s="241"/>
      <c r="L1055" s="242"/>
      <c r="M1055" s="247"/>
      <c r="N1055" s="245"/>
      <c r="O1055" s="244"/>
      <c r="P1055" s="250">
        <v>124.17418262653899</v>
      </c>
      <c r="Q1055" s="250"/>
      <c r="R1055" s="250">
        <v>116.6825</v>
      </c>
      <c r="S1055" s="245"/>
      <c r="T1055" s="249">
        <v>157.10268353853169</v>
      </c>
      <c r="U1055" s="249"/>
      <c r="V1055" s="249">
        <v>153.03200000000001</v>
      </c>
      <c r="W1055" s="245"/>
      <c r="X1055" s="244"/>
      <c r="Y1055" s="250">
        <v>242806.76</v>
      </c>
      <c r="Z1055" s="250">
        <v>266521.66000000015</v>
      </c>
      <c r="AB1055" s="243"/>
      <c r="AC1055" s="243"/>
      <c r="AD1055" s="243"/>
      <c r="AH1055" s="246"/>
      <c r="AI1055" s="246"/>
      <c r="AJ1055" s="246"/>
      <c r="AK1055" s="246"/>
    </row>
    <row r="1056" spans="1:37" s="5" customFormat="1" x14ac:dyDescent="0.2">
      <c r="A1056" s="177"/>
      <c r="B1056" s="241"/>
      <c r="C1056" s="306" t="s">
        <v>395</v>
      </c>
      <c r="D1056" s="306"/>
      <c r="E1056" s="307">
        <v>8210</v>
      </c>
      <c r="F1056" s="241"/>
      <c r="G1056" s="241"/>
      <c r="H1056" s="241"/>
      <c r="I1056" s="241"/>
      <c r="J1056" s="241"/>
      <c r="K1056" s="241"/>
      <c r="L1056" s="242"/>
      <c r="M1056" s="247"/>
      <c r="N1056" s="245"/>
      <c r="O1056" s="244"/>
      <c r="P1056" s="250">
        <v>38.655454545454546</v>
      </c>
      <c r="Q1056" s="250"/>
      <c r="R1056" s="250">
        <v>11.56</v>
      </c>
      <c r="S1056" s="245"/>
      <c r="T1056" s="249">
        <v>53.58</v>
      </c>
      <c r="U1056" s="249"/>
      <c r="V1056" s="249">
        <v>57.904000000000003</v>
      </c>
      <c r="W1056" s="245"/>
      <c r="X1056" s="244"/>
      <c r="Y1056" s="250">
        <v>425.21</v>
      </c>
      <c r="Z1056" s="250">
        <v>541.49</v>
      </c>
      <c r="AB1056" s="243"/>
      <c r="AC1056" s="243"/>
      <c r="AD1056" s="243"/>
      <c r="AH1056" s="246"/>
      <c r="AI1056" s="246"/>
      <c r="AJ1056" s="246"/>
      <c r="AK1056" s="246"/>
    </row>
    <row r="1057" spans="1:37" s="5" customFormat="1" x14ac:dyDescent="0.2">
      <c r="A1057" s="177"/>
      <c r="B1057" s="241"/>
      <c r="C1057" s="306" t="s">
        <v>395</v>
      </c>
      <c r="D1057" s="306"/>
      <c r="E1057" s="307">
        <v>8242</v>
      </c>
      <c r="F1057" s="241"/>
      <c r="G1057" s="241"/>
      <c r="H1057" s="241"/>
      <c r="I1057" s="241"/>
      <c r="J1057" s="241"/>
      <c r="K1057" s="241"/>
      <c r="L1057" s="242"/>
      <c r="M1057" s="247"/>
      <c r="N1057" s="245"/>
      <c r="O1057" s="244"/>
      <c r="P1057" s="250">
        <v>48.66</v>
      </c>
      <c r="Q1057" s="250"/>
      <c r="R1057" s="250">
        <v>48.66</v>
      </c>
      <c r="S1057" s="245"/>
      <c r="T1057" s="249">
        <v>53.768000000000001</v>
      </c>
      <c r="U1057" s="249"/>
      <c r="V1057" s="249">
        <v>53.768000000000001</v>
      </c>
      <c r="W1057" s="245"/>
      <c r="X1057" s="244"/>
      <c r="Y1057" s="250">
        <v>97.32</v>
      </c>
      <c r="Z1057" s="250">
        <v>97.32</v>
      </c>
      <c r="AB1057" s="243"/>
      <c r="AC1057" s="243"/>
      <c r="AD1057" s="243"/>
      <c r="AH1057" s="246"/>
      <c r="AI1057" s="246"/>
      <c r="AJ1057" s="246"/>
      <c r="AK1057" s="246"/>
    </row>
    <row r="1058" spans="1:37" s="5" customFormat="1" x14ac:dyDescent="0.2">
      <c r="A1058" s="177"/>
      <c r="B1058" s="241"/>
      <c r="C1058" s="306" t="s">
        <v>395</v>
      </c>
      <c r="D1058" s="306"/>
      <c r="E1058" s="307">
        <v>8251</v>
      </c>
      <c r="F1058" s="241"/>
      <c r="G1058" s="241"/>
      <c r="H1058" s="241"/>
      <c r="I1058" s="241"/>
      <c r="J1058" s="241"/>
      <c r="K1058" s="241"/>
      <c r="L1058" s="242"/>
      <c r="M1058" s="247"/>
      <c r="N1058" s="245"/>
      <c r="O1058" s="244"/>
      <c r="P1058" s="250">
        <v>36.21</v>
      </c>
      <c r="Q1058" s="250"/>
      <c r="R1058" s="250">
        <v>25.47</v>
      </c>
      <c r="S1058" s="245"/>
      <c r="T1058" s="249">
        <v>38.257999999999996</v>
      </c>
      <c r="U1058" s="249"/>
      <c r="V1058" s="249">
        <v>38.257999999999996</v>
      </c>
      <c r="W1058" s="245"/>
      <c r="X1058" s="244"/>
      <c r="Y1058" s="250">
        <v>144.84</v>
      </c>
      <c r="Z1058" s="250">
        <v>144.84</v>
      </c>
      <c r="AB1058" s="243"/>
      <c r="AC1058" s="243"/>
      <c r="AD1058" s="243"/>
      <c r="AH1058" s="246"/>
      <c r="AI1058" s="246"/>
      <c r="AJ1058" s="246"/>
      <c r="AK1058" s="246"/>
    </row>
    <row r="1059" spans="1:37" s="5" customFormat="1" x14ac:dyDescent="0.2">
      <c r="A1059" s="177"/>
      <c r="B1059" s="241"/>
      <c r="C1059" s="306" t="s">
        <v>335</v>
      </c>
      <c r="D1059" s="306"/>
      <c r="E1059" s="307">
        <v>8202</v>
      </c>
      <c r="F1059" s="241"/>
      <c r="G1059" s="241"/>
      <c r="H1059" s="241"/>
      <c r="I1059" s="241"/>
      <c r="J1059" s="241"/>
      <c r="K1059" s="241"/>
      <c r="L1059" s="242"/>
      <c r="M1059" s="247"/>
      <c r="N1059" s="245"/>
      <c r="O1059" s="244"/>
      <c r="P1059" s="250">
        <v>31.302499999999998</v>
      </c>
      <c r="Q1059" s="250"/>
      <c r="R1059" s="250">
        <v>30.400000000000002</v>
      </c>
      <c r="S1059" s="245"/>
      <c r="T1059" s="249">
        <v>32.054000000000002</v>
      </c>
      <c r="U1059" s="249"/>
      <c r="V1059" s="249">
        <v>32.054000000000002</v>
      </c>
      <c r="W1059" s="245"/>
      <c r="X1059" s="244"/>
      <c r="Y1059" s="250">
        <v>125.21</v>
      </c>
      <c r="Z1059" s="250">
        <v>125.21000000000001</v>
      </c>
      <c r="AB1059" s="243"/>
      <c r="AC1059" s="243"/>
      <c r="AD1059" s="243"/>
      <c r="AH1059" s="246"/>
      <c r="AI1059" s="246"/>
      <c r="AJ1059" s="246"/>
      <c r="AK1059" s="246"/>
    </row>
    <row r="1060" spans="1:37" s="5" customFormat="1" x14ac:dyDescent="0.2">
      <c r="A1060" s="177"/>
      <c r="B1060" s="241"/>
      <c r="C1060" s="306" t="s">
        <v>335</v>
      </c>
      <c r="D1060" s="306"/>
      <c r="E1060" s="307">
        <v>8204</v>
      </c>
      <c r="F1060" s="241"/>
      <c r="G1060" s="241"/>
      <c r="H1060" s="241"/>
      <c r="I1060" s="241"/>
      <c r="J1060" s="241"/>
      <c r="K1060" s="241"/>
      <c r="L1060" s="242"/>
      <c r="M1060" s="247"/>
      <c r="N1060" s="245"/>
      <c r="O1060" s="244"/>
      <c r="P1060" s="250">
        <v>33</v>
      </c>
      <c r="Q1060" s="250"/>
      <c r="R1060" s="250">
        <v>33</v>
      </c>
      <c r="S1060" s="245"/>
      <c r="T1060" s="249">
        <v>86.855999999999995</v>
      </c>
      <c r="U1060" s="249"/>
      <c r="V1060" s="249">
        <v>86.855999999999995</v>
      </c>
      <c r="W1060" s="245"/>
      <c r="X1060" s="244"/>
      <c r="Y1060" s="250">
        <v>66</v>
      </c>
      <c r="Z1060" s="250">
        <v>149.31</v>
      </c>
      <c r="AB1060" s="243"/>
      <c r="AC1060" s="243"/>
      <c r="AD1060" s="243"/>
      <c r="AH1060" s="246"/>
      <c r="AI1060" s="246"/>
      <c r="AJ1060" s="246"/>
      <c r="AK1060" s="246"/>
    </row>
    <row r="1061" spans="1:37" s="5" customFormat="1" x14ac:dyDescent="0.2">
      <c r="A1061" s="177"/>
      <c r="B1061" s="241"/>
      <c r="C1061" s="306" t="s">
        <v>335</v>
      </c>
      <c r="D1061" s="306"/>
      <c r="E1061" s="307">
        <v>8210</v>
      </c>
      <c r="F1061" s="241"/>
      <c r="G1061" s="241"/>
      <c r="H1061" s="241"/>
      <c r="I1061" s="241"/>
      <c r="J1061" s="241"/>
      <c r="K1061" s="241"/>
      <c r="L1061" s="242"/>
      <c r="M1061" s="247"/>
      <c r="N1061" s="245"/>
      <c r="O1061" s="244"/>
      <c r="P1061" s="250">
        <v>75.657284040995606</v>
      </c>
      <c r="Q1061" s="250"/>
      <c r="R1061" s="250">
        <v>62.35</v>
      </c>
      <c r="S1061" s="245"/>
      <c r="T1061" s="249">
        <v>103.02063396778907</v>
      </c>
      <c r="U1061" s="249"/>
      <c r="V1061" s="249">
        <v>94.093999999999994</v>
      </c>
      <c r="W1061" s="245"/>
      <c r="X1061" s="244"/>
      <c r="Y1061" s="250">
        <v>103347.85</v>
      </c>
      <c r="Z1061" s="250">
        <v>120450.92000000007</v>
      </c>
      <c r="AB1061" s="243"/>
      <c r="AC1061" s="243"/>
      <c r="AD1061" s="243"/>
      <c r="AH1061" s="246"/>
      <c r="AI1061" s="246"/>
      <c r="AJ1061" s="246"/>
      <c r="AK1061" s="246"/>
    </row>
    <row r="1062" spans="1:37" s="5" customFormat="1" x14ac:dyDescent="0.2">
      <c r="A1062" s="177"/>
      <c r="B1062" s="241"/>
      <c r="C1062" s="306" t="s">
        <v>335</v>
      </c>
      <c r="D1062" s="306"/>
      <c r="E1062" s="307">
        <v>8219</v>
      </c>
      <c r="F1062" s="241"/>
      <c r="G1062" s="241"/>
      <c r="H1062" s="241"/>
      <c r="I1062" s="241"/>
      <c r="J1062" s="241"/>
      <c r="K1062" s="241"/>
      <c r="L1062" s="242"/>
      <c r="M1062" s="247"/>
      <c r="N1062" s="245"/>
      <c r="O1062" s="244"/>
      <c r="P1062" s="250">
        <v>68.198205128205132</v>
      </c>
      <c r="Q1062" s="250"/>
      <c r="R1062" s="250">
        <v>55.42</v>
      </c>
      <c r="S1062" s="245"/>
      <c r="T1062" s="249">
        <v>85.795487179487168</v>
      </c>
      <c r="U1062" s="249"/>
      <c r="V1062" s="249">
        <v>82.72</v>
      </c>
      <c r="W1062" s="245"/>
      <c r="X1062" s="244"/>
      <c r="Y1062" s="250">
        <v>2659.73</v>
      </c>
      <c r="Z1062" s="250">
        <v>2883.27</v>
      </c>
      <c r="AB1062" s="243"/>
      <c r="AC1062" s="243"/>
      <c r="AD1062" s="243"/>
      <c r="AH1062" s="246"/>
      <c r="AI1062" s="246"/>
      <c r="AJ1062" s="246"/>
      <c r="AK1062" s="246"/>
    </row>
    <row r="1063" spans="1:37" s="5" customFormat="1" x14ac:dyDescent="0.2">
      <c r="A1063" s="177"/>
      <c r="B1063" s="241"/>
      <c r="C1063" s="306" t="s">
        <v>335</v>
      </c>
      <c r="D1063" s="306"/>
      <c r="E1063" s="307">
        <v>8242</v>
      </c>
      <c r="F1063" s="241"/>
      <c r="G1063" s="241"/>
      <c r="H1063" s="241"/>
      <c r="I1063" s="241"/>
      <c r="J1063" s="241"/>
      <c r="K1063" s="241"/>
      <c r="L1063" s="242"/>
      <c r="M1063" s="247"/>
      <c r="N1063" s="245"/>
      <c r="O1063" s="244"/>
      <c r="P1063" s="250">
        <v>65.504212389380527</v>
      </c>
      <c r="Q1063" s="250"/>
      <c r="R1063" s="250">
        <v>54.53</v>
      </c>
      <c r="S1063" s="245"/>
      <c r="T1063" s="249">
        <v>87.276920353982334</v>
      </c>
      <c r="U1063" s="249"/>
      <c r="V1063" s="249">
        <v>81.686000000000007</v>
      </c>
      <c r="W1063" s="245"/>
      <c r="X1063" s="244"/>
      <c r="Y1063" s="250">
        <v>37009.879999999997</v>
      </c>
      <c r="Z1063" s="250">
        <v>42959.49000000002</v>
      </c>
      <c r="AB1063" s="243"/>
      <c r="AC1063" s="243"/>
      <c r="AD1063" s="243"/>
      <c r="AH1063" s="246"/>
      <c r="AI1063" s="246"/>
      <c r="AJ1063" s="246"/>
      <c r="AK1063" s="246"/>
    </row>
    <row r="1064" spans="1:37" s="5" customFormat="1" x14ac:dyDescent="0.2">
      <c r="A1064" s="177"/>
      <c r="B1064" s="241"/>
      <c r="C1064" s="306" t="s">
        <v>335</v>
      </c>
      <c r="D1064" s="306"/>
      <c r="E1064" s="307">
        <v>8251</v>
      </c>
      <c r="F1064" s="241"/>
      <c r="G1064" s="241"/>
      <c r="H1064" s="241"/>
      <c r="I1064" s="241"/>
      <c r="J1064" s="241"/>
      <c r="K1064" s="241"/>
      <c r="L1064" s="242"/>
      <c r="M1064" s="247"/>
      <c r="N1064" s="245"/>
      <c r="O1064" s="244"/>
      <c r="P1064" s="250">
        <v>59.456038961038956</v>
      </c>
      <c r="Q1064" s="250"/>
      <c r="R1064" s="250">
        <v>50.7</v>
      </c>
      <c r="S1064" s="245"/>
      <c r="T1064" s="249">
        <v>77.214285714285694</v>
      </c>
      <c r="U1064" s="249"/>
      <c r="V1064" s="249">
        <v>74.447999999999993</v>
      </c>
      <c r="W1064" s="245"/>
      <c r="X1064" s="244"/>
      <c r="Y1064" s="250">
        <v>9156.23</v>
      </c>
      <c r="Z1064" s="250">
        <v>10415.259999999997</v>
      </c>
      <c r="AB1064" s="243"/>
      <c r="AC1064" s="243"/>
      <c r="AD1064" s="243"/>
      <c r="AH1064" s="246"/>
      <c r="AI1064" s="246"/>
      <c r="AJ1064" s="246"/>
      <c r="AK1064" s="246"/>
    </row>
    <row r="1065" spans="1:37" s="5" customFormat="1" x14ac:dyDescent="0.2">
      <c r="A1065" s="177"/>
      <c r="B1065" s="241"/>
      <c r="C1065" s="306" t="s">
        <v>335</v>
      </c>
      <c r="D1065" s="306"/>
      <c r="E1065" s="307">
        <v>8252</v>
      </c>
      <c r="F1065" s="241"/>
      <c r="G1065" s="241"/>
      <c r="H1065" s="241"/>
      <c r="I1065" s="241"/>
      <c r="J1065" s="241"/>
      <c r="K1065" s="241"/>
      <c r="L1065" s="242"/>
      <c r="M1065" s="247"/>
      <c r="N1065" s="245"/>
      <c r="O1065" s="244"/>
      <c r="P1065" s="250">
        <v>65.770588235294113</v>
      </c>
      <c r="Q1065" s="250"/>
      <c r="R1065" s="250">
        <v>42</v>
      </c>
      <c r="S1065" s="245"/>
      <c r="T1065" s="249">
        <v>89.593058823529404</v>
      </c>
      <c r="U1065" s="249"/>
      <c r="V1065" s="249">
        <v>75.481999999999999</v>
      </c>
      <c r="W1065" s="245"/>
      <c r="X1065" s="244"/>
      <c r="Y1065" s="250">
        <v>2236.1999999999998</v>
      </c>
      <c r="Z1065" s="250">
        <v>2603.89</v>
      </c>
      <c r="AB1065" s="243"/>
      <c r="AC1065" s="243"/>
      <c r="AD1065" s="243"/>
      <c r="AH1065" s="246"/>
      <c r="AI1065" s="246"/>
      <c r="AJ1065" s="246"/>
      <c r="AK1065" s="246"/>
    </row>
    <row r="1066" spans="1:37" s="5" customFormat="1" x14ac:dyDescent="0.2">
      <c r="A1066" s="177"/>
      <c r="B1066" s="241"/>
      <c r="C1066" s="306" t="s">
        <v>335</v>
      </c>
      <c r="D1066" s="306"/>
      <c r="E1066" s="307">
        <v>8270</v>
      </c>
      <c r="F1066" s="241"/>
      <c r="G1066" s="241"/>
      <c r="H1066" s="241"/>
      <c r="I1066" s="241"/>
      <c r="J1066" s="241"/>
      <c r="K1066" s="241"/>
      <c r="L1066" s="242"/>
      <c r="M1066" s="247"/>
      <c r="N1066" s="245"/>
      <c r="O1066" s="244"/>
      <c r="P1066" s="250">
        <v>216.345</v>
      </c>
      <c r="Q1066" s="250"/>
      <c r="R1066" s="250">
        <v>216.345</v>
      </c>
      <c r="S1066" s="245"/>
      <c r="T1066" s="249">
        <v>265.738</v>
      </c>
      <c r="U1066" s="249"/>
      <c r="V1066" s="249">
        <v>265.738</v>
      </c>
      <c r="W1066" s="245"/>
      <c r="X1066" s="244"/>
      <c r="Y1066" s="250">
        <v>432.69</v>
      </c>
      <c r="Z1066" s="250">
        <v>432.69</v>
      </c>
      <c r="AB1066" s="243"/>
      <c r="AC1066" s="243"/>
      <c r="AD1066" s="243"/>
      <c r="AH1066" s="246"/>
      <c r="AI1066" s="246"/>
      <c r="AJ1066" s="246"/>
      <c r="AK1066" s="246"/>
    </row>
    <row r="1067" spans="1:37" s="5" customFormat="1" x14ac:dyDescent="0.2">
      <c r="A1067" s="177"/>
      <c r="B1067" s="241"/>
      <c r="C1067" s="306" t="s">
        <v>249</v>
      </c>
      <c r="D1067" s="306"/>
      <c r="E1067" s="307">
        <v>8302</v>
      </c>
      <c r="F1067" s="241"/>
      <c r="G1067" s="241"/>
      <c r="H1067" s="241"/>
      <c r="I1067" s="241"/>
      <c r="J1067" s="241"/>
      <c r="K1067" s="241"/>
      <c r="L1067" s="242"/>
      <c r="M1067" s="247"/>
      <c r="N1067" s="245"/>
      <c r="O1067" s="244"/>
      <c r="P1067" s="250">
        <v>94.577500000000001</v>
      </c>
      <c r="Q1067" s="250"/>
      <c r="R1067" s="250">
        <v>88.91</v>
      </c>
      <c r="S1067" s="245"/>
      <c r="T1067" s="249">
        <v>112.70599999999999</v>
      </c>
      <c r="U1067" s="249"/>
      <c r="V1067" s="249">
        <v>112.706</v>
      </c>
      <c r="W1067" s="245"/>
      <c r="X1067" s="244"/>
      <c r="Y1067" s="250">
        <v>378.31</v>
      </c>
      <c r="Z1067" s="250">
        <v>378.31000000000006</v>
      </c>
      <c r="AB1067" s="243"/>
      <c r="AC1067" s="243"/>
      <c r="AD1067" s="243"/>
      <c r="AH1067" s="246"/>
      <c r="AI1067" s="246"/>
      <c r="AJ1067" s="246"/>
      <c r="AK1067" s="246"/>
    </row>
    <row r="1068" spans="1:37" s="5" customFormat="1" x14ac:dyDescent="0.2">
      <c r="A1068" s="177"/>
      <c r="B1068" s="241"/>
      <c r="C1068" s="306" t="s">
        <v>249</v>
      </c>
      <c r="D1068" s="306"/>
      <c r="E1068" s="307">
        <v>8303</v>
      </c>
      <c r="F1068" s="241"/>
      <c r="G1068" s="241"/>
      <c r="H1068" s="241"/>
      <c r="I1068" s="241"/>
      <c r="J1068" s="241"/>
      <c r="K1068" s="241"/>
      <c r="L1068" s="242"/>
      <c r="M1068" s="247"/>
      <c r="N1068" s="245"/>
      <c r="O1068" s="244"/>
      <c r="P1068" s="250">
        <v>124.67</v>
      </c>
      <c r="Q1068" s="250"/>
      <c r="R1068" s="250">
        <v>124.66999999999999</v>
      </c>
      <c r="S1068" s="245"/>
      <c r="T1068" s="249">
        <v>150.964</v>
      </c>
      <c r="U1068" s="249"/>
      <c r="V1068" s="249">
        <v>150.964</v>
      </c>
      <c r="W1068" s="245"/>
      <c r="X1068" s="244"/>
      <c r="Y1068" s="250">
        <v>249.34</v>
      </c>
      <c r="Z1068" s="250">
        <v>249.33999999999997</v>
      </c>
      <c r="AB1068" s="243"/>
      <c r="AC1068" s="243"/>
      <c r="AD1068" s="243"/>
      <c r="AH1068" s="246"/>
      <c r="AI1068" s="246"/>
      <c r="AJ1068" s="246"/>
      <c r="AK1068" s="246"/>
    </row>
    <row r="1069" spans="1:37" s="5" customFormat="1" x14ac:dyDescent="0.2">
      <c r="A1069" s="177"/>
      <c r="B1069" s="241"/>
      <c r="C1069" s="306" t="s">
        <v>249</v>
      </c>
      <c r="D1069" s="306"/>
      <c r="E1069" s="307">
        <v>8322</v>
      </c>
      <c r="F1069" s="241"/>
      <c r="G1069" s="241"/>
      <c r="H1069" s="241"/>
      <c r="I1069" s="241"/>
      <c r="J1069" s="241"/>
      <c r="K1069" s="241"/>
      <c r="L1069" s="242"/>
      <c r="M1069" s="247"/>
      <c r="N1069" s="245"/>
      <c r="O1069" s="244"/>
      <c r="P1069" s="250">
        <v>41.77</v>
      </c>
      <c r="Q1069" s="250"/>
      <c r="R1069" s="250">
        <v>41.769999999999996</v>
      </c>
      <c r="S1069" s="245"/>
      <c r="T1069" s="249">
        <v>45.496000000000002</v>
      </c>
      <c r="U1069" s="249"/>
      <c r="V1069" s="249">
        <v>45.496000000000002</v>
      </c>
      <c r="W1069" s="245"/>
      <c r="X1069" s="244"/>
      <c r="Y1069" s="250">
        <v>83.54</v>
      </c>
      <c r="Z1069" s="250">
        <v>83.539999999999992</v>
      </c>
      <c r="AB1069" s="243"/>
      <c r="AC1069" s="243"/>
      <c r="AD1069" s="243"/>
      <c r="AH1069" s="246"/>
      <c r="AI1069" s="246"/>
      <c r="AJ1069" s="246"/>
      <c r="AK1069" s="246"/>
    </row>
    <row r="1070" spans="1:37" s="5" customFormat="1" x14ac:dyDescent="0.2">
      <c r="A1070" s="177"/>
      <c r="B1070" s="241"/>
      <c r="C1070" s="306" t="s">
        <v>249</v>
      </c>
      <c r="D1070" s="306"/>
      <c r="E1070" s="307">
        <v>8329</v>
      </c>
      <c r="F1070" s="241"/>
      <c r="G1070" s="241"/>
      <c r="H1070" s="241"/>
      <c r="I1070" s="241"/>
      <c r="J1070" s="241"/>
      <c r="K1070" s="241"/>
      <c r="L1070" s="242"/>
      <c r="M1070" s="247"/>
      <c r="N1070" s="245"/>
      <c r="O1070" s="244"/>
      <c r="P1070" s="250">
        <v>138.52500000000001</v>
      </c>
      <c r="Q1070" s="250"/>
      <c r="R1070" s="250">
        <v>138.52500000000001</v>
      </c>
      <c r="S1070" s="245"/>
      <c r="T1070" s="249">
        <v>169.57599999999999</v>
      </c>
      <c r="U1070" s="249"/>
      <c r="V1070" s="249">
        <v>169.57599999999999</v>
      </c>
      <c r="W1070" s="245"/>
      <c r="X1070" s="244"/>
      <c r="Y1070" s="250">
        <v>277.05</v>
      </c>
      <c r="Z1070" s="250">
        <v>277.05</v>
      </c>
      <c r="AB1070" s="243"/>
      <c r="AC1070" s="243"/>
      <c r="AD1070" s="243"/>
      <c r="AH1070" s="246"/>
      <c r="AI1070" s="246"/>
      <c r="AJ1070" s="246"/>
      <c r="AK1070" s="246"/>
    </row>
    <row r="1071" spans="1:37" s="5" customFormat="1" x14ac:dyDescent="0.2">
      <c r="A1071" s="177"/>
      <c r="B1071" s="241"/>
      <c r="C1071" s="306" t="s">
        <v>249</v>
      </c>
      <c r="D1071" s="306"/>
      <c r="E1071" s="307">
        <v>8332</v>
      </c>
      <c r="F1071" s="241"/>
      <c r="G1071" s="241"/>
      <c r="H1071" s="241"/>
      <c r="I1071" s="241"/>
      <c r="J1071" s="241"/>
      <c r="K1071" s="241"/>
      <c r="L1071" s="242"/>
      <c r="M1071" s="247"/>
      <c r="N1071" s="245"/>
      <c r="O1071" s="244"/>
      <c r="P1071" s="250">
        <v>63.273961772279684</v>
      </c>
      <c r="Q1071" s="250"/>
      <c r="R1071" s="250">
        <v>61.052608695652154</v>
      </c>
      <c r="S1071" s="245"/>
      <c r="T1071" s="249">
        <v>73.659323249941991</v>
      </c>
      <c r="U1071" s="249"/>
      <c r="V1071" s="249">
        <v>73.627543478260904</v>
      </c>
      <c r="W1071" s="245"/>
      <c r="X1071" s="244"/>
      <c r="Y1071" s="250">
        <v>1557477.63</v>
      </c>
      <c r="Z1071" s="250">
        <v>1679807.9700000042</v>
      </c>
      <c r="AB1071" s="243"/>
      <c r="AC1071" s="243"/>
      <c r="AD1071" s="243"/>
      <c r="AH1071" s="246"/>
      <c r="AI1071" s="246"/>
      <c r="AJ1071" s="246"/>
      <c r="AK1071" s="246"/>
    </row>
    <row r="1072" spans="1:37" s="5" customFormat="1" x14ac:dyDescent="0.2">
      <c r="A1072" s="177"/>
      <c r="B1072" s="241"/>
      <c r="C1072" s="306" t="s">
        <v>249</v>
      </c>
      <c r="D1072" s="306"/>
      <c r="E1072" s="307">
        <v>8333</v>
      </c>
      <c r="F1072" s="241"/>
      <c r="G1072" s="241"/>
      <c r="H1072" s="241"/>
      <c r="I1072" s="241"/>
      <c r="J1072" s="241"/>
      <c r="K1072" s="241"/>
      <c r="L1072" s="242"/>
      <c r="M1072" s="247"/>
      <c r="N1072" s="245"/>
      <c r="O1072" s="244"/>
      <c r="P1072" s="250">
        <v>66.77</v>
      </c>
      <c r="Q1072" s="250"/>
      <c r="R1072" s="250">
        <v>66.77</v>
      </c>
      <c r="S1072" s="245"/>
      <c r="T1072" s="249">
        <v>77.55</v>
      </c>
      <c r="U1072" s="249"/>
      <c r="V1072" s="249">
        <v>77.55</v>
      </c>
      <c r="W1072" s="245"/>
      <c r="X1072" s="244"/>
      <c r="Y1072" s="250">
        <v>133.54</v>
      </c>
      <c r="Z1072" s="250">
        <v>133.54</v>
      </c>
      <c r="AB1072" s="243"/>
      <c r="AC1072" s="243"/>
      <c r="AD1072" s="243"/>
      <c r="AH1072" s="246"/>
      <c r="AI1072" s="246"/>
      <c r="AJ1072" s="246"/>
      <c r="AK1072" s="246"/>
    </row>
    <row r="1073" spans="1:37" s="5" customFormat="1" x14ac:dyDescent="0.2">
      <c r="A1073" s="177"/>
      <c r="B1073" s="241"/>
      <c r="C1073" s="306" t="s">
        <v>249</v>
      </c>
      <c r="D1073" s="306"/>
      <c r="E1073" s="307">
        <v>8348</v>
      </c>
      <c r="F1073" s="241"/>
      <c r="G1073" s="241"/>
      <c r="H1073" s="241"/>
      <c r="I1073" s="241"/>
      <c r="J1073" s="241"/>
      <c r="K1073" s="241"/>
      <c r="L1073" s="242"/>
      <c r="M1073" s="247"/>
      <c r="N1073" s="245"/>
      <c r="O1073" s="244"/>
      <c r="P1073" s="250">
        <v>8.75</v>
      </c>
      <c r="Q1073" s="250"/>
      <c r="R1073" s="250">
        <v>8.75</v>
      </c>
      <c r="S1073" s="245"/>
      <c r="T1073" s="249">
        <v>0</v>
      </c>
      <c r="U1073" s="249"/>
      <c r="V1073" s="249">
        <v>0</v>
      </c>
      <c r="W1073" s="245"/>
      <c r="X1073" s="244"/>
      <c r="Y1073" s="250">
        <v>8.75</v>
      </c>
      <c r="Z1073" s="250">
        <v>8.75</v>
      </c>
      <c r="AB1073" s="243"/>
      <c r="AC1073" s="243"/>
      <c r="AD1073" s="243"/>
      <c r="AH1073" s="246"/>
      <c r="AI1073" s="246"/>
      <c r="AJ1073" s="246"/>
      <c r="AK1073" s="246"/>
    </row>
    <row r="1074" spans="1:37" s="5" customFormat="1" x14ac:dyDescent="0.2">
      <c r="A1074" s="177"/>
      <c r="B1074" s="241"/>
      <c r="C1074" s="306" t="s">
        <v>249</v>
      </c>
      <c r="D1074" s="306"/>
      <c r="E1074" s="307">
        <v>8352</v>
      </c>
      <c r="F1074" s="241"/>
      <c r="G1074" s="241"/>
      <c r="H1074" s="241"/>
      <c r="I1074" s="241"/>
      <c r="J1074" s="241"/>
      <c r="K1074" s="241"/>
      <c r="L1074" s="242"/>
      <c r="M1074" s="247"/>
      <c r="N1074" s="245"/>
      <c r="O1074" s="244"/>
      <c r="P1074" s="250">
        <v>90.765000000000001</v>
      </c>
      <c r="Q1074" s="250"/>
      <c r="R1074" s="250">
        <v>86.699999999999989</v>
      </c>
      <c r="S1074" s="245"/>
      <c r="T1074" s="249">
        <v>107.88066666666667</v>
      </c>
      <c r="U1074" s="249"/>
      <c r="V1074" s="249">
        <v>86.855999999999995</v>
      </c>
      <c r="W1074" s="245"/>
      <c r="X1074" s="244"/>
      <c r="Y1074" s="250">
        <v>544.59</v>
      </c>
      <c r="Z1074" s="250">
        <v>544.59</v>
      </c>
      <c r="AB1074" s="243"/>
      <c r="AC1074" s="243"/>
      <c r="AD1074" s="243"/>
      <c r="AH1074" s="246"/>
      <c r="AI1074" s="246"/>
      <c r="AJ1074" s="246"/>
      <c r="AK1074" s="246"/>
    </row>
    <row r="1075" spans="1:37" s="5" customFormat="1" x14ac:dyDescent="0.2">
      <c r="A1075" s="177"/>
      <c r="B1075" s="241"/>
      <c r="C1075" s="306" t="s">
        <v>336</v>
      </c>
      <c r="D1075" s="306"/>
      <c r="E1075" s="307">
        <v>8340</v>
      </c>
      <c r="F1075" s="241"/>
      <c r="G1075" s="241"/>
      <c r="H1075" s="241"/>
      <c r="I1075" s="241"/>
      <c r="J1075" s="241"/>
      <c r="K1075" s="241"/>
      <c r="L1075" s="242"/>
      <c r="M1075" s="247"/>
      <c r="N1075" s="245"/>
      <c r="O1075" s="244"/>
      <c r="P1075" s="250">
        <v>89.259047619047621</v>
      </c>
      <c r="Q1075" s="250"/>
      <c r="R1075" s="250">
        <v>71.685000000000002</v>
      </c>
      <c r="S1075" s="245"/>
      <c r="T1075" s="249">
        <v>109.27574603174597</v>
      </c>
      <c r="U1075" s="249"/>
      <c r="V1075" s="249">
        <v>101.84899999999999</v>
      </c>
      <c r="W1075" s="245"/>
      <c r="X1075" s="244"/>
      <c r="Y1075" s="250">
        <v>22493.279999999999</v>
      </c>
      <c r="Z1075" s="250">
        <v>23069.769999999986</v>
      </c>
      <c r="AB1075" s="243"/>
      <c r="AC1075" s="243"/>
      <c r="AD1075" s="243"/>
      <c r="AH1075" s="246"/>
      <c r="AI1075" s="246"/>
      <c r="AJ1075" s="246"/>
      <c r="AK1075" s="246"/>
    </row>
    <row r="1076" spans="1:37" s="5" customFormat="1" x14ac:dyDescent="0.2">
      <c r="A1076" s="177"/>
      <c r="B1076" s="241"/>
      <c r="C1076" s="306" t="s">
        <v>541</v>
      </c>
      <c r="D1076" s="306"/>
      <c r="E1076" s="307">
        <v>8332</v>
      </c>
      <c r="F1076" s="241"/>
      <c r="G1076" s="241"/>
      <c r="H1076" s="241"/>
      <c r="I1076" s="241"/>
      <c r="J1076" s="241"/>
      <c r="K1076" s="241"/>
      <c r="L1076" s="242"/>
      <c r="M1076" s="247"/>
      <c r="N1076" s="245"/>
      <c r="O1076" s="244"/>
      <c r="P1076" s="250">
        <v>52.06</v>
      </c>
      <c r="Q1076" s="250"/>
      <c r="R1076" s="250">
        <v>52.06</v>
      </c>
      <c r="S1076" s="245"/>
      <c r="T1076" s="249">
        <v>58.938000000000002</v>
      </c>
      <c r="U1076" s="249"/>
      <c r="V1076" s="249">
        <v>58.938000000000002</v>
      </c>
      <c r="W1076" s="245"/>
      <c r="X1076" s="244"/>
      <c r="Y1076" s="250">
        <v>104.12</v>
      </c>
      <c r="Z1076" s="250">
        <v>104.12</v>
      </c>
      <c r="AB1076" s="243"/>
      <c r="AC1076" s="243"/>
      <c r="AD1076" s="243"/>
      <c r="AH1076" s="246"/>
      <c r="AI1076" s="246"/>
      <c r="AJ1076" s="246"/>
      <c r="AK1076" s="246"/>
    </row>
    <row r="1077" spans="1:37" s="5" customFormat="1" x14ac:dyDescent="0.2">
      <c r="A1077" s="177"/>
      <c r="B1077" s="241"/>
      <c r="C1077" s="306" t="s">
        <v>250</v>
      </c>
      <c r="D1077" s="306"/>
      <c r="E1077" s="307">
        <v>8341</v>
      </c>
      <c r="F1077" s="241"/>
      <c r="G1077" s="241"/>
      <c r="H1077" s="241"/>
      <c r="I1077" s="241"/>
      <c r="J1077" s="241"/>
      <c r="K1077" s="241"/>
      <c r="L1077" s="242"/>
      <c r="M1077" s="247"/>
      <c r="N1077" s="245"/>
      <c r="O1077" s="244"/>
      <c r="P1077" s="250">
        <v>93.782578787878791</v>
      </c>
      <c r="Q1077" s="250"/>
      <c r="R1077" s="250">
        <v>87.637499999999989</v>
      </c>
      <c r="S1077" s="245"/>
      <c r="T1077" s="249">
        <v>113.89435878787876</v>
      </c>
      <c r="U1077" s="249"/>
      <c r="V1077" s="249">
        <v>111.155</v>
      </c>
      <c r="W1077" s="245"/>
      <c r="X1077" s="244"/>
      <c r="Y1077" s="250">
        <v>64486.96</v>
      </c>
      <c r="Z1077" s="250">
        <v>68469.329999999958</v>
      </c>
      <c r="AB1077" s="243"/>
      <c r="AC1077" s="243"/>
      <c r="AD1077" s="243"/>
      <c r="AH1077" s="246"/>
      <c r="AI1077" s="246"/>
      <c r="AJ1077" s="246"/>
      <c r="AK1077" s="246"/>
    </row>
    <row r="1078" spans="1:37" s="5" customFormat="1" x14ac:dyDescent="0.2">
      <c r="A1078" s="177"/>
      <c r="B1078" s="241"/>
      <c r="C1078" s="306" t="s">
        <v>337</v>
      </c>
      <c r="D1078" s="306"/>
      <c r="E1078" s="307">
        <v>8342</v>
      </c>
      <c r="F1078" s="241"/>
      <c r="G1078" s="241"/>
      <c r="H1078" s="241"/>
      <c r="I1078" s="241"/>
      <c r="J1078" s="241"/>
      <c r="K1078" s="241"/>
      <c r="L1078" s="242"/>
      <c r="M1078" s="247"/>
      <c r="N1078" s="245"/>
      <c r="O1078" s="244"/>
      <c r="P1078" s="250">
        <v>65.553561643835621</v>
      </c>
      <c r="Q1078" s="250"/>
      <c r="R1078" s="250">
        <v>50.4</v>
      </c>
      <c r="S1078" s="245"/>
      <c r="T1078" s="249">
        <v>84.16476712328766</v>
      </c>
      <c r="U1078" s="249"/>
      <c r="V1078" s="249">
        <v>76.516000000000005</v>
      </c>
      <c r="W1078" s="245"/>
      <c r="X1078" s="244"/>
      <c r="Y1078" s="250">
        <v>4785.41</v>
      </c>
      <c r="Z1078" s="250">
        <v>5254.3100000000013</v>
      </c>
      <c r="AB1078" s="243"/>
      <c r="AC1078" s="243"/>
      <c r="AD1078" s="243"/>
      <c r="AH1078" s="246"/>
      <c r="AI1078" s="246"/>
      <c r="AJ1078" s="246"/>
      <c r="AK1078" s="246"/>
    </row>
    <row r="1079" spans="1:37" s="5" customFormat="1" x14ac:dyDescent="0.2">
      <c r="A1079" s="177"/>
      <c r="B1079" s="241"/>
      <c r="C1079" s="306" t="s">
        <v>338</v>
      </c>
      <c r="D1079" s="306"/>
      <c r="E1079" s="307">
        <v>8009</v>
      </c>
      <c r="F1079" s="241"/>
      <c r="G1079" s="241"/>
      <c r="H1079" s="241"/>
      <c r="I1079" s="241"/>
      <c r="J1079" s="241"/>
      <c r="K1079" s="241"/>
      <c r="L1079" s="242"/>
      <c r="M1079" s="247"/>
      <c r="N1079" s="245"/>
      <c r="O1079" s="244"/>
      <c r="P1079" s="250">
        <v>89.41785714285713</v>
      </c>
      <c r="Q1079" s="250"/>
      <c r="R1079" s="250">
        <v>68.040000000000006</v>
      </c>
      <c r="S1079" s="245"/>
      <c r="T1079" s="249">
        <v>108.27457142857143</v>
      </c>
      <c r="U1079" s="249"/>
      <c r="V1079" s="249">
        <v>120.97799999999999</v>
      </c>
      <c r="W1079" s="245"/>
      <c r="X1079" s="244"/>
      <c r="Y1079" s="250">
        <v>1251.8499999999999</v>
      </c>
      <c r="Z1079" s="250">
        <v>1360.2</v>
      </c>
      <c r="AB1079" s="243"/>
      <c r="AC1079" s="243"/>
      <c r="AD1079" s="243"/>
      <c r="AH1079" s="246"/>
      <c r="AI1079" s="246"/>
      <c r="AJ1079" s="246"/>
      <c r="AK1079" s="246"/>
    </row>
    <row r="1080" spans="1:37" s="5" customFormat="1" x14ac:dyDescent="0.2">
      <c r="A1080" s="177"/>
      <c r="B1080" s="241"/>
      <c r="C1080" s="306" t="s">
        <v>338</v>
      </c>
      <c r="D1080" s="306"/>
      <c r="E1080" s="307">
        <v>8094</v>
      </c>
      <c r="F1080" s="241"/>
      <c r="G1080" s="241"/>
      <c r="H1080" s="241"/>
      <c r="I1080" s="241"/>
      <c r="J1080" s="241"/>
      <c r="K1080" s="241"/>
      <c r="L1080" s="242"/>
      <c r="M1080" s="247"/>
      <c r="N1080" s="245"/>
      <c r="O1080" s="244"/>
      <c r="P1080" s="250">
        <v>79.197040737893929</v>
      </c>
      <c r="Q1080" s="250"/>
      <c r="R1080" s="250">
        <v>71</v>
      </c>
      <c r="S1080" s="245"/>
      <c r="T1080" s="249">
        <v>107.47551806302826</v>
      </c>
      <c r="U1080" s="249"/>
      <c r="V1080" s="249">
        <v>102.366</v>
      </c>
      <c r="W1080" s="245"/>
      <c r="X1080" s="244"/>
      <c r="Y1080" s="250">
        <v>206070.7</v>
      </c>
      <c r="Z1080" s="250">
        <v>238574.77999999971</v>
      </c>
      <c r="AB1080" s="243"/>
      <c r="AC1080" s="243"/>
      <c r="AD1080" s="243"/>
      <c r="AH1080" s="246"/>
      <c r="AI1080" s="246"/>
      <c r="AJ1080" s="246"/>
      <c r="AK1080" s="246"/>
    </row>
    <row r="1081" spans="1:37" s="5" customFormat="1" x14ac:dyDescent="0.2">
      <c r="A1081" s="177"/>
      <c r="B1081" s="241"/>
      <c r="C1081" s="306" t="s">
        <v>628</v>
      </c>
      <c r="D1081" s="306"/>
      <c r="E1081" s="307">
        <v>8322</v>
      </c>
      <c r="F1081" s="241"/>
      <c r="G1081" s="241"/>
      <c r="H1081" s="241"/>
      <c r="I1081" s="241"/>
      <c r="J1081" s="241"/>
      <c r="K1081" s="241"/>
      <c r="L1081" s="242"/>
      <c r="M1081" s="247"/>
      <c r="N1081" s="245"/>
      <c r="O1081" s="244"/>
      <c r="P1081" s="250">
        <v>155.57</v>
      </c>
      <c r="Q1081" s="250"/>
      <c r="R1081" s="250">
        <v>155.57</v>
      </c>
      <c r="S1081" s="245"/>
      <c r="T1081" s="249">
        <v>190.256</v>
      </c>
      <c r="U1081" s="249"/>
      <c r="V1081" s="249">
        <v>190.256</v>
      </c>
      <c r="W1081" s="245"/>
      <c r="X1081" s="244"/>
      <c r="Y1081" s="250">
        <v>311.14</v>
      </c>
      <c r="Z1081" s="250">
        <v>311.14</v>
      </c>
      <c r="AB1081" s="243"/>
      <c r="AC1081" s="243"/>
      <c r="AD1081" s="243"/>
      <c r="AH1081" s="246"/>
      <c r="AI1081" s="246"/>
      <c r="AJ1081" s="246"/>
      <c r="AK1081" s="246"/>
    </row>
    <row r="1082" spans="1:37" s="5" customFormat="1" x14ac:dyDescent="0.2">
      <c r="A1082" s="177"/>
      <c r="B1082" s="241"/>
      <c r="C1082" s="306" t="s">
        <v>628</v>
      </c>
      <c r="D1082" s="306"/>
      <c r="E1082" s="307">
        <v>8343</v>
      </c>
      <c r="F1082" s="241"/>
      <c r="G1082" s="241"/>
      <c r="H1082" s="241"/>
      <c r="I1082" s="241"/>
      <c r="J1082" s="241"/>
      <c r="K1082" s="241"/>
      <c r="L1082" s="242"/>
      <c r="M1082" s="247"/>
      <c r="N1082" s="245"/>
      <c r="O1082" s="244"/>
      <c r="P1082" s="250">
        <v>84.993922594142262</v>
      </c>
      <c r="Q1082" s="250"/>
      <c r="R1082" s="250">
        <v>79.963333333333338</v>
      </c>
      <c r="S1082" s="245"/>
      <c r="T1082" s="249">
        <v>103.0132715016271</v>
      </c>
      <c r="U1082" s="249"/>
      <c r="V1082" s="249">
        <v>100.815</v>
      </c>
      <c r="W1082" s="245"/>
      <c r="X1082" s="244"/>
      <c r="Y1082" s="250">
        <v>123020.39</v>
      </c>
      <c r="Z1082" s="250">
        <v>129693.82999999994</v>
      </c>
      <c r="AB1082" s="243"/>
      <c r="AC1082" s="243"/>
      <c r="AD1082" s="243"/>
      <c r="AH1082" s="246"/>
      <c r="AI1082" s="246"/>
      <c r="AJ1082" s="246"/>
      <c r="AK1082" s="246"/>
    </row>
    <row r="1083" spans="1:37" s="5" customFormat="1" x14ac:dyDescent="0.2">
      <c r="A1083" s="177"/>
      <c r="B1083" s="241"/>
      <c r="C1083" s="306" t="s">
        <v>628</v>
      </c>
      <c r="D1083" s="306"/>
      <c r="E1083" s="307">
        <v>8434</v>
      </c>
      <c r="F1083" s="241"/>
      <c r="G1083" s="241"/>
      <c r="H1083" s="241"/>
      <c r="I1083" s="241"/>
      <c r="J1083" s="241"/>
      <c r="K1083" s="241"/>
      <c r="L1083" s="242"/>
      <c r="M1083" s="247"/>
      <c r="N1083" s="245"/>
      <c r="O1083" s="244"/>
      <c r="P1083" s="250">
        <v>97.092500000000001</v>
      </c>
      <c r="Q1083" s="250"/>
      <c r="R1083" s="250">
        <v>85.615000000000009</v>
      </c>
      <c r="S1083" s="245"/>
      <c r="T1083" s="249">
        <v>116.32499999999999</v>
      </c>
      <c r="U1083" s="249"/>
      <c r="V1083" s="249">
        <v>116.32499999999999</v>
      </c>
      <c r="W1083" s="245"/>
      <c r="X1083" s="244"/>
      <c r="Y1083" s="250">
        <v>388.37</v>
      </c>
      <c r="Z1083" s="250">
        <v>388.37</v>
      </c>
      <c r="AB1083" s="243"/>
      <c r="AC1083" s="243"/>
      <c r="AD1083" s="243"/>
      <c r="AH1083" s="246"/>
      <c r="AI1083" s="246"/>
      <c r="AJ1083" s="246"/>
      <c r="AK1083" s="246"/>
    </row>
    <row r="1084" spans="1:37" s="5" customFormat="1" x14ac:dyDescent="0.2">
      <c r="A1084" s="177"/>
      <c r="B1084" s="241"/>
      <c r="C1084" s="306" t="s">
        <v>340</v>
      </c>
      <c r="D1084" s="306"/>
      <c r="E1084" s="307">
        <v>8020</v>
      </c>
      <c r="F1084" s="241"/>
      <c r="G1084" s="241"/>
      <c r="H1084" s="241"/>
      <c r="I1084" s="241"/>
      <c r="J1084" s="241"/>
      <c r="K1084" s="241"/>
      <c r="L1084" s="242"/>
      <c r="M1084" s="247"/>
      <c r="N1084" s="245"/>
      <c r="O1084" s="244"/>
      <c r="P1084" s="250">
        <v>135.44</v>
      </c>
      <c r="Q1084" s="250"/>
      <c r="R1084" s="250">
        <v>135.44</v>
      </c>
      <c r="S1084" s="245"/>
      <c r="T1084" s="249">
        <v>165.44</v>
      </c>
      <c r="U1084" s="249"/>
      <c r="V1084" s="249">
        <v>165.44</v>
      </c>
      <c r="W1084" s="245"/>
      <c r="X1084" s="244"/>
      <c r="Y1084" s="250">
        <v>270.88</v>
      </c>
      <c r="Z1084" s="250">
        <v>270.88</v>
      </c>
      <c r="AB1084" s="243"/>
      <c r="AC1084" s="243"/>
      <c r="AD1084" s="243"/>
      <c r="AH1084" s="246"/>
      <c r="AI1084" s="246"/>
      <c r="AJ1084" s="246"/>
      <c r="AK1084" s="246"/>
    </row>
    <row r="1085" spans="1:37" s="5" customFormat="1" x14ac:dyDescent="0.2">
      <c r="A1085" s="177"/>
      <c r="B1085" s="241"/>
      <c r="C1085" s="306" t="s">
        <v>340</v>
      </c>
      <c r="D1085" s="306"/>
      <c r="E1085" s="307">
        <v>8061</v>
      </c>
      <c r="F1085" s="241"/>
      <c r="G1085" s="241"/>
      <c r="H1085" s="241"/>
      <c r="I1085" s="241"/>
      <c r="J1085" s="241"/>
      <c r="K1085" s="241"/>
      <c r="L1085" s="242"/>
      <c r="M1085" s="247"/>
      <c r="N1085" s="245"/>
      <c r="O1085" s="244"/>
      <c r="P1085" s="250">
        <v>72.589914675767929</v>
      </c>
      <c r="Q1085" s="250"/>
      <c r="R1085" s="250">
        <v>60.8</v>
      </c>
      <c r="S1085" s="245"/>
      <c r="T1085" s="249">
        <v>93.022965870307075</v>
      </c>
      <c r="U1085" s="249"/>
      <c r="V1085" s="249">
        <v>85.822000000000003</v>
      </c>
      <c r="W1085" s="245"/>
      <c r="X1085" s="244"/>
      <c r="Y1085" s="250">
        <v>127613.07</v>
      </c>
      <c r="Z1085" s="250">
        <v>138162.45000000019</v>
      </c>
      <c r="AB1085" s="243"/>
      <c r="AC1085" s="243"/>
      <c r="AD1085" s="243"/>
      <c r="AH1085" s="246"/>
      <c r="AI1085" s="246"/>
      <c r="AJ1085" s="246"/>
      <c r="AK1085" s="246"/>
    </row>
    <row r="1086" spans="1:37" s="5" customFormat="1" x14ac:dyDescent="0.2">
      <c r="A1086" s="177"/>
      <c r="B1086" s="241"/>
      <c r="C1086" s="306" t="s">
        <v>542</v>
      </c>
      <c r="D1086" s="306"/>
      <c r="E1086" s="307">
        <v>8056</v>
      </c>
      <c r="F1086" s="241"/>
      <c r="G1086" s="241"/>
      <c r="H1086" s="241"/>
      <c r="I1086" s="241"/>
      <c r="J1086" s="241"/>
      <c r="K1086" s="241"/>
      <c r="L1086" s="242"/>
      <c r="M1086" s="247"/>
      <c r="N1086" s="245"/>
      <c r="O1086" s="244"/>
      <c r="P1086" s="250">
        <v>84.942499999999995</v>
      </c>
      <c r="Q1086" s="250"/>
      <c r="R1086" s="250">
        <v>75.550000000000011</v>
      </c>
      <c r="S1086" s="245"/>
      <c r="T1086" s="249">
        <v>101.84899999999999</v>
      </c>
      <c r="U1086" s="249"/>
      <c r="V1086" s="249">
        <v>101.84899999999999</v>
      </c>
      <c r="W1086" s="245"/>
      <c r="X1086" s="244"/>
      <c r="Y1086" s="250">
        <v>339.77</v>
      </c>
      <c r="Z1086" s="250">
        <v>339.77000000000004</v>
      </c>
      <c r="AB1086" s="243"/>
      <c r="AC1086" s="243"/>
      <c r="AD1086" s="243"/>
      <c r="AH1086" s="246"/>
      <c r="AI1086" s="246"/>
      <c r="AJ1086" s="246"/>
      <c r="AK1086" s="246"/>
    </row>
    <row r="1087" spans="1:37" s="5" customFormat="1" x14ac:dyDescent="0.2">
      <c r="A1087" s="177"/>
      <c r="B1087" s="241"/>
      <c r="C1087" s="306" t="s">
        <v>542</v>
      </c>
      <c r="D1087" s="306"/>
      <c r="E1087" s="307">
        <v>8061</v>
      </c>
      <c r="F1087" s="241"/>
      <c r="G1087" s="241"/>
      <c r="H1087" s="241"/>
      <c r="I1087" s="241"/>
      <c r="J1087" s="241"/>
      <c r="K1087" s="241"/>
      <c r="L1087" s="242"/>
      <c r="M1087" s="247"/>
      <c r="N1087" s="245"/>
      <c r="O1087" s="244"/>
      <c r="P1087" s="250">
        <v>71.036874999999995</v>
      </c>
      <c r="Q1087" s="250"/>
      <c r="R1087" s="250">
        <v>67.03</v>
      </c>
      <c r="S1087" s="245"/>
      <c r="T1087" s="249">
        <v>84.529499999999999</v>
      </c>
      <c r="U1087" s="249"/>
      <c r="V1087" s="249">
        <v>82.203000000000003</v>
      </c>
      <c r="W1087" s="245"/>
      <c r="X1087" s="244"/>
      <c r="Y1087" s="250">
        <v>1136.5899999999999</v>
      </c>
      <c r="Z1087" s="250">
        <v>1140.93</v>
      </c>
      <c r="AB1087" s="243"/>
      <c r="AC1087" s="243"/>
      <c r="AD1087" s="243"/>
      <c r="AH1087" s="246"/>
      <c r="AI1087" s="246"/>
      <c r="AJ1087" s="246"/>
      <c r="AK1087" s="246"/>
    </row>
    <row r="1088" spans="1:37" s="5" customFormat="1" x14ac:dyDescent="0.2">
      <c r="A1088" s="177"/>
      <c r="B1088" s="241"/>
      <c r="C1088" s="306" t="s">
        <v>629</v>
      </c>
      <c r="D1088" s="306"/>
      <c r="E1088" s="307">
        <v>8037</v>
      </c>
      <c r="F1088" s="241"/>
      <c r="G1088" s="241"/>
      <c r="H1088" s="241"/>
      <c r="I1088" s="241"/>
      <c r="J1088" s="241"/>
      <c r="K1088" s="241"/>
      <c r="L1088" s="242"/>
      <c r="M1088" s="247"/>
      <c r="N1088" s="245"/>
      <c r="O1088" s="244"/>
      <c r="P1088" s="250">
        <v>77.989999999999995</v>
      </c>
      <c r="Q1088" s="250"/>
      <c r="R1088" s="250">
        <v>77.989999999999995</v>
      </c>
      <c r="S1088" s="245"/>
      <c r="T1088" s="249">
        <v>80.652000000000001</v>
      </c>
      <c r="U1088" s="249"/>
      <c r="V1088" s="249">
        <v>80.652000000000001</v>
      </c>
      <c r="W1088" s="245"/>
      <c r="X1088" s="244"/>
      <c r="Y1088" s="250">
        <v>155.97999999999999</v>
      </c>
      <c r="Z1088" s="250">
        <v>155.97999999999999</v>
      </c>
      <c r="AB1088" s="243"/>
      <c r="AC1088" s="243"/>
      <c r="AD1088" s="243"/>
      <c r="AH1088" s="246"/>
      <c r="AI1088" s="246"/>
      <c r="AJ1088" s="246"/>
      <c r="AK1088" s="246"/>
    </row>
    <row r="1089" spans="1:37" s="5" customFormat="1" x14ac:dyDescent="0.2">
      <c r="A1089" s="177"/>
      <c r="B1089" s="241"/>
      <c r="C1089" s="306" t="s">
        <v>251</v>
      </c>
      <c r="D1089" s="306"/>
      <c r="E1089" s="307">
        <v>8020</v>
      </c>
      <c r="F1089" s="241"/>
      <c r="G1089" s="241"/>
      <c r="H1089" s="241"/>
      <c r="I1089" s="241"/>
      <c r="J1089" s="241"/>
      <c r="K1089" s="241"/>
      <c r="L1089" s="242"/>
      <c r="M1089" s="247"/>
      <c r="N1089" s="245"/>
      <c r="O1089" s="244"/>
      <c r="P1089" s="250">
        <v>37.462000000000003</v>
      </c>
      <c r="Q1089" s="250"/>
      <c r="R1089" s="250">
        <v>16.57</v>
      </c>
      <c r="S1089" s="245"/>
      <c r="T1089" s="249">
        <v>51.493200000000002</v>
      </c>
      <c r="U1089" s="249"/>
      <c r="V1089" s="249">
        <v>19.646000000000001</v>
      </c>
      <c r="W1089" s="245"/>
      <c r="X1089" s="244"/>
      <c r="Y1089" s="250">
        <v>374.62</v>
      </c>
      <c r="Z1089" s="250">
        <v>455.82</v>
      </c>
      <c r="AB1089" s="243"/>
      <c r="AC1089" s="243"/>
      <c r="AD1089" s="243"/>
      <c r="AH1089" s="246"/>
      <c r="AI1089" s="246"/>
      <c r="AJ1089" s="246"/>
      <c r="AK1089" s="246"/>
    </row>
    <row r="1090" spans="1:37" s="5" customFormat="1" x14ac:dyDescent="0.2">
      <c r="A1090" s="177"/>
      <c r="B1090" s="241"/>
      <c r="C1090" s="306" t="s">
        <v>251</v>
      </c>
      <c r="D1090" s="306"/>
      <c r="E1090" s="307">
        <v>8039</v>
      </c>
      <c r="F1090" s="241"/>
      <c r="G1090" s="241"/>
      <c r="H1090" s="241"/>
      <c r="I1090" s="241"/>
      <c r="J1090" s="241"/>
      <c r="K1090" s="241"/>
      <c r="L1090" s="242"/>
      <c r="M1090" s="247"/>
      <c r="N1090" s="245"/>
      <c r="O1090" s="244"/>
      <c r="P1090" s="250">
        <v>179.55500000000001</v>
      </c>
      <c r="Q1090" s="250"/>
      <c r="R1090" s="250">
        <v>179.55500000000001</v>
      </c>
      <c r="S1090" s="245"/>
      <c r="T1090" s="249">
        <v>183.018</v>
      </c>
      <c r="U1090" s="249"/>
      <c r="V1090" s="249">
        <v>183.018</v>
      </c>
      <c r="W1090" s="245"/>
      <c r="X1090" s="244"/>
      <c r="Y1090" s="250">
        <v>359.11</v>
      </c>
      <c r="Z1090" s="250">
        <v>359.11</v>
      </c>
      <c r="AB1090" s="243"/>
      <c r="AC1090" s="243"/>
      <c r="AD1090" s="243"/>
      <c r="AH1090" s="246"/>
      <c r="AI1090" s="246"/>
      <c r="AJ1090" s="246"/>
      <c r="AK1090" s="246"/>
    </row>
    <row r="1091" spans="1:37" s="5" customFormat="1" x14ac:dyDescent="0.2">
      <c r="A1091" s="177"/>
      <c r="B1091" s="241"/>
      <c r="C1091" s="306" t="s">
        <v>251</v>
      </c>
      <c r="D1091" s="306"/>
      <c r="E1091" s="307">
        <v>8054</v>
      </c>
      <c r="F1091" s="241"/>
      <c r="G1091" s="241"/>
      <c r="H1091" s="241"/>
      <c r="I1091" s="241"/>
      <c r="J1091" s="241"/>
      <c r="K1091" s="241"/>
      <c r="L1091" s="242"/>
      <c r="M1091" s="247"/>
      <c r="N1091" s="245"/>
      <c r="O1091" s="244"/>
      <c r="P1091" s="250">
        <v>207.29</v>
      </c>
      <c r="Q1091" s="250"/>
      <c r="R1091" s="250">
        <v>207.29000000000002</v>
      </c>
      <c r="S1091" s="245"/>
      <c r="T1091" s="249">
        <v>255.398</v>
      </c>
      <c r="U1091" s="249"/>
      <c r="V1091" s="249">
        <v>255.398</v>
      </c>
      <c r="W1091" s="245"/>
      <c r="X1091" s="244"/>
      <c r="Y1091" s="250">
        <v>414.58</v>
      </c>
      <c r="Z1091" s="250">
        <v>414.58000000000004</v>
      </c>
      <c r="AB1091" s="243"/>
      <c r="AC1091" s="243"/>
      <c r="AD1091" s="243"/>
      <c r="AH1091" s="246"/>
      <c r="AI1091" s="246"/>
      <c r="AJ1091" s="246"/>
      <c r="AK1091" s="246"/>
    </row>
    <row r="1092" spans="1:37" s="5" customFormat="1" x14ac:dyDescent="0.2">
      <c r="A1092" s="177"/>
      <c r="B1092" s="241"/>
      <c r="C1092" s="306" t="s">
        <v>251</v>
      </c>
      <c r="D1092" s="306"/>
      <c r="E1092" s="307">
        <v>8060</v>
      </c>
      <c r="F1092" s="241"/>
      <c r="G1092" s="241"/>
      <c r="H1092" s="241"/>
      <c r="I1092" s="241"/>
      <c r="J1092" s="241"/>
      <c r="K1092" s="241"/>
      <c r="L1092" s="242"/>
      <c r="M1092" s="247"/>
      <c r="N1092" s="245"/>
      <c r="O1092" s="244"/>
      <c r="P1092" s="250">
        <v>61.04</v>
      </c>
      <c r="Q1092" s="250"/>
      <c r="R1092" s="250">
        <v>61.04</v>
      </c>
      <c r="S1092" s="245"/>
      <c r="T1092" s="249">
        <v>70.311999999999998</v>
      </c>
      <c r="U1092" s="249"/>
      <c r="V1092" s="249">
        <v>70.311999999999998</v>
      </c>
      <c r="W1092" s="245"/>
      <c r="X1092" s="244"/>
      <c r="Y1092" s="250">
        <v>122.08</v>
      </c>
      <c r="Z1092" s="250">
        <v>122.08</v>
      </c>
      <c r="AB1092" s="243"/>
      <c r="AC1092" s="243"/>
      <c r="AD1092" s="243"/>
      <c r="AH1092" s="246"/>
      <c r="AI1092" s="246"/>
      <c r="AJ1092" s="246"/>
      <c r="AK1092" s="246"/>
    </row>
    <row r="1093" spans="1:37" s="5" customFormat="1" x14ac:dyDescent="0.2">
      <c r="A1093" s="177"/>
      <c r="B1093" s="241"/>
      <c r="C1093" s="306" t="s">
        <v>251</v>
      </c>
      <c r="D1093" s="306"/>
      <c r="E1093" s="307">
        <v>8062</v>
      </c>
      <c r="F1093" s="241"/>
      <c r="G1093" s="241"/>
      <c r="H1093" s="241"/>
      <c r="I1093" s="241"/>
      <c r="J1093" s="241"/>
      <c r="K1093" s="241"/>
      <c r="L1093" s="242"/>
      <c r="M1093" s="247"/>
      <c r="N1093" s="245"/>
      <c r="O1093" s="244"/>
      <c r="P1093" s="250">
        <v>51.254767839937514</v>
      </c>
      <c r="Q1093" s="250"/>
      <c r="R1093" s="250">
        <v>46.897307692307692</v>
      </c>
      <c r="S1093" s="245"/>
      <c r="T1093" s="249">
        <v>58.714598618877957</v>
      </c>
      <c r="U1093" s="249"/>
      <c r="V1093" s="249">
        <v>58.023307692307682</v>
      </c>
      <c r="W1093" s="245"/>
      <c r="X1093" s="244"/>
      <c r="Y1093" s="250">
        <v>741996.30999999994</v>
      </c>
      <c r="Z1093" s="250">
        <v>802809.0999999987</v>
      </c>
      <c r="AB1093" s="243"/>
      <c r="AC1093" s="243"/>
      <c r="AD1093" s="243"/>
      <c r="AH1093" s="246"/>
      <c r="AI1093" s="246"/>
      <c r="AJ1093" s="246"/>
      <c r="AK1093" s="246"/>
    </row>
    <row r="1094" spans="1:37" s="5" customFormat="1" x14ac:dyDescent="0.2">
      <c r="A1094" s="177"/>
      <c r="B1094" s="241"/>
      <c r="C1094" s="306" t="s">
        <v>251</v>
      </c>
      <c r="D1094" s="306"/>
      <c r="E1094" s="307">
        <v>8064</v>
      </c>
      <c r="F1094" s="241"/>
      <c r="G1094" s="241"/>
      <c r="H1094" s="241"/>
      <c r="I1094" s="241"/>
      <c r="J1094" s="241"/>
      <c r="K1094" s="241"/>
      <c r="L1094" s="242"/>
      <c r="M1094" s="247"/>
      <c r="N1094" s="245"/>
      <c r="O1094" s="244"/>
      <c r="P1094" s="250">
        <v>94.23</v>
      </c>
      <c r="Q1094" s="250"/>
      <c r="R1094" s="250">
        <v>94.22999999999999</v>
      </c>
      <c r="S1094" s="245"/>
      <c r="T1094" s="249">
        <v>112.706</v>
      </c>
      <c r="U1094" s="249"/>
      <c r="V1094" s="249">
        <v>112.706</v>
      </c>
      <c r="W1094" s="245"/>
      <c r="X1094" s="244"/>
      <c r="Y1094" s="250">
        <v>188.46</v>
      </c>
      <c r="Z1094" s="250">
        <v>188.45999999999998</v>
      </c>
      <c r="AB1094" s="243"/>
      <c r="AC1094" s="243"/>
      <c r="AD1094" s="243"/>
      <c r="AH1094" s="246"/>
      <c r="AI1094" s="246"/>
      <c r="AJ1094" s="246"/>
      <c r="AK1094" s="246"/>
    </row>
    <row r="1095" spans="1:37" s="5" customFormat="1" x14ac:dyDescent="0.2">
      <c r="A1095" s="177"/>
      <c r="B1095" s="241"/>
      <c r="C1095" s="306" t="s">
        <v>251</v>
      </c>
      <c r="D1095" s="306"/>
      <c r="E1095" s="307">
        <v>8206</v>
      </c>
      <c r="F1095" s="241"/>
      <c r="G1095" s="241"/>
      <c r="H1095" s="241"/>
      <c r="I1095" s="241"/>
      <c r="J1095" s="241"/>
      <c r="K1095" s="241"/>
      <c r="L1095" s="242"/>
      <c r="M1095" s="247"/>
      <c r="N1095" s="245"/>
      <c r="O1095" s="244"/>
      <c r="P1095" s="250">
        <v>123.21</v>
      </c>
      <c r="Q1095" s="250"/>
      <c r="R1095" s="250">
        <v>123.21000000000001</v>
      </c>
      <c r="S1095" s="245"/>
      <c r="T1095" s="249">
        <v>148.89599999999999</v>
      </c>
      <c r="U1095" s="249"/>
      <c r="V1095" s="249">
        <v>148.89599999999999</v>
      </c>
      <c r="W1095" s="245"/>
      <c r="X1095" s="244"/>
      <c r="Y1095" s="250">
        <v>246.42</v>
      </c>
      <c r="Z1095" s="250">
        <v>246.42000000000002</v>
      </c>
      <c r="AB1095" s="243"/>
      <c r="AC1095" s="243"/>
      <c r="AD1095" s="243"/>
      <c r="AH1095" s="246"/>
      <c r="AI1095" s="246"/>
      <c r="AJ1095" s="246"/>
      <c r="AK1095" s="246"/>
    </row>
    <row r="1096" spans="1:37" s="5" customFormat="1" x14ac:dyDescent="0.2">
      <c r="A1096" s="177"/>
      <c r="B1096" s="241"/>
      <c r="C1096" s="306" t="s">
        <v>251</v>
      </c>
      <c r="D1096" s="306"/>
      <c r="E1096" s="307">
        <v>8343</v>
      </c>
      <c r="F1096" s="241"/>
      <c r="G1096" s="241"/>
      <c r="H1096" s="241"/>
      <c r="I1096" s="241"/>
      <c r="J1096" s="241"/>
      <c r="K1096" s="241"/>
      <c r="L1096" s="242"/>
      <c r="M1096" s="247"/>
      <c r="N1096" s="245"/>
      <c r="O1096" s="244"/>
      <c r="P1096" s="250">
        <v>46.79</v>
      </c>
      <c r="Q1096" s="250"/>
      <c r="R1096" s="250">
        <v>46.79</v>
      </c>
      <c r="S1096" s="245"/>
      <c r="T1096" s="249">
        <v>52.734000000000002</v>
      </c>
      <c r="U1096" s="249"/>
      <c r="V1096" s="249">
        <v>52.734000000000002</v>
      </c>
      <c r="W1096" s="245"/>
      <c r="X1096" s="244"/>
      <c r="Y1096" s="250">
        <v>93.58</v>
      </c>
      <c r="Z1096" s="250">
        <v>93.58</v>
      </c>
      <c r="AB1096" s="243"/>
      <c r="AC1096" s="243"/>
      <c r="AD1096" s="243"/>
      <c r="AH1096" s="246"/>
      <c r="AI1096" s="246"/>
      <c r="AJ1096" s="246"/>
      <c r="AK1096" s="246"/>
    </row>
    <row r="1097" spans="1:37" s="5" customFormat="1" x14ac:dyDescent="0.2">
      <c r="A1097" s="177"/>
      <c r="B1097" s="241"/>
      <c r="C1097" s="306" t="s">
        <v>251</v>
      </c>
      <c r="D1097" s="306"/>
      <c r="E1097" s="307">
        <v>8602</v>
      </c>
      <c r="F1097" s="241"/>
      <c r="G1097" s="241"/>
      <c r="H1097" s="241"/>
      <c r="I1097" s="241"/>
      <c r="J1097" s="241"/>
      <c r="K1097" s="241"/>
      <c r="L1097" s="242"/>
      <c r="M1097" s="247"/>
      <c r="N1097" s="245"/>
      <c r="O1097" s="244"/>
      <c r="P1097" s="250">
        <v>78.864999999999995</v>
      </c>
      <c r="Q1097" s="250"/>
      <c r="R1097" s="250">
        <v>78.865000000000009</v>
      </c>
      <c r="S1097" s="245"/>
      <c r="T1097" s="249">
        <v>93.06</v>
      </c>
      <c r="U1097" s="249"/>
      <c r="V1097" s="249">
        <v>93.06</v>
      </c>
      <c r="W1097" s="245"/>
      <c r="X1097" s="244"/>
      <c r="Y1097" s="250">
        <v>157.72999999999999</v>
      </c>
      <c r="Z1097" s="250">
        <v>157.72999999999999</v>
      </c>
      <c r="AB1097" s="243"/>
      <c r="AC1097" s="243"/>
      <c r="AD1097" s="243"/>
      <c r="AH1097" s="246"/>
      <c r="AI1097" s="246"/>
      <c r="AJ1097" s="246"/>
      <c r="AK1097" s="246"/>
    </row>
    <row r="1098" spans="1:37" s="5" customFormat="1" x14ac:dyDescent="0.2">
      <c r="A1098" s="177"/>
      <c r="B1098" s="241"/>
      <c r="C1098" s="306" t="s">
        <v>397</v>
      </c>
      <c r="D1098" s="306"/>
      <c r="E1098" s="307">
        <v>8215</v>
      </c>
      <c r="F1098" s="241"/>
      <c r="G1098" s="241"/>
      <c r="H1098" s="241"/>
      <c r="I1098" s="241"/>
      <c r="J1098" s="241"/>
      <c r="K1098" s="241"/>
      <c r="L1098" s="242"/>
      <c r="M1098" s="247"/>
      <c r="N1098" s="245"/>
      <c r="O1098" s="244"/>
      <c r="P1098" s="250">
        <v>66.417500000000004</v>
      </c>
      <c r="Q1098" s="250"/>
      <c r="R1098" s="250">
        <v>59.42</v>
      </c>
      <c r="S1098" s="245"/>
      <c r="T1098" s="249">
        <v>83.906058823529406</v>
      </c>
      <c r="U1098" s="249"/>
      <c r="V1098" s="249">
        <v>83.754000000000005</v>
      </c>
      <c r="W1098" s="245"/>
      <c r="X1098" s="244"/>
      <c r="Y1098" s="250">
        <v>4516.3900000000003</v>
      </c>
      <c r="Z1098" s="250">
        <v>4992.8799999999983</v>
      </c>
      <c r="AB1098" s="243"/>
      <c r="AC1098" s="243"/>
      <c r="AD1098" s="243"/>
      <c r="AH1098" s="246"/>
      <c r="AI1098" s="246"/>
      <c r="AJ1098" s="246"/>
      <c r="AK1098" s="246"/>
    </row>
    <row r="1099" spans="1:37" s="5" customFormat="1" x14ac:dyDescent="0.2">
      <c r="A1099" s="177"/>
      <c r="B1099" s="241"/>
      <c r="C1099" s="306" t="s">
        <v>398</v>
      </c>
      <c r="D1099" s="306"/>
      <c r="E1099" s="307">
        <v>8037</v>
      </c>
      <c r="F1099" s="241"/>
      <c r="G1099" s="241"/>
      <c r="H1099" s="241"/>
      <c r="I1099" s="241"/>
      <c r="J1099" s="241"/>
      <c r="K1099" s="241"/>
      <c r="L1099" s="242"/>
      <c r="M1099" s="247"/>
      <c r="N1099" s="245"/>
      <c r="O1099" s="244"/>
      <c r="P1099" s="250">
        <v>87.024864864864867</v>
      </c>
      <c r="Q1099" s="250"/>
      <c r="R1099" s="250">
        <v>68.795000000000002</v>
      </c>
      <c r="S1099" s="245"/>
      <c r="T1099" s="249">
        <v>114.55043243243243</v>
      </c>
      <c r="U1099" s="249"/>
      <c r="V1099" s="249">
        <v>96.162000000000006</v>
      </c>
      <c r="W1099" s="245"/>
      <c r="X1099" s="244"/>
      <c r="Y1099" s="250">
        <v>6439.84</v>
      </c>
      <c r="Z1099" s="250">
        <v>7359.07</v>
      </c>
      <c r="AB1099" s="243"/>
      <c r="AC1099" s="243"/>
      <c r="AD1099" s="243"/>
      <c r="AH1099" s="246"/>
      <c r="AI1099" s="246"/>
      <c r="AJ1099" s="246"/>
      <c r="AK1099" s="246"/>
    </row>
    <row r="1100" spans="1:37" s="5" customFormat="1" x14ac:dyDescent="0.2">
      <c r="A1100" s="177"/>
      <c r="B1100" s="241"/>
      <c r="C1100" s="306" t="s">
        <v>398</v>
      </c>
      <c r="D1100" s="306"/>
      <c r="E1100" s="307">
        <v>8215</v>
      </c>
      <c r="F1100" s="241"/>
      <c r="G1100" s="241"/>
      <c r="H1100" s="241"/>
      <c r="I1100" s="241"/>
      <c r="J1100" s="241"/>
      <c r="K1100" s="241"/>
      <c r="L1100" s="242"/>
      <c r="M1100" s="247"/>
      <c r="N1100" s="245"/>
      <c r="O1100" s="244"/>
      <c r="P1100" s="250">
        <v>109.32685393258427</v>
      </c>
      <c r="Q1100" s="250"/>
      <c r="R1100" s="250">
        <v>71.13</v>
      </c>
      <c r="S1100" s="245"/>
      <c r="T1100" s="249">
        <v>145.29442696629215</v>
      </c>
      <c r="U1100" s="249"/>
      <c r="V1100" s="249">
        <v>102.366</v>
      </c>
      <c r="W1100" s="245"/>
      <c r="X1100" s="244"/>
      <c r="Y1100" s="250">
        <v>9730.09</v>
      </c>
      <c r="Z1100" s="250">
        <v>10798.14</v>
      </c>
      <c r="AB1100" s="243"/>
      <c r="AC1100" s="243"/>
      <c r="AD1100" s="243"/>
      <c r="AH1100" s="246"/>
      <c r="AI1100" s="246"/>
      <c r="AJ1100" s="246"/>
      <c r="AK1100" s="246"/>
    </row>
    <row r="1101" spans="1:37" s="5" customFormat="1" x14ac:dyDescent="0.2">
      <c r="A1101" s="177"/>
      <c r="B1101" s="241"/>
      <c r="C1101" s="306" t="s">
        <v>398</v>
      </c>
      <c r="D1101" s="306"/>
      <c r="E1101" s="307">
        <v>8217</v>
      </c>
      <c r="F1101" s="241"/>
      <c r="G1101" s="241"/>
      <c r="H1101" s="241"/>
      <c r="I1101" s="241"/>
      <c r="J1101" s="241"/>
      <c r="K1101" s="241"/>
      <c r="L1101" s="242"/>
      <c r="M1101" s="247"/>
      <c r="N1101" s="245"/>
      <c r="O1101" s="244"/>
      <c r="P1101" s="250">
        <v>90.183333333333323</v>
      </c>
      <c r="Q1101" s="250"/>
      <c r="R1101" s="250">
        <v>75.349999999999994</v>
      </c>
      <c r="S1101" s="245"/>
      <c r="T1101" s="249">
        <v>106.69348148148148</v>
      </c>
      <c r="U1101" s="249"/>
      <c r="V1101" s="249">
        <v>106.502</v>
      </c>
      <c r="W1101" s="245"/>
      <c r="X1101" s="244"/>
      <c r="Y1101" s="250">
        <v>2434.9499999999998</v>
      </c>
      <c r="Z1101" s="250">
        <v>2434.9499999999998</v>
      </c>
      <c r="AB1101" s="243"/>
      <c r="AC1101" s="243"/>
      <c r="AD1101" s="243"/>
      <c r="AH1101" s="246"/>
      <c r="AI1101" s="246"/>
      <c r="AJ1101" s="246"/>
      <c r="AK1101" s="246"/>
    </row>
    <row r="1102" spans="1:37" s="5" customFormat="1" x14ac:dyDescent="0.2">
      <c r="A1102" s="177"/>
      <c r="B1102" s="241"/>
      <c r="C1102" s="306" t="s">
        <v>544</v>
      </c>
      <c r="D1102" s="306"/>
      <c r="E1102" s="307">
        <v>8204</v>
      </c>
      <c r="F1102" s="241"/>
      <c r="G1102" s="241"/>
      <c r="H1102" s="241"/>
      <c r="I1102" s="241"/>
      <c r="J1102" s="241"/>
      <c r="K1102" s="241"/>
      <c r="L1102" s="242"/>
      <c r="M1102" s="247"/>
      <c r="N1102" s="245"/>
      <c r="O1102" s="244"/>
      <c r="P1102" s="250">
        <v>11.56</v>
      </c>
      <c r="Q1102" s="250"/>
      <c r="R1102" s="250">
        <v>11.56</v>
      </c>
      <c r="S1102" s="245"/>
      <c r="T1102" s="249">
        <v>0</v>
      </c>
      <c r="U1102" s="249"/>
      <c r="V1102" s="249">
        <v>0</v>
      </c>
      <c r="W1102" s="245"/>
      <c r="X1102" s="244"/>
      <c r="Y1102" s="250">
        <v>11.56</v>
      </c>
      <c r="Z1102" s="250">
        <v>11.56</v>
      </c>
      <c r="AB1102" s="243"/>
      <c r="AC1102" s="243"/>
      <c r="AD1102" s="243"/>
      <c r="AH1102" s="246"/>
      <c r="AI1102" s="246"/>
      <c r="AJ1102" s="246"/>
      <c r="AK1102" s="246"/>
    </row>
    <row r="1103" spans="1:37" s="5" customFormat="1" x14ac:dyDescent="0.2">
      <c r="A1103" s="177"/>
      <c r="B1103" s="241"/>
      <c r="C1103" s="306" t="s">
        <v>545</v>
      </c>
      <c r="D1103" s="306"/>
      <c r="E1103" s="307">
        <v>8260</v>
      </c>
      <c r="F1103" s="241"/>
      <c r="G1103" s="241"/>
      <c r="H1103" s="241"/>
      <c r="I1103" s="241"/>
      <c r="J1103" s="241"/>
      <c r="K1103" s="241"/>
      <c r="L1103" s="242"/>
      <c r="M1103" s="247"/>
      <c r="N1103" s="245"/>
      <c r="O1103" s="244"/>
      <c r="P1103" s="250">
        <v>27.256250000000001</v>
      </c>
      <c r="Q1103" s="250"/>
      <c r="R1103" s="250">
        <v>22.844999999999999</v>
      </c>
      <c r="S1103" s="245"/>
      <c r="T1103" s="249">
        <v>28.6935</v>
      </c>
      <c r="U1103" s="249"/>
      <c r="V1103" s="249">
        <v>30.503</v>
      </c>
      <c r="W1103" s="245"/>
      <c r="X1103" s="244"/>
      <c r="Y1103" s="250">
        <v>218.05</v>
      </c>
      <c r="Z1103" s="250">
        <v>218.05</v>
      </c>
      <c r="AB1103" s="243"/>
      <c r="AC1103" s="243"/>
      <c r="AD1103" s="243"/>
      <c r="AH1103" s="246"/>
      <c r="AI1103" s="246"/>
      <c r="AJ1103" s="246"/>
      <c r="AK1103" s="246"/>
    </row>
    <row r="1104" spans="1:37" s="5" customFormat="1" x14ac:dyDescent="0.2">
      <c r="A1104" s="177"/>
      <c r="B1104" s="241"/>
      <c r="C1104" s="306" t="s">
        <v>252</v>
      </c>
      <c r="D1104" s="306"/>
      <c r="E1104" s="307">
        <v>8318</v>
      </c>
      <c r="F1104" s="241"/>
      <c r="G1104" s="241"/>
      <c r="H1104" s="241"/>
      <c r="I1104" s="241"/>
      <c r="J1104" s="241"/>
      <c r="K1104" s="241"/>
      <c r="L1104" s="242"/>
      <c r="M1104" s="247"/>
      <c r="N1104" s="245"/>
      <c r="O1104" s="244"/>
      <c r="P1104" s="250">
        <v>55.545000000000002</v>
      </c>
      <c r="Q1104" s="250"/>
      <c r="R1104" s="250">
        <v>47.09</v>
      </c>
      <c r="S1104" s="245"/>
      <c r="T1104" s="249">
        <v>86.855999999999995</v>
      </c>
      <c r="U1104" s="249"/>
      <c r="V1104" s="249">
        <v>86.855999999999995</v>
      </c>
      <c r="W1104" s="245"/>
      <c r="X1104" s="244"/>
      <c r="Y1104" s="250">
        <v>222.18</v>
      </c>
      <c r="Z1104" s="250">
        <v>293.76</v>
      </c>
      <c r="AB1104" s="243"/>
      <c r="AC1104" s="243"/>
      <c r="AD1104" s="243"/>
      <c r="AH1104" s="246"/>
      <c r="AI1104" s="246"/>
      <c r="AJ1104" s="246"/>
      <c r="AK1104" s="246"/>
    </row>
    <row r="1105" spans="1:37" s="5" customFormat="1" x14ac:dyDescent="0.2">
      <c r="A1105" s="177"/>
      <c r="B1105" s="241"/>
      <c r="C1105" s="306" t="s">
        <v>252</v>
      </c>
      <c r="D1105" s="306"/>
      <c r="E1105" s="307">
        <v>8322</v>
      </c>
      <c r="F1105" s="241"/>
      <c r="G1105" s="241"/>
      <c r="H1105" s="241"/>
      <c r="I1105" s="241"/>
      <c r="J1105" s="241"/>
      <c r="K1105" s="241"/>
      <c r="L1105" s="242"/>
      <c r="M1105" s="247"/>
      <c r="N1105" s="245"/>
      <c r="O1105" s="244"/>
      <c r="P1105" s="250">
        <v>49.887500000000003</v>
      </c>
      <c r="Q1105" s="250"/>
      <c r="R1105" s="250">
        <v>44.814999999999998</v>
      </c>
      <c r="S1105" s="245"/>
      <c r="T1105" s="249">
        <v>56.87</v>
      </c>
      <c r="U1105" s="249"/>
      <c r="V1105" s="249">
        <v>56.87</v>
      </c>
      <c r="W1105" s="245"/>
      <c r="X1105" s="244"/>
      <c r="Y1105" s="250">
        <v>199.55</v>
      </c>
      <c r="Z1105" s="250">
        <v>199.54999999999998</v>
      </c>
      <c r="AB1105" s="243"/>
      <c r="AC1105" s="243"/>
      <c r="AD1105" s="243"/>
      <c r="AH1105" s="246"/>
      <c r="AI1105" s="246"/>
      <c r="AJ1105" s="246"/>
      <c r="AK1105" s="246"/>
    </row>
    <row r="1106" spans="1:37" s="5" customFormat="1" x14ac:dyDescent="0.2">
      <c r="A1106" s="177"/>
      <c r="B1106" s="241"/>
      <c r="C1106" s="306" t="s">
        <v>252</v>
      </c>
      <c r="D1106" s="306"/>
      <c r="E1106" s="307">
        <v>8343</v>
      </c>
      <c r="F1106" s="241"/>
      <c r="G1106" s="241"/>
      <c r="H1106" s="241"/>
      <c r="I1106" s="241"/>
      <c r="J1106" s="241"/>
      <c r="K1106" s="241"/>
      <c r="L1106" s="242"/>
      <c r="M1106" s="247"/>
      <c r="N1106" s="245"/>
      <c r="O1106" s="244"/>
      <c r="P1106" s="250">
        <v>83.424999999999997</v>
      </c>
      <c r="Q1106" s="250"/>
      <c r="R1106" s="250">
        <v>83.424999999999997</v>
      </c>
      <c r="S1106" s="245"/>
      <c r="T1106" s="249">
        <v>99.263999999999996</v>
      </c>
      <c r="U1106" s="249"/>
      <c r="V1106" s="249">
        <v>99.263999999999996</v>
      </c>
      <c r="W1106" s="245"/>
      <c r="X1106" s="244"/>
      <c r="Y1106" s="250">
        <v>166.85</v>
      </c>
      <c r="Z1106" s="250">
        <v>166.85</v>
      </c>
      <c r="AB1106" s="243"/>
      <c r="AC1106" s="243"/>
      <c r="AD1106" s="243"/>
      <c r="AH1106" s="246"/>
      <c r="AI1106" s="246"/>
      <c r="AJ1106" s="246"/>
      <c r="AK1106" s="246"/>
    </row>
    <row r="1107" spans="1:37" s="5" customFormat="1" x14ac:dyDescent="0.2">
      <c r="A1107" s="177"/>
      <c r="B1107" s="241"/>
      <c r="C1107" s="306" t="s">
        <v>252</v>
      </c>
      <c r="D1107" s="306"/>
      <c r="E1107" s="307">
        <v>8344</v>
      </c>
      <c r="F1107" s="241"/>
      <c r="G1107" s="241"/>
      <c r="H1107" s="241"/>
      <c r="I1107" s="241"/>
      <c r="J1107" s="241"/>
      <c r="K1107" s="241"/>
      <c r="L1107" s="242"/>
      <c r="M1107" s="247"/>
      <c r="N1107" s="245"/>
      <c r="O1107" s="244"/>
      <c r="P1107" s="250">
        <v>97.367373455777852</v>
      </c>
      <c r="Q1107" s="250"/>
      <c r="R1107" s="250">
        <v>93.191666666666663</v>
      </c>
      <c r="S1107" s="245"/>
      <c r="T1107" s="249">
        <v>119.4606596698372</v>
      </c>
      <c r="U1107" s="249"/>
      <c r="V1107" s="249">
        <v>118.22066666666666</v>
      </c>
      <c r="W1107" s="245"/>
      <c r="X1107" s="244"/>
      <c r="Y1107" s="250">
        <v>229801.24</v>
      </c>
      <c r="Z1107" s="250">
        <v>247166.5899999995</v>
      </c>
      <c r="AB1107" s="243"/>
      <c r="AC1107" s="243"/>
      <c r="AD1107" s="243"/>
      <c r="AH1107" s="246"/>
      <c r="AI1107" s="246"/>
      <c r="AJ1107" s="246"/>
      <c r="AK1107" s="246"/>
    </row>
    <row r="1108" spans="1:37" s="5" customFormat="1" x14ac:dyDescent="0.2">
      <c r="A1108" s="177"/>
      <c r="B1108" s="241"/>
      <c r="C1108" s="306" t="s">
        <v>252</v>
      </c>
      <c r="D1108" s="306"/>
      <c r="E1108" s="307">
        <v>8360</v>
      </c>
      <c r="F1108" s="241"/>
      <c r="G1108" s="241"/>
      <c r="H1108" s="241"/>
      <c r="I1108" s="241"/>
      <c r="J1108" s="241"/>
      <c r="K1108" s="241"/>
      <c r="L1108" s="242"/>
      <c r="M1108" s="247"/>
      <c r="N1108" s="245"/>
      <c r="O1108" s="244"/>
      <c r="P1108" s="250">
        <v>82.470624999999998</v>
      </c>
      <c r="Q1108" s="250"/>
      <c r="R1108" s="250">
        <v>67.78</v>
      </c>
      <c r="S1108" s="245"/>
      <c r="T1108" s="249">
        <v>109.21625</v>
      </c>
      <c r="U1108" s="249"/>
      <c r="V1108" s="249">
        <v>74.965000000000003</v>
      </c>
      <c r="W1108" s="245"/>
      <c r="X1108" s="244"/>
      <c r="Y1108" s="250">
        <v>1319.53</v>
      </c>
      <c r="Z1108" s="250">
        <v>1463.5900000000001</v>
      </c>
      <c r="AB1108" s="243"/>
      <c r="AC1108" s="243"/>
      <c r="AD1108" s="243"/>
      <c r="AH1108" s="246"/>
      <c r="AI1108" s="246"/>
      <c r="AJ1108" s="246"/>
      <c r="AK1108" s="246"/>
    </row>
    <row r="1109" spans="1:37" s="5" customFormat="1" x14ac:dyDescent="0.2">
      <c r="A1109" s="177"/>
      <c r="B1109" s="241"/>
      <c r="C1109" s="306" t="s">
        <v>341</v>
      </c>
      <c r="D1109" s="306"/>
      <c r="E1109" s="307">
        <v>8345</v>
      </c>
      <c r="F1109" s="241"/>
      <c r="G1109" s="241"/>
      <c r="H1109" s="241"/>
      <c r="I1109" s="241"/>
      <c r="J1109" s="241"/>
      <c r="K1109" s="241"/>
      <c r="L1109" s="242"/>
      <c r="M1109" s="247"/>
      <c r="N1109" s="245"/>
      <c r="O1109" s="244"/>
      <c r="P1109" s="250">
        <v>78.668672086720875</v>
      </c>
      <c r="Q1109" s="250"/>
      <c r="R1109" s="250">
        <v>59.76</v>
      </c>
      <c r="S1109" s="245"/>
      <c r="T1109" s="249">
        <v>97.40199457994585</v>
      </c>
      <c r="U1109" s="249"/>
      <c r="V1109" s="249">
        <v>83.754000000000005</v>
      </c>
      <c r="W1109" s="245"/>
      <c r="X1109" s="244"/>
      <c r="Y1109" s="250">
        <v>29028.74</v>
      </c>
      <c r="Z1109" s="250">
        <v>30613.370000000003</v>
      </c>
      <c r="AB1109" s="243"/>
      <c r="AC1109" s="243"/>
      <c r="AD1109" s="243"/>
      <c r="AH1109" s="246"/>
      <c r="AI1109" s="246"/>
      <c r="AJ1109" s="246"/>
      <c r="AK1109" s="246"/>
    </row>
    <row r="1110" spans="1:37" s="5" customFormat="1" x14ac:dyDescent="0.2">
      <c r="A1110" s="177"/>
      <c r="B1110" s="241"/>
      <c r="C1110" s="306" t="s">
        <v>342</v>
      </c>
      <c r="D1110" s="306"/>
      <c r="E1110" s="307">
        <v>8346</v>
      </c>
      <c r="F1110" s="241"/>
      <c r="G1110" s="241"/>
      <c r="H1110" s="241"/>
      <c r="I1110" s="241"/>
      <c r="J1110" s="241"/>
      <c r="K1110" s="241"/>
      <c r="L1110" s="242"/>
      <c r="M1110" s="247"/>
      <c r="N1110" s="245"/>
      <c r="O1110" s="244"/>
      <c r="P1110" s="250">
        <v>70.844655870445351</v>
      </c>
      <c r="Q1110" s="250"/>
      <c r="R1110" s="250">
        <v>58.695</v>
      </c>
      <c r="S1110" s="245"/>
      <c r="T1110" s="249">
        <v>86.069145748987893</v>
      </c>
      <c r="U1110" s="249"/>
      <c r="V1110" s="249">
        <v>76.516000000000005</v>
      </c>
      <c r="W1110" s="245"/>
      <c r="X1110" s="244"/>
      <c r="Y1110" s="250">
        <v>34997.26</v>
      </c>
      <c r="Z1110" s="250">
        <v>36562.450000000012</v>
      </c>
      <c r="AB1110" s="243"/>
      <c r="AC1110" s="243"/>
      <c r="AD1110" s="243"/>
      <c r="AH1110" s="246"/>
      <c r="AI1110" s="246"/>
      <c r="AJ1110" s="246"/>
      <c r="AK1110" s="246"/>
    </row>
    <row r="1111" spans="1:37" s="5" customFormat="1" x14ac:dyDescent="0.2">
      <c r="A1111" s="177"/>
      <c r="B1111" s="241"/>
      <c r="C1111" s="306" t="s">
        <v>343</v>
      </c>
      <c r="D1111" s="306"/>
      <c r="E1111" s="307">
        <v>8347</v>
      </c>
      <c r="F1111" s="241"/>
      <c r="G1111" s="241"/>
      <c r="H1111" s="241"/>
      <c r="I1111" s="241"/>
      <c r="J1111" s="241"/>
      <c r="K1111" s="241"/>
      <c r="L1111" s="242"/>
      <c r="M1111" s="247"/>
      <c r="N1111" s="245"/>
      <c r="O1111" s="244"/>
      <c r="P1111" s="250">
        <v>94.12957446808511</v>
      </c>
      <c r="Q1111" s="250"/>
      <c r="R1111" s="250">
        <v>88.34</v>
      </c>
      <c r="S1111" s="245"/>
      <c r="T1111" s="249">
        <v>123.77200000000001</v>
      </c>
      <c r="U1111" s="249"/>
      <c r="V1111" s="249">
        <v>111.672</v>
      </c>
      <c r="W1111" s="245"/>
      <c r="X1111" s="244"/>
      <c r="Y1111" s="250">
        <v>4424.09</v>
      </c>
      <c r="Z1111" s="250">
        <v>4860.4699999999993</v>
      </c>
      <c r="AB1111" s="243"/>
      <c r="AC1111" s="243"/>
      <c r="AD1111" s="243"/>
      <c r="AH1111" s="246"/>
      <c r="AI1111" s="246"/>
      <c r="AJ1111" s="246"/>
      <c r="AK1111" s="246"/>
    </row>
    <row r="1112" spans="1:37" s="5" customFormat="1" x14ac:dyDescent="0.2">
      <c r="A1112" s="177"/>
      <c r="B1112" s="241"/>
      <c r="C1112" s="306" t="s">
        <v>344</v>
      </c>
      <c r="D1112" s="306"/>
      <c r="E1112" s="307">
        <v>8204</v>
      </c>
      <c r="F1112" s="241"/>
      <c r="G1112" s="241"/>
      <c r="H1112" s="241"/>
      <c r="I1112" s="241"/>
      <c r="J1112" s="241"/>
      <c r="K1112" s="241"/>
      <c r="L1112" s="242"/>
      <c r="M1112" s="247"/>
      <c r="N1112" s="245"/>
      <c r="O1112" s="244"/>
      <c r="P1112" s="250">
        <v>66.717313655336909</v>
      </c>
      <c r="Q1112" s="250"/>
      <c r="R1112" s="250">
        <v>55.6</v>
      </c>
      <c r="S1112" s="245"/>
      <c r="T1112" s="249">
        <v>85.398952892069062</v>
      </c>
      <c r="U1112" s="249"/>
      <c r="V1112" s="249">
        <v>80.652000000000001</v>
      </c>
      <c r="W1112" s="245"/>
      <c r="X1112" s="244"/>
      <c r="Y1112" s="250">
        <v>223769.87</v>
      </c>
      <c r="Z1112" s="250">
        <v>247954.6699999994</v>
      </c>
      <c r="AB1112" s="243"/>
      <c r="AC1112" s="243"/>
      <c r="AD1112" s="243"/>
      <c r="AH1112" s="246"/>
      <c r="AI1112" s="246"/>
      <c r="AJ1112" s="246"/>
      <c r="AK1112" s="246"/>
    </row>
    <row r="1113" spans="1:37" s="5" customFormat="1" x14ac:dyDescent="0.2">
      <c r="A1113" s="177"/>
      <c r="B1113" s="241"/>
      <c r="C1113" s="306" t="s">
        <v>344</v>
      </c>
      <c r="D1113" s="306"/>
      <c r="E1113" s="307">
        <v>8226</v>
      </c>
      <c r="F1113" s="241"/>
      <c r="G1113" s="241"/>
      <c r="H1113" s="241"/>
      <c r="I1113" s="241"/>
      <c r="J1113" s="241"/>
      <c r="K1113" s="241"/>
      <c r="L1113" s="242"/>
      <c r="M1113" s="247"/>
      <c r="N1113" s="245"/>
      <c r="O1113" s="244"/>
      <c r="P1113" s="250">
        <v>54.204999999999998</v>
      </c>
      <c r="Q1113" s="250"/>
      <c r="R1113" s="250">
        <v>54.204999999999998</v>
      </c>
      <c r="S1113" s="245"/>
      <c r="T1113" s="249">
        <v>61.006</v>
      </c>
      <c r="U1113" s="249"/>
      <c r="V1113" s="249">
        <v>61.006</v>
      </c>
      <c r="W1113" s="245"/>
      <c r="X1113" s="244"/>
      <c r="Y1113" s="250">
        <v>108.41</v>
      </c>
      <c r="Z1113" s="250">
        <v>108.41</v>
      </c>
      <c r="AB1113" s="243"/>
      <c r="AC1113" s="243"/>
      <c r="AD1113" s="243"/>
      <c r="AH1113" s="246"/>
      <c r="AI1113" s="246"/>
      <c r="AJ1113" s="246"/>
      <c r="AK1113" s="246"/>
    </row>
    <row r="1114" spans="1:37" s="5" customFormat="1" x14ac:dyDescent="0.2">
      <c r="A1114" s="177"/>
      <c r="B1114" s="241"/>
      <c r="C1114" s="306" t="s">
        <v>345</v>
      </c>
      <c r="D1114" s="306"/>
      <c r="E1114" s="307">
        <v>8260</v>
      </c>
      <c r="F1114" s="241"/>
      <c r="G1114" s="241"/>
      <c r="H1114" s="241"/>
      <c r="I1114" s="241"/>
      <c r="J1114" s="241"/>
      <c r="K1114" s="241"/>
      <c r="L1114" s="242"/>
      <c r="M1114" s="247"/>
      <c r="N1114" s="245"/>
      <c r="O1114" s="244"/>
      <c r="P1114" s="250">
        <v>48.995247781065089</v>
      </c>
      <c r="Q1114" s="250"/>
      <c r="R1114" s="250">
        <v>34.159999999999997</v>
      </c>
      <c r="S1114" s="245"/>
      <c r="T1114" s="249">
        <v>61.764567307692282</v>
      </c>
      <c r="U1114" s="249"/>
      <c r="V1114" s="249">
        <v>48.597999999999999</v>
      </c>
      <c r="W1114" s="245"/>
      <c r="X1114" s="244"/>
      <c r="Y1114" s="250">
        <v>132483.15</v>
      </c>
      <c r="Z1114" s="250">
        <v>146011.12000000011</v>
      </c>
      <c r="AB1114" s="243"/>
      <c r="AC1114" s="243"/>
      <c r="AD1114" s="243"/>
      <c r="AH1114" s="246"/>
      <c r="AI1114" s="246"/>
      <c r="AJ1114" s="246"/>
      <c r="AK1114" s="246"/>
    </row>
    <row r="1115" spans="1:37" s="5" customFormat="1" x14ac:dyDescent="0.2">
      <c r="A1115" s="177"/>
      <c r="B1115" s="241"/>
      <c r="C1115" s="306" t="s">
        <v>630</v>
      </c>
      <c r="D1115" s="306"/>
      <c r="E1115" s="307">
        <v>8260</v>
      </c>
      <c r="F1115" s="241"/>
      <c r="G1115" s="241"/>
      <c r="H1115" s="241"/>
      <c r="I1115" s="241"/>
      <c r="J1115" s="241"/>
      <c r="K1115" s="241"/>
      <c r="L1115" s="242"/>
      <c r="M1115" s="247"/>
      <c r="N1115" s="245"/>
      <c r="O1115" s="244"/>
      <c r="P1115" s="250">
        <v>12</v>
      </c>
      <c r="Q1115" s="250"/>
      <c r="R1115" s="250">
        <v>12</v>
      </c>
      <c r="S1115" s="245"/>
      <c r="T1115" s="249">
        <v>0</v>
      </c>
      <c r="U1115" s="249"/>
      <c r="V1115" s="249">
        <v>0</v>
      </c>
      <c r="W1115" s="245"/>
      <c r="X1115" s="244"/>
      <c r="Y1115" s="250">
        <v>12</v>
      </c>
      <c r="Z1115" s="250">
        <v>9.11</v>
      </c>
      <c r="AB1115" s="243"/>
      <c r="AC1115" s="243"/>
      <c r="AD1115" s="243"/>
      <c r="AH1115" s="246"/>
      <c r="AI1115" s="246"/>
      <c r="AJ1115" s="246"/>
      <c r="AK1115" s="246"/>
    </row>
    <row r="1116" spans="1:37" s="5" customFormat="1" x14ac:dyDescent="0.2">
      <c r="A1116" s="177"/>
      <c r="B1116" s="241"/>
      <c r="C1116" s="306" t="s">
        <v>546</v>
      </c>
      <c r="D1116" s="306"/>
      <c r="E1116" s="307">
        <v>8260</v>
      </c>
      <c r="F1116" s="241"/>
      <c r="G1116" s="241"/>
      <c r="H1116" s="241"/>
      <c r="I1116" s="241"/>
      <c r="J1116" s="241"/>
      <c r="K1116" s="241"/>
      <c r="L1116" s="242"/>
      <c r="M1116" s="247"/>
      <c r="N1116" s="245"/>
      <c r="O1116" s="244"/>
      <c r="P1116" s="250">
        <v>105.9175</v>
      </c>
      <c r="Q1116" s="250"/>
      <c r="R1116" s="250">
        <v>105.16499999999999</v>
      </c>
      <c r="S1116" s="245"/>
      <c r="T1116" s="249">
        <v>127.699</v>
      </c>
      <c r="U1116" s="249"/>
      <c r="V1116" s="249">
        <v>127.699</v>
      </c>
      <c r="W1116" s="245"/>
      <c r="X1116" s="244"/>
      <c r="Y1116" s="250">
        <v>423.67</v>
      </c>
      <c r="Z1116" s="250">
        <v>423.66999999999996</v>
      </c>
      <c r="AB1116" s="243"/>
      <c r="AC1116" s="243"/>
      <c r="AD1116" s="243"/>
      <c r="AH1116" s="246"/>
      <c r="AI1116" s="246"/>
      <c r="AJ1116" s="246"/>
      <c r="AK1116" s="246"/>
    </row>
    <row r="1117" spans="1:37" s="5" customFormat="1" x14ac:dyDescent="0.2">
      <c r="A1117" s="177"/>
      <c r="B1117" s="241"/>
      <c r="C1117" s="306" t="s">
        <v>253</v>
      </c>
      <c r="D1117" s="306"/>
      <c r="E1117" s="307">
        <v>8225</v>
      </c>
      <c r="F1117" s="241"/>
      <c r="G1117" s="241"/>
      <c r="H1117" s="241"/>
      <c r="I1117" s="241"/>
      <c r="J1117" s="241"/>
      <c r="K1117" s="241"/>
      <c r="L1117" s="242"/>
      <c r="M1117" s="247"/>
      <c r="N1117" s="245"/>
      <c r="O1117" s="244"/>
      <c r="P1117" s="250">
        <v>53.018697176284313</v>
      </c>
      <c r="Q1117" s="250"/>
      <c r="R1117" s="250">
        <v>47.232142857142868</v>
      </c>
      <c r="S1117" s="245"/>
      <c r="T1117" s="249">
        <v>63.166770654468692</v>
      </c>
      <c r="U1117" s="249"/>
      <c r="V1117" s="249">
        <v>56.648428571428568</v>
      </c>
      <c r="W1117" s="245"/>
      <c r="X1117" s="244"/>
      <c r="Y1117" s="250">
        <v>601782.93000000005</v>
      </c>
      <c r="Z1117" s="250">
        <v>682649.88999999943</v>
      </c>
      <c r="AB1117" s="243"/>
      <c r="AC1117" s="243"/>
      <c r="AD1117" s="243"/>
      <c r="AH1117" s="246"/>
      <c r="AI1117" s="246"/>
      <c r="AJ1117" s="246"/>
      <c r="AK1117" s="246"/>
    </row>
    <row r="1118" spans="1:37" s="5" customFormat="1" x14ac:dyDescent="0.2">
      <c r="A1118" s="177"/>
      <c r="B1118" s="241"/>
      <c r="C1118" s="306" t="s">
        <v>254</v>
      </c>
      <c r="D1118" s="306"/>
      <c r="E1118" s="307">
        <v>8206</v>
      </c>
      <c r="F1118" s="241"/>
      <c r="G1118" s="241"/>
      <c r="H1118" s="241"/>
      <c r="I1118" s="241"/>
      <c r="J1118" s="241"/>
      <c r="K1118" s="241"/>
      <c r="L1118" s="242"/>
      <c r="M1118" s="247"/>
      <c r="N1118" s="245"/>
      <c r="O1118" s="244"/>
      <c r="P1118" s="250">
        <v>42.19</v>
      </c>
      <c r="Q1118" s="250"/>
      <c r="R1118" s="250">
        <v>32.495000000000005</v>
      </c>
      <c r="S1118" s="245"/>
      <c r="T1118" s="249">
        <v>46.012999999999998</v>
      </c>
      <c r="U1118" s="249"/>
      <c r="V1118" s="249">
        <v>46.012999999999998</v>
      </c>
      <c r="W1118" s="245"/>
      <c r="X1118" s="244"/>
      <c r="Y1118" s="250">
        <v>168.76</v>
      </c>
      <c r="Z1118" s="250">
        <v>168.76</v>
      </c>
      <c r="AB1118" s="243"/>
      <c r="AC1118" s="243"/>
      <c r="AD1118" s="243"/>
      <c r="AH1118" s="246"/>
      <c r="AI1118" s="246"/>
      <c r="AJ1118" s="246"/>
      <c r="AK1118" s="246"/>
    </row>
    <row r="1119" spans="1:37" s="5" customFormat="1" x14ac:dyDescent="0.2">
      <c r="A1119" s="177"/>
      <c r="B1119" s="241"/>
      <c r="C1119" s="306" t="s">
        <v>254</v>
      </c>
      <c r="D1119" s="306"/>
      <c r="E1119" s="307">
        <v>8222</v>
      </c>
      <c r="F1119" s="241"/>
      <c r="G1119" s="241"/>
      <c r="H1119" s="241"/>
      <c r="I1119" s="241"/>
      <c r="J1119" s="241"/>
      <c r="K1119" s="241"/>
      <c r="L1119" s="242"/>
      <c r="M1119" s="247"/>
      <c r="N1119" s="245"/>
      <c r="O1119" s="244"/>
      <c r="P1119" s="250">
        <v>77.114999999999995</v>
      </c>
      <c r="Q1119" s="250"/>
      <c r="R1119" s="250">
        <v>77.114999999999995</v>
      </c>
      <c r="S1119" s="245"/>
      <c r="T1119" s="249">
        <v>89.957999999999998</v>
      </c>
      <c r="U1119" s="249"/>
      <c r="V1119" s="249">
        <v>89.957999999999998</v>
      </c>
      <c r="W1119" s="245"/>
      <c r="X1119" s="244"/>
      <c r="Y1119" s="250">
        <v>154.22999999999999</v>
      </c>
      <c r="Z1119" s="250">
        <v>154.22999999999999</v>
      </c>
      <c r="AB1119" s="243"/>
      <c r="AC1119" s="243"/>
      <c r="AD1119" s="243"/>
      <c r="AH1119" s="246"/>
      <c r="AI1119" s="246"/>
      <c r="AJ1119" s="246"/>
      <c r="AK1119" s="246"/>
    </row>
    <row r="1120" spans="1:37" s="5" customFormat="1" x14ac:dyDescent="0.2">
      <c r="A1120" s="177"/>
      <c r="B1120" s="241"/>
      <c r="C1120" s="306" t="s">
        <v>254</v>
      </c>
      <c r="D1120" s="306"/>
      <c r="E1120" s="307">
        <v>8223</v>
      </c>
      <c r="F1120" s="241"/>
      <c r="G1120" s="241"/>
      <c r="H1120" s="241"/>
      <c r="I1120" s="241"/>
      <c r="J1120" s="241"/>
      <c r="K1120" s="241"/>
      <c r="L1120" s="242"/>
      <c r="M1120" s="247"/>
      <c r="N1120" s="245"/>
      <c r="O1120" s="244"/>
      <c r="P1120" s="250">
        <v>32.612499999999997</v>
      </c>
      <c r="Q1120" s="250"/>
      <c r="R1120" s="250">
        <v>31.175000000000001</v>
      </c>
      <c r="S1120" s="245"/>
      <c r="T1120" s="249">
        <v>33.605000000000004</v>
      </c>
      <c r="U1120" s="249"/>
      <c r="V1120" s="249">
        <v>33.605000000000004</v>
      </c>
      <c r="W1120" s="245"/>
      <c r="X1120" s="244"/>
      <c r="Y1120" s="250">
        <v>130.44999999999999</v>
      </c>
      <c r="Z1120" s="250">
        <v>130.44999999999999</v>
      </c>
      <c r="AB1120" s="243"/>
      <c r="AC1120" s="243"/>
      <c r="AD1120" s="243"/>
      <c r="AH1120" s="246"/>
      <c r="AI1120" s="246"/>
      <c r="AJ1120" s="246"/>
      <c r="AK1120" s="246"/>
    </row>
    <row r="1121" spans="1:37" s="5" customFormat="1" x14ac:dyDescent="0.2">
      <c r="A1121" s="177"/>
      <c r="B1121" s="241"/>
      <c r="C1121" s="306" t="s">
        <v>254</v>
      </c>
      <c r="D1121" s="306"/>
      <c r="E1121" s="307">
        <v>8225</v>
      </c>
      <c r="F1121" s="241"/>
      <c r="G1121" s="241"/>
      <c r="H1121" s="241"/>
      <c r="I1121" s="241"/>
      <c r="J1121" s="241"/>
      <c r="K1121" s="241"/>
      <c r="L1121" s="242"/>
      <c r="M1121" s="247"/>
      <c r="N1121" s="245"/>
      <c r="O1121" s="244"/>
      <c r="P1121" s="250">
        <v>33.765000000000001</v>
      </c>
      <c r="Q1121" s="250"/>
      <c r="R1121" s="250">
        <v>33.765000000000001</v>
      </c>
      <c r="S1121" s="245"/>
      <c r="T1121" s="249">
        <v>35.155999999999999</v>
      </c>
      <c r="U1121" s="249"/>
      <c r="V1121" s="249">
        <v>35.155999999999999</v>
      </c>
      <c r="W1121" s="245"/>
      <c r="X1121" s="244"/>
      <c r="Y1121" s="250">
        <v>67.53</v>
      </c>
      <c r="Z1121" s="250">
        <v>67.53</v>
      </c>
      <c r="AB1121" s="243"/>
      <c r="AC1121" s="243"/>
      <c r="AD1121" s="243"/>
      <c r="AH1121" s="246"/>
      <c r="AI1121" s="246"/>
      <c r="AJ1121" s="246"/>
      <c r="AK1121" s="246"/>
    </row>
    <row r="1122" spans="1:37" s="5" customFormat="1" x14ac:dyDescent="0.2">
      <c r="A1122" s="177"/>
      <c r="B1122" s="241"/>
      <c r="C1122" s="306" t="s">
        <v>254</v>
      </c>
      <c r="D1122" s="306"/>
      <c r="E1122" s="307">
        <v>8226</v>
      </c>
      <c r="F1122" s="241"/>
      <c r="G1122" s="241"/>
      <c r="H1122" s="241"/>
      <c r="I1122" s="241"/>
      <c r="J1122" s="241"/>
      <c r="K1122" s="241"/>
      <c r="L1122" s="242"/>
      <c r="M1122" s="247"/>
      <c r="N1122" s="245"/>
      <c r="O1122" s="244"/>
      <c r="P1122" s="250">
        <v>52.778371154229518</v>
      </c>
      <c r="Q1122" s="250"/>
      <c r="R1122" s="250">
        <v>51.116875</v>
      </c>
      <c r="S1122" s="245"/>
      <c r="T1122" s="249">
        <v>59.298561233304461</v>
      </c>
      <c r="U1122" s="249"/>
      <c r="V1122" s="249">
        <v>57.645499999999998</v>
      </c>
      <c r="W1122" s="245"/>
      <c r="X1122" s="244"/>
      <c r="Y1122" s="250">
        <v>1622013.9100000001</v>
      </c>
      <c r="Z1122" s="250">
        <v>1729592.5300000049</v>
      </c>
      <c r="AB1122" s="243"/>
      <c r="AC1122" s="243"/>
      <c r="AD1122" s="243"/>
      <c r="AH1122" s="246"/>
      <c r="AI1122" s="246"/>
      <c r="AJ1122" s="246"/>
      <c r="AK1122" s="246"/>
    </row>
    <row r="1123" spans="1:37" s="5" customFormat="1" x14ac:dyDescent="0.2">
      <c r="A1123" s="177"/>
      <c r="B1123" s="241"/>
      <c r="C1123" s="306" t="s">
        <v>254</v>
      </c>
      <c r="D1123" s="306"/>
      <c r="E1123" s="307">
        <v>8227</v>
      </c>
      <c r="F1123" s="241"/>
      <c r="G1123" s="241"/>
      <c r="H1123" s="241"/>
      <c r="I1123" s="241"/>
      <c r="J1123" s="241"/>
      <c r="K1123" s="241"/>
      <c r="L1123" s="242"/>
      <c r="M1123" s="247"/>
      <c r="N1123" s="245"/>
      <c r="O1123" s="244"/>
      <c r="P1123" s="250">
        <v>96.157499999999999</v>
      </c>
      <c r="Q1123" s="250"/>
      <c r="R1123" s="250">
        <v>76.62</v>
      </c>
      <c r="S1123" s="245"/>
      <c r="T1123" s="249">
        <v>114.25700000000001</v>
      </c>
      <c r="U1123" s="249"/>
      <c r="V1123" s="249">
        <v>114.25700000000001</v>
      </c>
      <c r="W1123" s="245"/>
      <c r="X1123" s="244"/>
      <c r="Y1123" s="250">
        <v>384.63</v>
      </c>
      <c r="Z1123" s="250">
        <v>384.63</v>
      </c>
      <c r="AB1123" s="243"/>
      <c r="AC1123" s="243"/>
      <c r="AD1123" s="243"/>
      <c r="AH1123" s="246"/>
      <c r="AI1123" s="246"/>
      <c r="AJ1123" s="246"/>
      <c r="AK1123" s="246"/>
    </row>
    <row r="1124" spans="1:37" s="5" customFormat="1" x14ac:dyDescent="0.2">
      <c r="A1124" s="177"/>
      <c r="B1124" s="241"/>
      <c r="C1124" s="306" t="s">
        <v>254</v>
      </c>
      <c r="D1124" s="306"/>
      <c r="E1124" s="307">
        <v>8236</v>
      </c>
      <c r="F1124" s="241"/>
      <c r="G1124" s="241"/>
      <c r="H1124" s="241"/>
      <c r="I1124" s="241"/>
      <c r="J1124" s="241"/>
      <c r="K1124" s="241"/>
      <c r="L1124" s="242"/>
      <c r="M1124" s="247"/>
      <c r="N1124" s="245"/>
      <c r="O1124" s="244"/>
      <c r="P1124" s="250">
        <v>97.39</v>
      </c>
      <c r="Q1124" s="250"/>
      <c r="R1124" s="250">
        <v>97.390000000000015</v>
      </c>
      <c r="S1124" s="245"/>
      <c r="T1124" s="249">
        <v>115.80800000000001</v>
      </c>
      <c r="U1124" s="249"/>
      <c r="V1124" s="249">
        <v>115.80800000000001</v>
      </c>
      <c r="W1124" s="245"/>
      <c r="X1124" s="244"/>
      <c r="Y1124" s="250">
        <v>194.78</v>
      </c>
      <c r="Z1124" s="250">
        <v>194.78000000000003</v>
      </c>
      <c r="AB1124" s="243"/>
      <c r="AC1124" s="243"/>
      <c r="AD1124" s="243"/>
      <c r="AH1124" s="246"/>
      <c r="AI1124" s="246"/>
      <c r="AJ1124" s="246"/>
      <c r="AK1124" s="246"/>
    </row>
    <row r="1125" spans="1:37" s="5" customFormat="1" x14ac:dyDescent="0.2">
      <c r="A1125" s="177"/>
      <c r="B1125" s="241"/>
      <c r="C1125" s="306" t="s">
        <v>254</v>
      </c>
      <c r="D1125" s="306"/>
      <c r="E1125" s="307">
        <v>8266</v>
      </c>
      <c r="F1125" s="241"/>
      <c r="G1125" s="241"/>
      <c r="H1125" s="241"/>
      <c r="I1125" s="241"/>
      <c r="J1125" s="241"/>
      <c r="K1125" s="241"/>
      <c r="L1125" s="242"/>
      <c r="M1125" s="247"/>
      <c r="N1125" s="245"/>
      <c r="O1125" s="244"/>
      <c r="P1125" s="250">
        <v>44.405000000000001</v>
      </c>
      <c r="Q1125" s="250"/>
      <c r="R1125" s="250">
        <v>44.405000000000001</v>
      </c>
      <c r="S1125" s="245"/>
      <c r="T1125" s="249">
        <v>48.597999999999999</v>
      </c>
      <c r="U1125" s="249"/>
      <c r="V1125" s="249">
        <v>48.597999999999999</v>
      </c>
      <c r="W1125" s="245"/>
      <c r="X1125" s="244"/>
      <c r="Y1125" s="250">
        <v>88.81</v>
      </c>
      <c r="Z1125" s="250">
        <v>88.81</v>
      </c>
      <c r="AB1125" s="243"/>
      <c r="AC1125" s="243"/>
      <c r="AD1125" s="243"/>
      <c r="AH1125" s="246"/>
      <c r="AI1125" s="246"/>
      <c r="AJ1125" s="246"/>
      <c r="AK1125" s="246"/>
    </row>
    <row r="1126" spans="1:37" s="5" customFormat="1" x14ac:dyDescent="0.2">
      <c r="A1126" s="177"/>
      <c r="B1126" s="241"/>
      <c r="C1126" s="306" t="s">
        <v>255</v>
      </c>
      <c r="D1126" s="306"/>
      <c r="E1126" s="307">
        <v>8230</v>
      </c>
      <c r="F1126" s="241"/>
      <c r="G1126" s="241"/>
      <c r="H1126" s="241"/>
      <c r="I1126" s="241"/>
      <c r="J1126" s="241"/>
      <c r="K1126" s="241"/>
      <c r="L1126" s="242"/>
      <c r="M1126" s="247"/>
      <c r="N1126" s="245"/>
      <c r="O1126" s="244"/>
      <c r="P1126" s="250">
        <v>91.172304701792896</v>
      </c>
      <c r="Q1126" s="250"/>
      <c r="R1126" s="250">
        <v>85.910000000000011</v>
      </c>
      <c r="S1126" s="245"/>
      <c r="T1126" s="249">
        <v>112.8440020124405</v>
      </c>
      <c r="U1126" s="249"/>
      <c r="V1126" s="249">
        <v>110.29333333333334</v>
      </c>
      <c r="W1126" s="245"/>
      <c r="X1126" s="244"/>
      <c r="Y1126" s="250">
        <v>315282.94</v>
      </c>
      <c r="Z1126" s="250">
        <v>351946.35000000003</v>
      </c>
      <c r="AB1126" s="243"/>
      <c r="AC1126" s="243"/>
      <c r="AD1126" s="243"/>
      <c r="AH1126" s="246"/>
      <c r="AI1126" s="246"/>
      <c r="AJ1126" s="246"/>
      <c r="AK1126" s="246"/>
    </row>
    <row r="1127" spans="1:37" s="5" customFormat="1" x14ac:dyDescent="0.2">
      <c r="A1127" s="177"/>
      <c r="B1127" s="241"/>
      <c r="C1127" s="306" t="s">
        <v>255</v>
      </c>
      <c r="D1127" s="306"/>
      <c r="E1127" s="307" t="s">
        <v>549</v>
      </c>
      <c r="F1127" s="241"/>
      <c r="G1127" s="241"/>
      <c r="H1127" s="241"/>
      <c r="I1127" s="241"/>
      <c r="J1127" s="241"/>
      <c r="K1127" s="241"/>
      <c r="L1127" s="242"/>
      <c r="M1127" s="247"/>
      <c r="N1127" s="245"/>
      <c r="O1127" s="244"/>
      <c r="P1127" s="250">
        <v>33.284999999999997</v>
      </c>
      <c r="Q1127" s="250"/>
      <c r="R1127" s="250">
        <v>33.284999999999997</v>
      </c>
      <c r="S1127" s="245"/>
      <c r="T1127" s="249">
        <v>34.122</v>
      </c>
      <c r="U1127" s="249"/>
      <c r="V1127" s="249">
        <v>34.122</v>
      </c>
      <c r="W1127" s="245"/>
      <c r="X1127" s="244"/>
      <c r="Y1127" s="250">
        <v>66.569999999999993</v>
      </c>
      <c r="Z1127" s="250">
        <v>66.569999999999993</v>
      </c>
      <c r="AB1127" s="243"/>
      <c r="AC1127" s="243"/>
      <c r="AD1127" s="243"/>
      <c r="AH1127" s="246"/>
      <c r="AI1127" s="246"/>
      <c r="AJ1127" s="246"/>
      <c r="AK1127" s="246"/>
    </row>
    <row r="1128" spans="1:37" s="5" customFormat="1" x14ac:dyDescent="0.2">
      <c r="A1128" s="177"/>
      <c r="B1128" s="241"/>
      <c r="C1128" s="306" t="s">
        <v>550</v>
      </c>
      <c r="D1128" s="306"/>
      <c r="E1128" s="307">
        <v>8231</v>
      </c>
      <c r="F1128" s="241"/>
      <c r="G1128" s="241"/>
      <c r="H1128" s="241"/>
      <c r="I1128" s="241"/>
      <c r="J1128" s="241"/>
      <c r="K1128" s="241"/>
      <c r="L1128" s="242"/>
      <c r="M1128" s="247"/>
      <c r="N1128" s="245"/>
      <c r="O1128" s="244"/>
      <c r="P1128" s="250">
        <v>129.86125000000001</v>
      </c>
      <c r="Q1128" s="250"/>
      <c r="R1128" s="250">
        <v>89.084999999999994</v>
      </c>
      <c r="S1128" s="245"/>
      <c r="T1128" s="249">
        <v>171.38550000000001</v>
      </c>
      <c r="U1128" s="249"/>
      <c r="V1128" s="249">
        <v>119.42699999999999</v>
      </c>
      <c r="W1128" s="245"/>
      <c r="X1128" s="244"/>
      <c r="Y1128" s="250">
        <v>2077.7800000000002</v>
      </c>
      <c r="Z1128" s="250">
        <v>2271.2399999999998</v>
      </c>
      <c r="AB1128" s="243"/>
      <c r="AC1128" s="243"/>
      <c r="AD1128" s="243"/>
      <c r="AH1128" s="246"/>
      <c r="AI1128" s="246"/>
      <c r="AJ1128" s="246"/>
      <c r="AK1128" s="246"/>
    </row>
    <row r="1129" spans="1:37" s="5" customFormat="1" x14ac:dyDescent="0.2">
      <c r="A1129" s="177"/>
      <c r="B1129" s="241"/>
      <c r="C1129" s="306" t="s">
        <v>346</v>
      </c>
      <c r="D1129" s="306"/>
      <c r="E1129" s="307">
        <v>8067</v>
      </c>
      <c r="F1129" s="241"/>
      <c r="G1129" s="241"/>
      <c r="H1129" s="241"/>
      <c r="I1129" s="241"/>
      <c r="J1129" s="241"/>
      <c r="K1129" s="241"/>
      <c r="L1129" s="242"/>
      <c r="M1129" s="247"/>
      <c r="N1129" s="245"/>
      <c r="O1129" s="244"/>
      <c r="P1129" s="250">
        <v>88.113082706766917</v>
      </c>
      <c r="Q1129" s="250"/>
      <c r="R1129" s="250">
        <v>77.87</v>
      </c>
      <c r="S1129" s="245"/>
      <c r="T1129" s="249">
        <v>122.47846616541358</v>
      </c>
      <c r="U1129" s="249"/>
      <c r="V1129" s="249">
        <v>115.80800000000001</v>
      </c>
      <c r="W1129" s="245"/>
      <c r="X1129" s="244"/>
      <c r="Y1129" s="250">
        <v>11719.04</v>
      </c>
      <c r="Z1129" s="250">
        <v>13650.349999999997</v>
      </c>
      <c r="AB1129" s="243"/>
      <c r="AC1129" s="243"/>
      <c r="AD1129" s="243"/>
      <c r="AH1129" s="246"/>
      <c r="AI1129" s="246"/>
      <c r="AJ1129" s="246"/>
      <c r="AK1129" s="246"/>
    </row>
    <row r="1130" spans="1:37" s="5" customFormat="1" x14ac:dyDescent="0.2">
      <c r="A1130" s="177"/>
      <c r="B1130" s="241"/>
      <c r="C1130" s="306" t="s">
        <v>456</v>
      </c>
      <c r="D1130" s="306"/>
      <c r="E1130" s="307">
        <v>8223</v>
      </c>
      <c r="F1130" s="241"/>
      <c r="G1130" s="241"/>
      <c r="H1130" s="241"/>
      <c r="I1130" s="241"/>
      <c r="J1130" s="241"/>
      <c r="K1130" s="241"/>
      <c r="L1130" s="242"/>
      <c r="M1130" s="247"/>
      <c r="N1130" s="245"/>
      <c r="O1130" s="244"/>
      <c r="P1130" s="250">
        <v>41.648333333333333</v>
      </c>
      <c r="Q1130" s="250"/>
      <c r="R1130" s="250">
        <v>36.19</v>
      </c>
      <c r="S1130" s="245"/>
      <c r="T1130" s="249">
        <v>46.53</v>
      </c>
      <c r="U1130" s="249"/>
      <c r="V1130" s="249">
        <v>37.223999999999997</v>
      </c>
      <c r="W1130" s="245"/>
      <c r="X1130" s="244"/>
      <c r="Y1130" s="250">
        <v>249.89</v>
      </c>
      <c r="Z1130" s="250">
        <v>249.89</v>
      </c>
      <c r="AB1130" s="243"/>
      <c r="AC1130" s="243"/>
      <c r="AD1130" s="243"/>
      <c r="AH1130" s="246"/>
      <c r="AI1130" s="246"/>
      <c r="AJ1130" s="246"/>
      <c r="AK1130" s="246"/>
    </row>
    <row r="1131" spans="1:37" s="5" customFormat="1" x14ac:dyDescent="0.2">
      <c r="A1131" s="177"/>
      <c r="B1131" s="241"/>
      <c r="C1131" s="306" t="s">
        <v>456</v>
      </c>
      <c r="D1131" s="306"/>
      <c r="E1131" s="307">
        <v>8230</v>
      </c>
      <c r="F1131" s="241"/>
      <c r="G1131" s="241"/>
      <c r="H1131" s="241"/>
      <c r="I1131" s="241"/>
      <c r="J1131" s="241"/>
      <c r="K1131" s="241"/>
      <c r="L1131" s="242"/>
      <c r="M1131" s="247"/>
      <c r="N1131" s="245"/>
      <c r="O1131" s="244"/>
      <c r="P1131" s="250">
        <v>60.825000000000003</v>
      </c>
      <c r="Q1131" s="250"/>
      <c r="R1131" s="250">
        <v>49.650000000000006</v>
      </c>
      <c r="S1131" s="245"/>
      <c r="T1131" s="249">
        <v>95.128</v>
      </c>
      <c r="U1131" s="249"/>
      <c r="V1131" s="249">
        <v>95.128000000000014</v>
      </c>
      <c r="W1131" s="245"/>
      <c r="X1131" s="244"/>
      <c r="Y1131" s="250">
        <v>243.3</v>
      </c>
      <c r="Z1131" s="250">
        <v>324.81</v>
      </c>
      <c r="AB1131" s="243"/>
      <c r="AC1131" s="243"/>
      <c r="AD1131" s="243"/>
      <c r="AH1131" s="246"/>
      <c r="AI1131" s="246"/>
      <c r="AJ1131" s="246"/>
      <c r="AK1131" s="246"/>
    </row>
    <row r="1132" spans="1:37" s="5" customFormat="1" x14ac:dyDescent="0.2">
      <c r="A1132" s="177"/>
      <c r="B1132" s="241"/>
      <c r="C1132" s="306" t="s">
        <v>256</v>
      </c>
      <c r="D1132" s="306"/>
      <c r="E1132" s="307">
        <v>8051</v>
      </c>
      <c r="F1132" s="241"/>
      <c r="G1132" s="241"/>
      <c r="H1132" s="241"/>
      <c r="I1132" s="241"/>
      <c r="J1132" s="241"/>
      <c r="K1132" s="241"/>
      <c r="L1132" s="242"/>
      <c r="M1132" s="247"/>
      <c r="N1132" s="245"/>
      <c r="O1132" s="244"/>
      <c r="P1132" s="250">
        <v>52.875</v>
      </c>
      <c r="Q1132" s="250"/>
      <c r="R1132" s="250">
        <v>52.28</v>
      </c>
      <c r="S1132" s="245"/>
      <c r="T1132" s="249">
        <v>59.972000000000001</v>
      </c>
      <c r="U1132" s="249"/>
      <c r="V1132" s="249">
        <v>59.972000000000001</v>
      </c>
      <c r="W1132" s="245"/>
      <c r="X1132" s="244"/>
      <c r="Y1132" s="250">
        <v>211.5</v>
      </c>
      <c r="Z1132" s="250">
        <v>211.5</v>
      </c>
      <c r="AB1132" s="243"/>
      <c r="AC1132" s="243"/>
      <c r="AD1132" s="243"/>
      <c r="AH1132" s="246"/>
      <c r="AI1132" s="246"/>
      <c r="AJ1132" s="246"/>
      <c r="AK1132" s="246"/>
    </row>
    <row r="1133" spans="1:37" s="5" customFormat="1" x14ac:dyDescent="0.2">
      <c r="A1133" s="177"/>
      <c r="B1133" s="241"/>
      <c r="C1133" s="306" t="s">
        <v>256</v>
      </c>
      <c r="D1133" s="306"/>
      <c r="E1133" s="307">
        <v>8066</v>
      </c>
      <c r="F1133" s="241"/>
      <c r="G1133" s="241"/>
      <c r="H1133" s="241"/>
      <c r="I1133" s="241"/>
      <c r="J1133" s="241"/>
      <c r="K1133" s="241"/>
      <c r="L1133" s="242"/>
      <c r="M1133" s="247"/>
      <c r="N1133" s="245"/>
      <c r="O1133" s="244"/>
      <c r="P1133" s="250">
        <v>59.286207855404932</v>
      </c>
      <c r="Q1133" s="250"/>
      <c r="R1133" s="250">
        <v>57.14928571428571</v>
      </c>
      <c r="S1133" s="245"/>
      <c r="T1133" s="249">
        <v>80.888287799791456</v>
      </c>
      <c r="U1133" s="249"/>
      <c r="V1133" s="249">
        <v>79.765714285714282</v>
      </c>
      <c r="W1133" s="245"/>
      <c r="X1133" s="244"/>
      <c r="Y1133" s="250">
        <v>270145.49000000005</v>
      </c>
      <c r="Z1133" s="250">
        <v>287905.43999999919</v>
      </c>
      <c r="AB1133" s="243"/>
      <c r="AC1133" s="243"/>
      <c r="AD1133" s="243"/>
      <c r="AH1133" s="246"/>
      <c r="AI1133" s="246"/>
      <c r="AJ1133" s="246"/>
      <c r="AK1133" s="246"/>
    </row>
    <row r="1134" spans="1:37" s="5" customFormat="1" x14ac:dyDescent="0.2">
      <c r="A1134" s="177"/>
      <c r="B1134" s="241"/>
      <c r="C1134" s="306" t="s">
        <v>256</v>
      </c>
      <c r="D1134" s="306"/>
      <c r="E1134" s="307">
        <v>8096</v>
      </c>
      <c r="F1134" s="241"/>
      <c r="G1134" s="241"/>
      <c r="H1134" s="241"/>
      <c r="I1134" s="241"/>
      <c r="J1134" s="241"/>
      <c r="K1134" s="241"/>
      <c r="L1134" s="242"/>
      <c r="M1134" s="247"/>
      <c r="N1134" s="245"/>
      <c r="O1134" s="244"/>
      <c r="P1134" s="250">
        <v>62.68</v>
      </c>
      <c r="Q1134" s="250"/>
      <c r="R1134" s="250">
        <v>62.679999999999993</v>
      </c>
      <c r="S1134" s="245"/>
      <c r="T1134" s="249">
        <v>72.38</v>
      </c>
      <c r="U1134" s="249"/>
      <c r="V1134" s="249">
        <v>72.38</v>
      </c>
      <c r="W1134" s="245"/>
      <c r="X1134" s="244"/>
      <c r="Y1134" s="250">
        <v>125.36</v>
      </c>
      <c r="Z1134" s="250">
        <v>125.35999999999999</v>
      </c>
      <c r="AB1134" s="243"/>
      <c r="AC1134" s="243"/>
      <c r="AD1134" s="243"/>
      <c r="AH1134" s="246"/>
      <c r="AI1134" s="246"/>
      <c r="AJ1134" s="246"/>
      <c r="AK1134" s="246"/>
    </row>
    <row r="1135" spans="1:37" s="5" customFormat="1" x14ac:dyDescent="0.2">
      <c r="A1135" s="177"/>
      <c r="B1135" s="241"/>
      <c r="C1135" s="306" t="s">
        <v>347</v>
      </c>
      <c r="D1135" s="306"/>
      <c r="E1135" s="307">
        <v>8067</v>
      </c>
      <c r="F1135" s="241"/>
      <c r="G1135" s="241"/>
      <c r="H1135" s="241"/>
      <c r="I1135" s="241"/>
      <c r="J1135" s="241"/>
      <c r="K1135" s="241"/>
      <c r="L1135" s="242"/>
      <c r="M1135" s="247"/>
      <c r="N1135" s="245"/>
      <c r="O1135" s="244"/>
      <c r="P1135" s="250">
        <v>81.954102112676054</v>
      </c>
      <c r="Q1135" s="250"/>
      <c r="R1135" s="250">
        <v>69.814999999999998</v>
      </c>
      <c r="S1135" s="245"/>
      <c r="T1135" s="249">
        <v>105.9922816901408</v>
      </c>
      <c r="U1135" s="249"/>
      <c r="V1135" s="249">
        <v>97.195999999999998</v>
      </c>
      <c r="W1135" s="245"/>
      <c r="X1135" s="244"/>
      <c r="Y1135" s="250">
        <v>46549.93</v>
      </c>
      <c r="Z1135" s="250">
        <v>50754.589999999938</v>
      </c>
      <c r="AB1135" s="243"/>
      <c r="AC1135" s="243"/>
      <c r="AD1135" s="243"/>
      <c r="AH1135" s="246"/>
      <c r="AI1135" s="246"/>
      <c r="AJ1135" s="246"/>
      <c r="AK1135" s="246"/>
    </row>
    <row r="1136" spans="1:37" s="5" customFormat="1" x14ac:dyDescent="0.2">
      <c r="A1136" s="177"/>
      <c r="B1136" s="241"/>
      <c r="C1136" s="306" t="s">
        <v>631</v>
      </c>
      <c r="D1136" s="306"/>
      <c r="E1136" s="307">
        <v>8069</v>
      </c>
      <c r="F1136" s="241"/>
      <c r="G1136" s="241"/>
      <c r="H1136" s="241"/>
      <c r="I1136" s="241"/>
      <c r="J1136" s="241"/>
      <c r="K1136" s="241"/>
      <c r="L1136" s="242"/>
      <c r="M1136" s="247"/>
      <c r="N1136" s="245"/>
      <c r="O1136" s="244"/>
      <c r="P1136" s="250">
        <v>65.817787638617077</v>
      </c>
      <c r="Q1136" s="250"/>
      <c r="R1136" s="250">
        <v>60.612465753424658</v>
      </c>
      <c r="S1136" s="245"/>
      <c r="T1136" s="249">
        <v>76.325791373666135</v>
      </c>
      <c r="U1136" s="249"/>
      <c r="V1136" s="249">
        <v>75.262452054794508</v>
      </c>
      <c r="W1136" s="245"/>
      <c r="X1136" s="244"/>
      <c r="Y1136" s="250">
        <v>338423.01999999996</v>
      </c>
      <c r="Z1136" s="250">
        <v>357224.14999999991</v>
      </c>
      <c r="AB1136" s="243"/>
      <c r="AC1136" s="243"/>
      <c r="AD1136" s="243"/>
      <c r="AH1136" s="246"/>
      <c r="AI1136" s="246"/>
      <c r="AJ1136" s="246"/>
      <c r="AK1136" s="246"/>
    </row>
    <row r="1137" spans="1:37" s="5" customFormat="1" x14ac:dyDescent="0.2">
      <c r="A1137" s="177"/>
      <c r="B1137" s="241"/>
      <c r="C1137" s="306" t="s">
        <v>632</v>
      </c>
      <c r="D1137" s="306"/>
      <c r="E1137" s="307">
        <v>8069</v>
      </c>
      <c r="F1137" s="241"/>
      <c r="G1137" s="241"/>
      <c r="H1137" s="241"/>
      <c r="I1137" s="241"/>
      <c r="J1137" s="241"/>
      <c r="K1137" s="241"/>
      <c r="L1137" s="242"/>
      <c r="M1137" s="247"/>
      <c r="N1137" s="245"/>
      <c r="O1137" s="244"/>
      <c r="P1137" s="250">
        <v>51.292499999999997</v>
      </c>
      <c r="Q1137" s="250"/>
      <c r="R1137" s="250">
        <v>50.245000000000005</v>
      </c>
      <c r="S1137" s="245"/>
      <c r="T1137" s="249">
        <v>58.420999999999999</v>
      </c>
      <c r="U1137" s="249"/>
      <c r="V1137" s="249">
        <v>58.420999999999999</v>
      </c>
      <c r="W1137" s="245"/>
      <c r="X1137" s="244"/>
      <c r="Y1137" s="250">
        <v>205.17</v>
      </c>
      <c r="Z1137" s="250">
        <v>205.17</v>
      </c>
      <c r="AB1137" s="243"/>
      <c r="AC1137" s="243"/>
      <c r="AD1137" s="243"/>
      <c r="AH1137" s="246"/>
      <c r="AI1137" s="246"/>
      <c r="AJ1137" s="246"/>
      <c r="AK1137" s="246"/>
    </row>
    <row r="1138" spans="1:37" s="5" customFormat="1" x14ac:dyDescent="0.2">
      <c r="A1138" s="177"/>
      <c r="B1138" s="241"/>
      <c r="C1138" s="306" t="s">
        <v>258</v>
      </c>
      <c r="D1138" s="306"/>
      <c r="E1138" s="307">
        <v>8023</v>
      </c>
      <c r="F1138" s="241"/>
      <c r="G1138" s="241"/>
      <c r="H1138" s="241"/>
      <c r="I1138" s="241"/>
      <c r="J1138" s="241"/>
      <c r="K1138" s="241"/>
      <c r="L1138" s="242"/>
      <c r="M1138" s="247"/>
      <c r="N1138" s="245"/>
      <c r="O1138" s="244"/>
      <c r="P1138" s="250">
        <v>73.035937500000003</v>
      </c>
      <c r="Q1138" s="250"/>
      <c r="R1138" s="250">
        <v>66.254999999999995</v>
      </c>
      <c r="S1138" s="245"/>
      <c r="T1138" s="249">
        <v>123.49837499999997</v>
      </c>
      <c r="U1138" s="249"/>
      <c r="V1138" s="249">
        <v>129.767</v>
      </c>
      <c r="W1138" s="245"/>
      <c r="X1138" s="244"/>
      <c r="Y1138" s="250">
        <v>2337.15</v>
      </c>
      <c r="Z1138" s="250">
        <v>3324.8199999999988</v>
      </c>
      <c r="AB1138" s="243"/>
      <c r="AC1138" s="243"/>
      <c r="AD1138" s="243"/>
      <c r="AH1138" s="246"/>
      <c r="AI1138" s="246"/>
      <c r="AJ1138" s="246"/>
      <c r="AK1138" s="246"/>
    </row>
    <row r="1139" spans="1:37" s="5" customFormat="1" x14ac:dyDescent="0.2">
      <c r="A1139" s="177"/>
      <c r="B1139" s="241"/>
      <c r="C1139" s="306" t="s">
        <v>258</v>
      </c>
      <c r="D1139" s="306"/>
      <c r="E1139" s="307">
        <v>8069</v>
      </c>
      <c r="F1139" s="241"/>
      <c r="G1139" s="241"/>
      <c r="H1139" s="241"/>
      <c r="I1139" s="241"/>
      <c r="J1139" s="241"/>
      <c r="K1139" s="241"/>
      <c r="L1139" s="242"/>
      <c r="M1139" s="247"/>
      <c r="N1139" s="245"/>
      <c r="O1139" s="244"/>
      <c r="P1139" s="250">
        <v>64.14</v>
      </c>
      <c r="Q1139" s="250"/>
      <c r="R1139" s="250">
        <v>63.225000000000001</v>
      </c>
      <c r="S1139" s="245"/>
      <c r="T1139" s="249">
        <v>130.69759999999999</v>
      </c>
      <c r="U1139" s="249"/>
      <c r="V1139" s="249">
        <v>114.774</v>
      </c>
      <c r="W1139" s="245"/>
      <c r="X1139" s="244"/>
      <c r="Y1139" s="250">
        <v>641.4</v>
      </c>
      <c r="Z1139" s="250">
        <v>1079.7500000000002</v>
      </c>
      <c r="AB1139" s="243"/>
      <c r="AC1139" s="243"/>
      <c r="AD1139" s="243"/>
      <c r="AH1139" s="246"/>
      <c r="AI1139" s="246"/>
      <c r="AJ1139" s="246"/>
      <c r="AK1139" s="246"/>
    </row>
    <row r="1140" spans="1:37" s="5" customFormat="1" x14ac:dyDescent="0.2">
      <c r="A1140" s="177"/>
      <c r="B1140" s="241"/>
      <c r="C1140" s="306" t="s">
        <v>258</v>
      </c>
      <c r="D1140" s="306"/>
      <c r="E1140" s="307">
        <v>8070</v>
      </c>
      <c r="F1140" s="241"/>
      <c r="G1140" s="241"/>
      <c r="H1140" s="241"/>
      <c r="I1140" s="241"/>
      <c r="J1140" s="241"/>
      <c r="K1140" s="241"/>
      <c r="L1140" s="242"/>
      <c r="M1140" s="247"/>
      <c r="N1140" s="245"/>
      <c r="O1140" s="244"/>
      <c r="P1140" s="250">
        <v>78.463248612328371</v>
      </c>
      <c r="Q1140" s="250"/>
      <c r="R1140" s="250">
        <v>68</v>
      </c>
      <c r="S1140" s="245"/>
      <c r="T1140" s="249">
        <v>102.744956470932</v>
      </c>
      <c r="U1140" s="249"/>
      <c r="V1140" s="249">
        <v>97.195999999999998</v>
      </c>
      <c r="W1140" s="245"/>
      <c r="X1140" s="244"/>
      <c r="Y1140" s="250">
        <v>537159.4</v>
      </c>
      <c r="Z1140" s="250">
        <v>596281.03999999841</v>
      </c>
      <c r="AB1140" s="243"/>
      <c r="AC1140" s="243"/>
      <c r="AD1140" s="243"/>
      <c r="AH1140" s="246"/>
      <c r="AI1140" s="246"/>
      <c r="AJ1140" s="246"/>
      <c r="AK1140" s="246"/>
    </row>
    <row r="1141" spans="1:37" s="5" customFormat="1" x14ac:dyDescent="0.2">
      <c r="A1141" s="177"/>
      <c r="B1141" s="241"/>
      <c r="C1141" s="306" t="s">
        <v>258</v>
      </c>
      <c r="D1141" s="306"/>
      <c r="E1141" s="307">
        <v>8076</v>
      </c>
      <c r="F1141" s="241"/>
      <c r="G1141" s="241"/>
      <c r="H1141" s="241"/>
      <c r="I1141" s="241"/>
      <c r="J1141" s="241"/>
      <c r="K1141" s="241"/>
      <c r="L1141" s="242"/>
      <c r="M1141" s="247"/>
      <c r="N1141" s="245"/>
      <c r="O1141" s="244"/>
      <c r="P1141" s="250">
        <v>50.234999999999999</v>
      </c>
      <c r="Q1141" s="250"/>
      <c r="R1141" s="250">
        <v>50.234999999999999</v>
      </c>
      <c r="S1141" s="245"/>
      <c r="T1141" s="249">
        <v>56.87</v>
      </c>
      <c r="U1141" s="249"/>
      <c r="V1141" s="249">
        <v>56.87</v>
      </c>
      <c r="W1141" s="245"/>
      <c r="X1141" s="244"/>
      <c r="Y1141" s="250">
        <v>100.47</v>
      </c>
      <c r="Z1141" s="250">
        <v>100.47</v>
      </c>
      <c r="AB1141" s="243"/>
      <c r="AC1141" s="243"/>
      <c r="AD1141" s="243"/>
      <c r="AH1141" s="246"/>
      <c r="AI1141" s="246"/>
      <c r="AJ1141" s="246"/>
      <c r="AK1141" s="246"/>
    </row>
    <row r="1142" spans="1:37" s="5" customFormat="1" x14ac:dyDescent="0.2">
      <c r="A1142" s="177"/>
      <c r="B1142" s="241"/>
      <c r="C1142" s="306" t="s">
        <v>258</v>
      </c>
      <c r="D1142" s="306"/>
      <c r="E1142" s="307">
        <v>8079</v>
      </c>
      <c r="F1142" s="241"/>
      <c r="G1142" s="241"/>
      <c r="H1142" s="241"/>
      <c r="I1142" s="241"/>
      <c r="J1142" s="241"/>
      <c r="K1142" s="241"/>
      <c r="L1142" s="242"/>
      <c r="M1142" s="247"/>
      <c r="N1142" s="245"/>
      <c r="O1142" s="244"/>
      <c r="P1142" s="250">
        <v>80.334999999999994</v>
      </c>
      <c r="Q1142" s="250"/>
      <c r="R1142" s="250">
        <v>80.335000000000008</v>
      </c>
      <c r="S1142" s="245"/>
      <c r="T1142" s="249">
        <v>95.128</v>
      </c>
      <c r="U1142" s="249"/>
      <c r="V1142" s="249">
        <v>95.128</v>
      </c>
      <c r="W1142" s="245"/>
      <c r="X1142" s="244"/>
      <c r="Y1142" s="250">
        <v>160.66999999999999</v>
      </c>
      <c r="Z1142" s="250">
        <v>160.67000000000002</v>
      </c>
      <c r="AB1142" s="243"/>
      <c r="AC1142" s="243"/>
      <c r="AD1142" s="243"/>
      <c r="AH1142" s="246"/>
      <c r="AI1142" s="246"/>
      <c r="AJ1142" s="246"/>
      <c r="AK1142" s="246"/>
    </row>
    <row r="1143" spans="1:37" s="5" customFormat="1" x14ac:dyDescent="0.2">
      <c r="A1143" s="177"/>
      <c r="B1143" s="241"/>
      <c r="C1143" s="306" t="s">
        <v>552</v>
      </c>
      <c r="D1143" s="306"/>
      <c r="E1143" s="307">
        <v>8070</v>
      </c>
      <c r="F1143" s="241"/>
      <c r="G1143" s="241"/>
      <c r="H1143" s="241"/>
      <c r="I1143" s="241"/>
      <c r="J1143" s="241"/>
      <c r="K1143" s="241"/>
      <c r="L1143" s="242"/>
      <c r="M1143" s="247"/>
      <c r="N1143" s="245"/>
      <c r="O1143" s="244"/>
      <c r="P1143" s="250">
        <v>38.5</v>
      </c>
      <c r="Q1143" s="250"/>
      <c r="R1143" s="250">
        <v>38.5</v>
      </c>
      <c r="S1143" s="245"/>
      <c r="T1143" s="249">
        <v>127.182</v>
      </c>
      <c r="U1143" s="249"/>
      <c r="V1143" s="249">
        <v>127.182</v>
      </c>
      <c r="W1143" s="245"/>
      <c r="X1143" s="244"/>
      <c r="Y1143" s="250">
        <v>77</v>
      </c>
      <c r="Z1143" s="250">
        <v>211.35999999999999</v>
      </c>
      <c r="AB1143" s="243"/>
      <c r="AC1143" s="243"/>
      <c r="AD1143" s="243"/>
      <c r="AH1143" s="246"/>
      <c r="AI1143" s="246"/>
      <c r="AJ1143" s="246"/>
      <c r="AK1143" s="246"/>
    </row>
    <row r="1144" spans="1:37" s="5" customFormat="1" x14ac:dyDescent="0.2">
      <c r="A1144" s="177"/>
      <c r="B1144" s="241"/>
      <c r="C1144" s="306" t="s">
        <v>633</v>
      </c>
      <c r="D1144" s="306"/>
      <c r="E1144" s="307">
        <v>8270</v>
      </c>
      <c r="F1144" s="241"/>
      <c r="G1144" s="241"/>
      <c r="H1144" s="241"/>
      <c r="I1144" s="241"/>
      <c r="J1144" s="241"/>
      <c r="K1144" s="241"/>
      <c r="L1144" s="242"/>
      <c r="M1144" s="247"/>
      <c r="N1144" s="245"/>
      <c r="O1144" s="244"/>
      <c r="P1144" s="250">
        <v>93.298181818181817</v>
      </c>
      <c r="Q1144" s="250"/>
      <c r="R1144" s="250">
        <v>66.510000000000005</v>
      </c>
      <c r="S1144" s="245"/>
      <c r="T1144" s="249">
        <v>131.03600000000003</v>
      </c>
      <c r="U1144" s="249"/>
      <c r="V1144" s="249">
        <v>129.25</v>
      </c>
      <c r="W1144" s="245"/>
      <c r="X1144" s="244"/>
      <c r="Y1144" s="250">
        <v>1026.28</v>
      </c>
      <c r="Z1144" s="250">
        <v>1207.46</v>
      </c>
      <c r="AB1144" s="243"/>
      <c r="AC1144" s="243"/>
      <c r="AD1144" s="243"/>
      <c r="AH1144" s="246"/>
      <c r="AI1144" s="246"/>
      <c r="AJ1144" s="246"/>
      <c r="AK1144" s="246"/>
    </row>
    <row r="1145" spans="1:37" s="5" customFormat="1" x14ac:dyDescent="0.2">
      <c r="A1145" s="177"/>
      <c r="B1145" s="241"/>
      <c r="C1145" s="306" t="s">
        <v>554</v>
      </c>
      <c r="D1145" s="306"/>
      <c r="E1145" s="307">
        <v>8098</v>
      </c>
      <c r="F1145" s="241"/>
      <c r="G1145" s="241"/>
      <c r="H1145" s="241"/>
      <c r="I1145" s="241"/>
      <c r="J1145" s="241"/>
      <c r="K1145" s="241"/>
      <c r="L1145" s="242"/>
      <c r="M1145" s="247"/>
      <c r="N1145" s="245"/>
      <c r="O1145" s="244"/>
      <c r="P1145" s="250">
        <v>143.84</v>
      </c>
      <c r="Q1145" s="250"/>
      <c r="R1145" s="250">
        <v>143.84</v>
      </c>
      <c r="S1145" s="245"/>
      <c r="T1145" s="249">
        <v>174.74600000000001</v>
      </c>
      <c r="U1145" s="249"/>
      <c r="V1145" s="249">
        <v>174.74600000000001</v>
      </c>
      <c r="W1145" s="245"/>
      <c r="X1145" s="244"/>
      <c r="Y1145" s="250">
        <v>287.68</v>
      </c>
      <c r="Z1145" s="250">
        <v>287.68</v>
      </c>
      <c r="AB1145" s="243"/>
      <c r="AC1145" s="243"/>
      <c r="AD1145" s="243"/>
      <c r="AH1145" s="246"/>
      <c r="AI1145" s="246"/>
      <c r="AJ1145" s="246"/>
      <c r="AK1145" s="246"/>
    </row>
    <row r="1146" spans="1:37" s="5" customFormat="1" x14ac:dyDescent="0.2">
      <c r="A1146" s="177"/>
      <c r="B1146" s="241"/>
      <c r="C1146" s="306" t="s">
        <v>348</v>
      </c>
      <c r="D1146" s="306"/>
      <c r="E1146" s="307">
        <v>8098</v>
      </c>
      <c r="F1146" s="241"/>
      <c r="G1146" s="241"/>
      <c r="H1146" s="241"/>
      <c r="I1146" s="241"/>
      <c r="J1146" s="241"/>
      <c r="K1146" s="241"/>
      <c r="L1146" s="242"/>
      <c r="M1146" s="247"/>
      <c r="N1146" s="245"/>
      <c r="O1146" s="244"/>
      <c r="P1146" s="250">
        <v>68.511948260073254</v>
      </c>
      <c r="Q1146" s="250"/>
      <c r="R1146" s="250">
        <v>58.547499999999999</v>
      </c>
      <c r="S1146" s="245"/>
      <c r="T1146" s="249">
        <v>81.23528205128207</v>
      </c>
      <c r="U1146" s="249"/>
      <c r="V1146" s="249">
        <v>80.393500000000003</v>
      </c>
      <c r="W1146" s="245"/>
      <c r="X1146" s="244"/>
      <c r="Y1146" s="250">
        <v>33855.360000000001</v>
      </c>
      <c r="Z1146" s="250">
        <v>35376.780000000028</v>
      </c>
      <c r="AB1146" s="243"/>
      <c r="AC1146" s="243"/>
      <c r="AD1146" s="243"/>
      <c r="AH1146" s="246"/>
      <c r="AI1146" s="246"/>
      <c r="AJ1146" s="246"/>
      <c r="AK1146" s="246"/>
    </row>
    <row r="1147" spans="1:37" s="5" customFormat="1" x14ac:dyDescent="0.2">
      <c r="A1147" s="177"/>
      <c r="B1147" s="241"/>
      <c r="C1147" s="306" t="s">
        <v>348</v>
      </c>
      <c r="D1147" s="306"/>
      <c r="E1147" s="307">
        <v>8318</v>
      </c>
      <c r="F1147" s="241"/>
      <c r="G1147" s="241"/>
      <c r="H1147" s="241"/>
      <c r="I1147" s="241"/>
      <c r="J1147" s="241"/>
      <c r="K1147" s="241"/>
      <c r="L1147" s="242"/>
      <c r="M1147" s="247"/>
      <c r="N1147" s="245"/>
      <c r="O1147" s="244"/>
      <c r="P1147" s="250">
        <v>71.864999999999995</v>
      </c>
      <c r="Q1147" s="250"/>
      <c r="R1147" s="250">
        <v>71.864999999999995</v>
      </c>
      <c r="S1147" s="245"/>
      <c r="T1147" s="249">
        <v>83.754000000000005</v>
      </c>
      <c r="U1147" s="249"/>
      <c r="V1147" s="249">
        <v>83.754000000000005</v>
      </c>
      <c r="W1147" s="245"/>
      <c r="X1147" s="244"/>
      <c r="Y1147" s="250">
        <v>143.72999999999999</v>
      </c>
      <c r="Z1147" s="250">
        <v>143.72999999999999</v>
      </c>
      <c r="AB1147" s="243"/>
      <c r="AC1147" s="243"/>
      <c r="AD1147" s="243"/>
      <c r="AH1147" s="246"/>
      <c r="AI1147" s="246"/>
      <c r="AJ1147" s="246"/>
      <c r="AK1147" s="246"/>
    </row>
    <row r="1148" spans="1:37" s="5" customFormat="1" x14ac:dyDescent="0.2">
      <c r="A1148" s="177"/>
      <c r="B1148" s="241"/>
      <c r="C1148" s="306" t="s">
        <v>555</v>
      </c>
      <c r="D1148" s="306"/>
      <c r="E1148" s="307">
        <v>8098</v>
      </c>
      <c r="F1148" s="241"/>
      <c r="G1148" s="241"/>
      <c r="H1148" s="241"/>
      <c r="I1148" s="241"/>
      <c r="J1148" s="241"/>
      <c r="K1148" s="241"/>
      <c r="L1148" s="242"/>
      <c r="M1148" s="247"/>
      <c r="N1148" s="245"/>
      <c r="O1148" s="244"/>
      <c r="P1148" s="250">
        <v>82.468181818181819</v>
      </c>
      <c r="Q1148" s="250"/>
      <c r="R1148" s="250">
        <v>72.8</v>
      </c>
      <c r="S1148" s="245"/>
      <c r="T1148" s="249">
        <v>103.11799999999999</v>
      </c>
      <c r="U1148" s="249"/>
      <c r="V1148" s="249">
        <v>120.97799999999999</v>
      </c>
      <c r="W1148" s="245"/>
      <c r="X1148" s="244"/>
      <c r="Y1148" s="250">
        <v>1814.3</v>
      </c>
      <c r="Z1148" s="250">
        <v>1913.75</v>
      </c>
      <c r="AB1148" s="243"/>
      <c r="AC1148" s="243"/>
      <c r="AD1148" s="243"/>
      <c r="AH1148" s="246"/>
      <c r="AI1148" s="246"/>
      <c r="AJ1148" s="246"/>
      <c r="AK1148" s="246"/>
    </row>
    <row r="1149" spans="1:37" s="5" customFormat="1" x14ac:dyDescent="0.2">
      <c r="A1149" s="177"/>
      <c r="B1149" s="241"/>
      <c r="C1149" s="306" t="s">
        <v>400</v>
      </c>
      <c r="D1149" s="306"/>
      <c r="E1149" s="307">
        <v>8009</v>
      </c>
      <c r="F1149" s="241"/>
      <c r="G1149" s="241"/>
      <c r="H1149" s="241"/>
      <c r="I1149" s="241"/>
      <c r="J1149" s="241"/>
      <c r="K1149" s="241"/>
      <c r="L1149" s="242"/>
      <c r="M1149" s="247"/>
      <c r="N1149" s="245"/>
      <c r="O1149" s="244"/>
      <c r="P1149" s="250">
        <v>64.936911764705883</v>
      </c>
      <c r="Q1149" s="250"/>
      <c r="R1149" s="250">
        <v>57.58</v>
      </c>
      <c r="S1149" s="245"/>
      <c r="T1149" s="249">
        <v>88.133294117647054</v>
      </c>
      <c r="U1149" s="249"/>
      <c r="V1149" s="249">
        <v>82.72</v>
      </c>
      <c r="W1149" s="245"/>
      <c r="X1149" s="244"/>
      <c r="Y1149" s="250">
        <v>8831.42</v>
      </c>
      <c r="Z1149" s="250">
        <v>10356.1</v>
      </c>
      <c r="AB1149" s="243"/>
      <c r="AC1149" s="243"/>
      <c r="AD1149" s="243"/>
      <c r="AH1149" s="246"/>
      <c r="AI1149" s="246"/>
      <c r="AJ1149" s="246"/>
      <c r="AK1149" s="246"/>
    </row>
    <row r="1150" spans="1:37" s="5" customFormat="1" x14ac:dyDescent="0.2">
      <c r="A1150" s="177"/>
      <c r="B1150" s="241"/>
      <c r="C1150" s="306" t="s">
        <v>400</v>
      </c>
      <c r="D1150" s="306"/>
      <c r="E1150" s="307">
        <v>8021</v>
      </c>
      <c r="F1150" s="241"/>
      <c r="G1150" s="241"/>
      <c r="H1150" s="241"/>
      <c r="I1150" s="241"/>
      <c r="J1150" s="241"/>
      <c r="K1150" s="241"/>
      <c r="L1150" s="242"/>
      <c r="M1150" s="247"/>
      <c r="N1150" s="245"/>
      <c r="O1150" s="244"/>
      <c r="P1150" s="250">
        <v>67.670044581091474</v>
      </c>
      <c r="Q1150" s="250"/>
      <c r="R1150" s="250">
        <v>57.68</v>
      </c>
      <c r="S1150" s="245"/>
      <c r="T1150" s="249">
        <v>84.091779246733296</v>
      </c>
      <c r="U1150" s="249"/>
      <c r="V1150" s="249">
        <v>81.686000000000007</v>
      </c>
      <c r="W1150" s="245"/>
      <c r="X1150" s="244"/>
      <c r="Y1150" s="250">
        <v>440193.64</v>
      </c>
      <c r="Z1150" s="250">
        <v>475485.70000000158</v>
      </c>
      <c r="AB1150" s="243"/>
      <c r="AC1150" s="243"/>
      <c r="AD1150" s="243"/>
      <c r="AH1150" s="246"/>
      <c r="AI1150" s="246"/>
      <c r="AJ1150" s="246"/>
      <c r="AK1150" s="246"/>
    </row>
    <row r="1151" spans="1:37" s="5" customFormat="1" x14ac:dyDescent="0.2">
      <c r="A1151" s="177"/>
      <c r="B1151" s="241"/>
      <c r="C1151" s="306" t="s">
        <v>557</v>
      </c>
      <c r="D1151" s="306"/>
      <c r="E1151" s="307">
        <v>8021</v>
      </c>
      <c r="F1151" s="241"/>
      <c r="G1151" s="241"/>
      <c r="H1151" s="241"/>
      <c r="I1151" s="241"/>
      <c r="J1151" s="241"/>
      <c r="K1151" s="241"/>
      <c r="L1151" s="242"/>
      <c r="M1151" s="247"/>
      <c r="N1151" s="245"/>
      <c r="O1151" s="244"/>
      <c r="P1151" s="250">
        <v>78.659500000000008</v>
      </c>
      <c r="Q1151" s="250"/>
      <c r="R1151" s="250">
        <v>63.95</v>
      </c>
      <c r="S1151" s="245"/>
      <c r="T1151" s="249">
        <v>95.213100000000011</v>
      </c>
      <c r="U1151" s="249"/>
      <c r="V1151" s="249">
        <v>66.146000000000001</v>
      </c>
      <c r="W1151" s="245"/>
      <c r="X1151" s="244"/>
      <c r="Y1151" s="250">
        <v>1573.19</v>
      </c>
      <c r="Z1151" s="250">
        <v>1573.19</v>
      </c>
      <c r="AB1151" s="243"/>
      <c r="AC1151" s="243"/>
      <c r="AD1151" s="243"/>
      <c r="AH1151" s="246"/>
      <c r="AI1151" s="246"/>
      <c r="AJ1151" s="246"/>
      <c r="AK1151" s="246"/>
    </row>
    <row r="1152" spans="1:37" s="5" customFormat="1" x14ac:dyDescent="0.2">
      <c r="A1152" s="177"/>
      <c r="B1152" s="241"/>
      <c r="C1152" s="306" t="s">
        <v>556</v>
      </c>
      <c r="D1152" s="306"/>
      <c r="E1152" s="307">
        <v>8021</v>
      </c>
      <c r="F1152" s="241"/>
      <c r="G1152" s="241"/>
      <c r="H1152" s="241"/>
      <c r="I1152" s="241"/>
      <c r="J1152" s="241"/>
      <c r="K1152" s="241"/>
      <c r="L1152" s="242"/>
      <c r="M1152" s="247"/>
      <c r="N1152" s="245"/>
      <c r="O1152" s="244"/>
      <c r="P1152" s="250">
        <v>41.876363636363635</v>
      </c>
      <c r="Q1152" s="250"/>
      <c r="R1152" s="250">
        <v>11.7</v>
      </c>
      <c r="S1152" s="245"/>
      <c r="T1152" s="249">
        <v>45.49527272727272</v>
      </c>
      <c r="U1152" s="249"/>
      <c r="V1152" s="249">
        <v>2.0659999999999998</v>
      </c>
      <c r="W1152" s="245"/>
      <c r="X1152" s="244"/>
      <c r="Y1152" s="250">
        <v>460.64</v>
      </c>
      <c r="Z1152" s="250">
        <v>460.63999999999993</v>
      </c>
      <c r="AB1152" s="243"/>
      <c r="AC1152" s="243"/>
      <c r="AD1152" s="243"/>
      <c r="AH1152" s="246"/>
      <c r="AI1152" s="246"/>
      <c r="AJ1152" s="246"/>
      <c r="AK1152" s="246"/>
    </row>
    <row r="1153" spans="1:37" s="5" customFormat="1" x14ac:dyDescent="0.2">
      <c r="A1153" s="177"/>
      <c r="B1153" s="241"/>
      <c r="C1153" s="306" t="s">
        <v>259</v>
      </c>
      <c r="D1153" s="306"/>
      <c r="E1153" s="307">
        <v>8071</v>
      </c>
      <c r="F1153" s="241"/>
      <c r="G1153" s="241"/>
      <c r="H1153" s="241"/>
      <c r="I1153" s="241"/>
      <c r="J1153" s="241"/>
      <c r="K1153" s="241"/>
      <c r="L1153" s="242"/>
      <c r="M1153" s="247"/>
      <c r="N1153" s="245"/>
      <c r="O1153" s="244"/>
      <c r="P1153" s="250">
        <v>49.919926553298481</v>
      </c>
      <c r="Q1153" s="250"/>
      <c r="R1153" s="250">
        <v>46.819285714285719</v>
      </c>
      <c r="S1153" s="245"/>
      <c r="T1153" s="249">
        <v>56.70792350956134</v>
      </c>
      <c r="U1153" s="249"/>
      <c r="V1153" s="249">
        <v>57.313142857142857</v>
      </c>
      <c r="W1153" s="245"/>
      <c r="X1153" s="244"/>
      <c r="Y1153" s="250">
        <v>488128.85000000003</v>
      </c>
      <c r="Z1153" s="250">
        <v>543676.33000000147</v>
      </c>
      <c r="AB1153" s="243"/>
      <c r="AC1153" s="243"/>
      <c r="AD1153" s="243"/>
      <c r="AH1153" s="246"/>
      <c r="AI1153" s="246"/>
      <c r="AJ1153" s="246"/>
      <c r="AK1153" s="246"/>
    </row>
    <row r="1154" spans="1:37" s="5" customFormat="1" x14ac:dyDescent="0.2">
      <c r="A1154" s="177"/>
      <c r="B1154" s="241"/>
      <c r="C1154" s="306" t="s">
        <v>558</v>
      </c>
      <c r="D1154" s="306"/>
      <c r="E1154" s="307">
        <v>8071</v>
      </c>
      <c r="F1154" s="241"/>
      <c r="G1154" s="241"/>
      <c r="H1154" s="241"/>
      <c r="I1154" s="241"/>
      <c r="J1154" s="241"/>
      <c r="K1154" s="241"/>
      <c r="L1154" s="242"/>
      <c r="M1154" s="247"/>
      <c r="N1154" s="245"/>
      <c r="O1154" s="244"/>
      <c r="P1154" s="250">
        <v>62.5</v>
      </c>
      <c r="Q1154" s="250"/>
      <c r="R1154" s="250">
        <v>62.5</v>
      </c>
      <c r="S1154" s="245"/>
      <c r="T1154" s="249">
        <v>118.91</v>
      </c>
      <c r="U1154" s="249"/>
      <c r="V1154" s="249">
        <v>118.91</v>
      </c>
      <c r="W1154" s="245"/>
      <c r="X1154" s="244"/>
      <c r="Y1154" s="250">
        <v>125</v>
      </c>
      <c r="Z1154" s="250">
        <v>197.94</v>
      </c>
      <c r="AB1154" s="243"/>
      <c r="AC1154" s="243"/>
      <c r="AD1154" s="243"/>
      <c r="AH1154" s="246"/>
      <c r="AI1154" s="246"/>
      <c r="AJ1154" s="246"/>
      <c r="AK1154" s="246"/>
    </row>
    <row r="1155" spans="1:37" s="5" customFormat="1" x14ac:dyDescent="0.2">
      <c r="A1155" s="177"/>
      <c r="B1155" s="241"/>
      <c r="C1155" s="306" t="s">
        <v>350</v>
      </c>
      <c r="D1155" s="306"/>
      <c r="E1155" s="307">
        <v>8302</v>
      </c>
      <c r="F1155" s="241"/>
      <c r="G1155" s="241"/>
      <c r="H1155" s="241"/>
      <c r="I1155" s="241"/>
      <c r="J1155" s="241"/>
      <c r="K1155" s="241"/>
      <c r="L1155" s="242"/>
      <c r="M1155" s="247"/>
      <c r="N1155" s="245"/>
      <c r="O1155" s="244"/>
      <c r="P1155" s="250">
        <v>63.02</v>
      </c>
      <c r="Q1155" s="250"/>
      <c r="R1155" s="250">
        <v>68.55</v>
      </c>
      <c r="S1155" s="245"/>
      <c r="T1155" s="249">
        <v>92.02600000000001</v>
      </c>
      <c r="U1155" s="249"/>
      <c r="V1155" s="249">
        <v>92.02600000000001</v>
      </c>
      <c r="W1155" s="245"/>
      <c r="X1155" s="244"/>
      <c r="Y1155" s="250">
        <v>252.08</v>
      </c>
      <c r="Z1155" s="250">
        <v>312.55</v>
      </c>
      <c r="AB1155" s="243"/>
      <c r="AC1155" s="243"/>
      <c r="AD1155" s="243"/>
      <c r="AH1155" s="246"/>
      <c r="AI1155" s="246"/>
      <c r="AJ1155" s="246"/>
      <c r="AK1155" s="246"/>
    </row>
    <row r="1156" spans="1:37" s="5" customFormat="1" x14ac:dyDescent="0.2">
      <c r="A1156" s="177"/>
      <c r="B1156" s="241"/>
      <c r="C1156" s="306" t="s">
        <v>350</v>
      </c>
      <c r="D1156" s="306"/>
      <c r="E1156" s="307">
        <v>8318</v>
      </c>
      <c r="F1156" s="241"/>
      <c r="G1156" s="241"/>
      <c r="H1156" s="241"/>
      <c r="I1156" s="241"/>
      <c r="J1156" s="241"/>
      <c r="K1156" s="241"/>
      <c r="L1156" s="242"/>
      <c r="M1156" s="247"/>
      <c r="N1156" s="245"/>
      <c r="O1156" s="244"/>
      <c r="P1156" s="250">
        <v>71.044520547945211</v>
      </c>
      <c r="Q1156" s="250"/>
      <c r="R1156" s="250">
        <v>58.150000000000006</v>
      </c>
      <c r="S1156" s="245"/>
      <c r="T1156" s="249">
        <v>87.072942922374395</v>
      </c>
      <c r="U1156" s="249"/>
      <c r="V1156" s="249">
        <v>84.271000000000001</v>
      </c>
      <c r="W1156" s="245"/>
      <c r="X1156" s="244"/>
      <c r="Y1156" s="250">
        <v>62235</v>
      </c>
      <c r="Z1156" s="250">
        <v>66023.23000000001</v>
      </c>
      <c r="AB1156" s="243"/>
      <c r="AC1156" s="243"/>
      <c r="AD1156" s="243"/>
      <c r="AH1156" s="246"/>
      <c r="AI1156" s="246"/>
      <c r="AJ1156" s="246"/>
      <c r="AK1156" s="246"/>
    </row>
    <row r="1157" spans="1:37" s="5" customFormat="1" x14ac:dyDescent="0.2">
      <c r="A1157" s="177"/>
      <c r="B1157" s="241"/>
      <c r="C1157" s="306" t="s">
        <v>350</v>
      </c>
      <c r="D1157" s="306"/>
      <c r="E1157" s="307">
        <v>8347</v>
      </c>
      <c r="F1157" s="241"/>
      <c r="G1157" s="241"/>
      <c r="H1157" s="241"/>
      <c r="I1157" s="241"/>
      <c r="J1157" s="241"/>
      <c r="K1157" s="241"/>
      <c r="L1157" s="242"/>
      <c r="M1157" s="247"/>
      <c r="N1157" s="245"/>
      <c r="O1157" s="244"/>
      <c r="P1157" s="250">
        <v>84.76</v>
      </c>
      <c r="Q1157" s="250"/>
      <c r="R1157" s="250">
        <v>84.759999999999991</v>
      </c>
      <c r="S1157" s="245"/>
      <c r="T1157" s="249">
        <v>100.298</v>
      </c>
      <c r="U1157" s="249"/>
      <c r="V1157" s="249">
        <v>100.298</v>
      </c>
      <c r="W1157" s="245"/>
      <c r="X1157" s="244"/>
      <c r="Y1157" s="250">
        <v>169.52</v>
      </c>
      <c r="Z1157" s="250">
        <v>169.52</v>
      </c>
      <c r="AB1157" s="243"/>
      <c r="AC1157" s="243"/>
      <c r="AD1157" s="243"/>
      <c r="AH1157" s="246"/>
      <c r="AI1157" s="246"/>
      <c r="AJ1157" s="246"/>
      <c r="AK1157" s="246"/>
    </row>
    <row r="1158" spans="1:37" s="5" customFormat="1" x14ac:dyDescent="0.2">
      <c r="A1158" s="177"/>
      <c r="B1158" s="241"/>
      <c r="C1158" s="306" t="s">
        <v>351</v>
      </c>
      <c r="D1158" s="306"/>
      <c r="E1158" s="307">
        <v>8318</v>
      </c>
      <c r="F1158" s="241"/>
      <c r="G1158" s="241"/>
      <c r="H1158" s="241"/>
      <c r="I1158" s="241"/>
      <c r="J1158" s="241"/>
      <c r="K1158" s="241"/>
      <c r="L1158" s="242"/>
      <c r="M1158" s="247"/>
      <c r="N1158" s="245"/>
      <c r="O1158" s="244"/>
      <c r="P1158" s="250">
        <v>78.444062500000001</v>
      </c>
      <c r="Q1158" s="250"/>
      <c r="R1158" s="250">
        <v>68.33</v>
      </c>
      <c r="S1158" s="245"/>
      <c r="T1158" s="249">
        <v>92.801500000000004</v>
      </c>
      <c r="U1158" s="249"/>
      <c r="V1158" s="249">
        <v>103.4</v>
      </c>
      <c r="W1158" s="245"/>
      <c r="X1158" s="244"/>
      <c r="Y1158" s="250">
        <v>2510.21</v>
      </c>
      <c r="Z1158" s="250">
        <v>2548.34</v>
      </c>
      <c r="AB1158" s="243"/>
      <c r="AC1158" s="243"/>
      <c r="AD1158" s="243"/>
      <c r="AH1158" s="246"/>
      <c r="AI1158" s="246"/>
      <c r="AJ1158" s="246"/>
      <c r="AK1158" s="246"/>
    </row>
    <row r="1159" spans="1:37" s="5" customFormat="1" x14ac:dyDescent="0.2">
      <c r="A1159" s="177"/>
      <c r="B1159" s="241"/>
      <c r="C1159" s="306" t="s">
        <v>352</v>
      </c>
      <c r="D1159" s="306"/>
      <c r="E1159" s="307">
        <v>8302</v>
      </c>
      <c r="F1159" s="241"/>
      <c r="G1159" s="241"/>
      <c r="H1159" s="241"/>
      <c r="I1159" s="241"/>
      <c r="J1159" s="241"/>
      <c r="K1159" s="241"/>
      <c r="L1159" s="242"/>
      <c r="M1159" s="247"/>
      <c r="N1159" s="245"/>
      <c r="O1159" s="244"/>
      <c r="P1159" s="250">
        <v>78.828913043478266</v>
      </c>
      <c r="Q1159" s="250"/>
      <c r="R1159" s="250">
        <v>73.694999999999993</v>
      </c>
      <c r="S1159" s="245"/>
      <c r="T1159" s="249">
        <v>95.71243478260871</v>
      </c>
      <c r="U1159" s="249"/>
      <c r="V1159" s="249">
        <v>80.652000000000001</v>
      </c>
      <c r="W1159" s="245"/>
      <c r="X1159" s="244"/>
      <c r="Y1159" s="250">
        <v>3626.13</v>
      </c>
      <c r="Z1159" s="250">
        <v>3914.8799999999997</v>
      </c>
      <c r="AB1159" s="243"/>
      <c r="AC1159" s="243"/>
      <c r="AD1159" s="243"/>
      <c r="AH1159" s="246"/>
      <c r="AI1159" s="246"/>
      <c r="AJ1159" s="246"/>
      <c r="AK1159" s="246"/>
    </row>
    <row r="1160" spans="1:37" s="5" customFormat="1" x14ac:dyDescent="0.2">
      <c r="A1160" s="177"/>
      <c r="B1160" s="241"/>
      <c r="C1160" s="306" t="s">
        <v>352</v>
      </c>
      <c r="D1160" s="306"/>
      <c r="E1160" s="307">
        <v>8318</v>
      </c>
      <c r="F1160" s="241"/>
      <c r="G1160" s="241"/>
      <c r="H1160" s="241"/>
      <c r="I1160" s="241"/>
      <c r="J1160" s="241"/>
      <c r="K1160" s="241"/>
      <c r="L1160" s="242"/>
      <c r="M1160" s="247"/>
      <c r="N1160" s="245"/>
      <c r="O1160" s="244"/>
      <c r="P1160" s="250">
        <v>79.553803786574875</v>
      </c>
      <c r="Q1160" s="250"/>
      <c r="R1160" s="250">
        <v>65.84</v>
      </c>
      <c r="S1160" s="245"/>
      <c r="T1160" s="249">
        <v>99.153659208261658</v>
      </c>
      <c r="U1160" s="249"/>
      <c r="V1160" s="249">
        <v>93.06</v>
      </c>
      <c r="W1160" s="245"/>
      <c r="X1160" s="244"/>
      <c r="Y1160" s="250">
        <v>46220.76</v>
      </c>
      <c r="Z1160" s="250">
        <v>49099.070000000022</v>
      </c>
      <c r="AB1160" s="243"/>
      <c r="AC1160" s="243"/>
      <c r="AD1160" s="243"/>
      <c r="AH1160" s="246"/>
      <c r="AI1160" s="246"/>
      <c r="AJ1160" s="246"/>
      <c r="AK1160" s="246"/>
    </row>
    <row r="1161" spans="1:37" s="5" customFormat="1" x14ac:dyDescent="0.2">
      <c r="A1161" s="177"/>
      <c r="B1161" s="241"/>
      <c r="C1161" s="306" t="s">
        <v>352</v>
      </c>
      <c r="D1161" s="306"/>
      <c r="E1161" s="307">
        <v>8344</v>
      </c>
      <c r="F1161" s="241"/>
      <c r="G1161" s="241"/>
      <c r="H1161" s="241"/>
      <c r="I1161" s="241"/>
      <c r="J1161" s="241"/>
      <c r="K1161" s="241"/>
      <c r="L1161" s="242"/>
      <c r="M1161" s="247"/>
      <c r="N1161" s="245"/>
      <c r="O1161" s="244"/>
      <c r="P1161" s="250">
        <v>112.05</v>
      </c>
      <c r="Q1161" s="250"/>
      <c r="R1161" s="250">
        <v>94.545000000000002</v>
      </c>
      <c r="S1161" s="245"/>
      <c r="T1161" s="249">
        <v>135.45399999999998</v>
      </c>
      <c r="U1161" s="249"/>
      <c r="V1161" s="249">
        <v>130.28399999999999</v>
      </c>
      <c r="W1161" s="245"/>
      <c r="X1161" s="244"/>
      <c r="Y1161" s="250">
        <v>672.3</v>
      </c>
      <c r="Z1161" s="250">
        <v>672.3</v>
      </c>
      <c r="AB1161" s="243"/>
      <c r="AC1161" s="243"/>
      <c r="AD1161" s="243"/>
      <c r="AH1161" s="246"/>
      <c r="AI1161" s="246"/>
      <c r="AJ1161" s="246"/>
      <c r="AK1161" s="246"/>
    </row>
    <row r="1162" spans="1:37" s="5" customFormat="1" x14ac:dyDescent="0.2">
      <c r="A1162" s="177"/>
      <c r="B1162" s="241"/>
      <c r="C1162" s="306" t="s">
        <v>352</v>
      </c>
      <c r="D1162" s="306"/>
      <c r="E1162" s="307">
        <v>8347</v>
      </c>
      <c r="F1162" s="241"/>
      <c r="G1162" s="241"/>
      <c r="H1162" s="241"/>
      <c r="I1162" s="241"/>
      <c r="J1162" s="241"/>
      <c r="K1162" s="241"/>
      <c r="L1162" s="242"/>
      <c r="M1162" s="247"/>
      <c r="N1162" s="245"/>
      <c r="O1162" s="244"/>
      <c r="P1162" s="250">
        <v>65.44</v>
      </c>
      <c r="Q1162" s="250"/>
      <c r="R1162" s="250">
        <v>64.28</v>
      </c>
      <c r="S1162" s="245"/>
      <c r="T1162" s="249">
        <v>76.516000000000005</v>
      </c>
      <c r="U1162" s="249"/>
      <c r="V1162" s="249">
        <v>76.516000000000005</v>
      </c>
      <c r="W1162" s="245"/>
      <c r="X1162" s="244"/>
      <c r="Y1162" s="250">
        <v>261.76</v>
      </c>
      <c r="Z1162" s="250">
        <v>261.76000000000005</v>
      </c>
      <c r="AB1162" s="243"/>
      <c r="AC1162" s="243"/>
      <c r="AD1162" s="243"/>
      <c r="AH1162" s="246"/>
      <c r="AI1162" s="246"/>
      <c r="AJ1162" s="246"/>
      <c r="AK1162" s="246"/>
    </row>
    <row r="1163" spans="1:37" s="5" customFormat="1" x14ac:dyDescent="0.2">
      <c r="A1163" s="177"/>
      <c r="B1163" s="241"/>
      <c r="C1163" s="306" t="s">
        <v>260</v>
      </c>
      <c r="D1163" s="306"/>
      <c r="E1163" s="307">
        <v>8232</v>
      </c>
      <c r="F1163" s="241"/>
      <c r="G1163" s="241"/>
      <c r="H1163" s="241"/>
      <c r="I1163" s="241"/>
      <c r="J1163" s="241"/>
      <c r="K1163" s="241"/>
      <c r="L1163" s="242"/>
      <c r="M1163" s="247"/>
      <c r="N1163" s="245"/>
      <c r="O1163" s="244"/>
      <c r="P1163" s="250">
        <v>71.669433504500134</v>
      </c>
      <c r="Q1163" s="250"/>
      <c r="R1163" s="250">
        <v>68.785714285714292</v>
      </c>
      <c r="S1163" s="245"/>
      <c r="T1163" s="249">
        <v>80.194438648924233</v>
      </c>
      <c r="U1163" s="249"/>
      <c r="V1163" s="249">
        <v>80.312257142857149</v>
      </c>
      <c r="W1163" s="245"/>
      <c r="X1163" s="244"/>
      <c r="Y1163" s="250">
        <v>1015865.3</v>
      </c>
      <c r="Z1163" s="250">
        <v>1068950.2400000042</v>
      </c>
      <c r="AB1163" s="243"/>
      <c r="AC1163" s="243"/>
      <c r="AD1163" s="243"/>
      <c r="AH1163" s="246"/>
      <c r="AI1163" s="246"/>
      <c r="AJ1163" s="246"/>
      <c r="AK1163" s="246"/>
    </row>
    <row r="1164" spans="1:37" s="5" customFormat="1" x14ac:dyDescent="0.2">
      <c r="A1164" s="177"/>
      <c r="B1164" s="241"/>
      <c r="C1164" s="306" t="s">
        <v>260</v>
      </c>
      <c r="D1164" s="306"/>
      <c r="E1164" s="307">
        <v>8234</v>
      </c>
      <c r="F1164" s="241"/>
      <c r="G1164" s="241"/>
      <c r="H1164" s="241"/>
      <c r="I1164" s="241"/>
      <c r="J1164" s="241"/>
      <c r="K1164" s="241"/>
      <c r="L1164" s="242"/>
      <c r="M1164" s="247"/>
      <c r="N1164" s="245"/>
      <c r="O1164" s="244"/>
      <c r="P1164" s="250">
        <v>50.46875</v>
      </c>
      <c r="Q1164" s="250"/>
      <c r="R1164" s="250">
        <v>51.655000000000001</v>
      </c>
      <c r="S1164" s="245"/>
      <c r="T1164" s="249">
        <v>50.924499999999995</v>
      </c>
      <c r="U1164" s="249"/>
      <c r="V1164" s="249">
        <v>55.318999999999996</v>
      </c>
      <c r="W1164" s="245"/>
      <c r="X1164" s="244"/>
      <c r="Y1164" s="250">
        <v>403.75</v>
      </c>
      <c r="Z1164" s="250">
        <v>403.75</v>
      </c>
      <c r="AB1164" s="243"/>
      <c r="AC1164" s="243"/>
      <c r="AD1164" s="243"/>
      <c r="AH1164" s="246"/>
      <c r="AI1164" s="246"/>
      <c r="AJ1164" s="246"/>
      <c r="AK1164" s="246"/>
    </row>
    <row r="1165" spans="1:37" s="5" customFormat="1" x14ac:dyDescent="0.2">
      <c r="A1165" s="177"/>
      <c r="B1165" s="241"/>
      <c r="C1165" s="306" t="s">
        <v>260</v>
      </c>
      <c r="D1165" s="306"/>
      <c r="E1165" s="307">
        <v>8332</v>
      </c>
      <c r="F1165" s="241"/>
      <c r="G1165" s="241"/>
      <c r="H1165" s="241"/>
      <c r="I1165" s="241"/>
      <c r="J1165" s="241"/>
      <c r="K1165" s="241"/>
      <c r="L1165" s="242"/>
      <c r="M1165" s="247"/>
      <c r="N1165" s="245"/>
      <c r="O1165" s="244"/>
      <c r="P1165" s="250">
        <v>83.95</v>
      </c>
      <c r="Q1165" s="250"/>
      <c r="R1165" s="250">
        <v>83.95</v>
      </c>
      <c r="S1165" s="245"/>
      <c r="T1165" s="249">
        <v>99.263999999999996</v>
      </c>
      <c r="U1165" s="249"/>
      <c r="V1165" s="249">
        <v>99.263999999999996</v>
      </c>
      <c r="W1165" s="245"/>
      <c r="X1165" s="244"/>
      <c r="Y1165" s="250">
        <v>167.9</v>
      </c>
      <c r="Z1165" s="250">
        <v>167.9</v>
      </c>
      <c r="AB1165" s="243"/>
      <c r="AC1165" s="243"/>
      <c r="AD1165" s="243"/>
      <c r="AH1165" s="246"/>
      <c r="AI1165" s="246"/>
      <c r="AJ1165" s="246"/>
      <c r="AK1165" s="246"/>
    </row>
    <row r="1166" spans="1:37" s="5" customFormat="1" x14ac:dyDescent="0.2">
      <c r="A1166" s="177"/>
      <c r="B1166" s="241"/>
      <c r="C1166" s="306" t="s">
        <v>353</v>
      </c>
      <c r="D1166" s="306"/>
      <c r="E1166" s="307">
        <v>8240</v>
      </c>
      <c r="F1166" s="241"/>
      <c r="G1166" s="241"/>
      <c r="H1166" s="241"/>
      <c r="I1166" s="241"/>
      <c r="J1166" s="241"/>
      <c r="K1166" s="241"/>
      <c r="L1166" s="242"/>
      <c r="M1166" s="247"/>
      <c r="N1166" s="245"/>
      <c r="O1166" s="244"/>
      <c r="P1166" s="250">
        <v>84.479677419354843</v>
      </c>
      <c r="Q1166" s="250"/>
      <c r="R1166" s="250">
        <v>69.11</v>
      </c>
      <c r="S1166" s="245"/>
      <c r="T1166" s="249">
        <v>106.04170322580643</v>
      </c>
      <c r="U1166" s="249"/>
      <c r="V1166" s="249">
        <v>106.502</v>
      </c>
      <c r="W1166" s="245"/>
      <c r="X1166" s="244"/>
      <c r="Y1166" s="250">
        <v>13094.35</v>
      </c>
      <c r="Z1166" s="250">
        <v>13918.75</v>
      </c>
      <c r="AB1166" s="243"/>
      <c r="AC1166" s="243"/>
      <c r="AD1166" s="243"/>
      <c r="AH1166" s="246"/>
      <c r="AI1166" s="246"/>
      <c r="AJ1166" s="246"/>
      <c r="AK1166" s="246"/>
    </row>
    <row r="1167" spans="1:37" s="5" customFormat="1" x14ac:dyDescent="0.2">
      <c r="A1167" s="177"/>
      <c r="B1167" s="241"/>
      <c r="C1167" s="306" t="s">
        <v>354</v>
      </c>
      <c r="D1167" s="306"/>
      <c r="E1167" s="307">
        <v>8332</v>
      </c>
      <c r="F1167" s="241"/>
      <c r="G1167" s="241"/>
      <c r="H1167" s="241"/>
      <c r="I1167" s="241"/>
      <c r="J1167" s="241"/>
      <c r="K1167" s="241"/>
      <c r="L1167" s="242"/>
      <c r="M1167" s="247"/>
      <c r="N1167" s="245"/>
      <c r="O1167" s="244"/>
      <c r="P1167" s="250">
        <v>65.489999999999995</v>
      </c>
      <c r="Q1167" s="250"/>
      <c r="R1167" s="250">
        <v>65.490000000000009</v>
      </c>
      <c r="S1167" s="245"/>
      <c r="T1167" s="249">
        <v>75.481999999999999</v>
      </c>
      <c r="U1167" s="249"/>
      <c r="V1167" s="249">
        <v>75.481999999999999</v>
      </c>
      <c r="W1167" s="245"/>
      <c r="X1167" s="244"/>
      <c r="Y1167" s="250">
        <v>130.97999999999999</v>
      </c>
      <c r="Z1167" s="250">
        <v>130.98000000000002</v>
      </c>
      <c r="AB1167" s="243"/>
      <c r="AC1167" s="243"/>
      <c r="AD1167" s="243"/>
      <c r="AH1167" s="246"/>
      <c r="AI1167" s="246"/>
      <c r="AJ1167" s="246"/>
      <c r="AK1167" s="246"/>
    </row>
    <row r="1168" spans="1:37" s="5" customFormat="1" x14ac:dyDescent="0.2">
      <c r="A1168" s="177"/>
      <c r="B1168" s="241"/>
      <c r="C1168" s="306" t="s">
        <v>354</v>
      </c>
      <c r="D1168" s="306"/>
      <c r="E1168" s="307">
        <v>8348</v>
      </c>
      <c r="F1168" s="241"/>
      <c r="G1168" s="241"/>
      <c r="H1168" s="241"/>
      <c r="I1168" s="241"/>
      <c r="J1168" s="241"/>
      <c r="K1168" s="241"/>
      <c r="L1168" s="242"/>
      <c r="M1168" s="247"/>
      <c r="N1168" s="245"/>
      <c r="O1168" s="244"/>
      <c r="P1168" s="250">
        <v>83.78584415584416</v>
      </c>
      <c r="Q1168" s="250"/>
      <c r="R1168" s="250">
        <v>71.19</v>
      </c>
      <c r="S1168" s="245"/>
      <c r="T1168" s="249">
        <v>108.4573896103896</v>
      </c>
      <c r="U1168" s="249"/>
      <c r="V1168" s="249">
        <v>108.57</v>
      </c>
      <c r="W1168" s="245"/>
      <c r="X1168" s="244"/>
      <c r="Y1168" s="250">
        <v>12903.02</v>
      </c>
      <c r="Z1168" s="250">
        <v>14270.099999999999</v>
      </c>
      <c r="AB1168" s="243"/>
      <c r="AC1168" s="243"/>
      <c r="AD1168" s="243"/>
      <c r="AH1168" s="246"/>
      <c r="AI1168" s="246"/>
      <c r="AJ1168" s="246"/>
      <c r="AK1168" s="246"/>
    </row>
    <row r="1169" spans="1:37" s="5" customFormat="1" x14ac:dyDescent="0.2">
      <c r="A1169" s="177"/>
      <c r="B1169" s="241"/>
      <c r="C1169" s="306" t="s">
        <v>355</v>
      </c>
      <c r="D1169" s="306"/>
      <c r="E1169" s="307">
        <v>8329</v>
      </c>
      <c r="F1169" s="241"/>
      <c r="G1169" s="241"/>
      <c r="H1169" s="241"/>
      <c r="I1169" s="241"/>
      <c r="J1169" s="241"/>
      <c r="K1169" s="241"/>
      <c r="L1169" s="242"/>
      <c r="M1169" s="247"/>
      <c r="N1169" s="245"/>
      <c r="O1169" s="244"/>
      <c r="P1169" s="250">
        <v>113.97499999999999</v>
      </c>
      <c r="Q1169" s="250"/>
      <c r="R1169" s="250">
        <v>113.97499999999999</v>
      </c>
      <c r="S1169" s="245"/>
      <c r="T1169" s="249">
        <v>138.55600000000001</v>
      </c>
      <c r="U1169" s="249"/>
      <c r="V1169" s="249">
        <v>138.55600000000001</v>
      </c>
      <c r="W1169" s="245"/>
      <c r="X1169" s="244"/>
      <c r="Y1169" s="250">
        <v>227.95</v>
      </c>
      <c r="Z1169" s="250">
        <v>227.95</v>
      </c>
      <c r="AB1169" s="243"/>
      <c r="AC1169" s="243"/>
      <c r="AD1169" s="243"/>
      <c r="AH1169" s="246"/>
      <c r="AI1169" s="246"/>
      <c r="AJ1169" s="246"/>
      <c r="AK1169" s="246"/>
    </row>
    <row r="1170" spans="1:37" s="5" customFormat="1" x14ac:dyDescent="0.2">
      <c r="A1170" s="177"/>
      <c r="B1170" s="241"/>
      <c r="C1170" s="306" t="s">
        <v>355</v>
      </c>
      <c r="D1170" s="306"/>
      <c r="E1170" s="307">
        <v>8332</v>
      </c>
      <c r="F1170" s="241"/>
      <c r="G1170" s="241"/>
      <c r="H1170" s="241"/>
      <c r="I1170" s="241"/>
      <c r="J1170" s="241"/>
      <c r="K1170" s="241"/>
      <c r="L1170" s="242"/>
      <c r="M1170" s="247"/>
      <c r="N1170" s="245"/>
      <c r="O1170" s="244"/>
      <c r="P1170" s="250">
        <v>159.79</v>
      </c>
      <c r="Q1170" s="250"/>
      <c r="R1170" s="250">
        <v>159.79</v>
      </c>
      <c r="S1170" s="245"/>
      <c r="T1170" s="249">
        <v>196.46</v>
      </c>
      <c r="U1170" s="249"/>
      <c r="V1170" s="249">
        <v>196.46</v>
      </c>
      <c r="W1170" s="245"/>
      <c r="X1170" s="244"/>
      <c r="Y1170" s="250">
        <v>319.58</v>
      </c>
      <c r="Z1170" s="250">
        <v>319.58</v>
      </c>
      <c r="AB1170" s="243"/>
      <c r="AC1170" s="243"/>
      <c r="AD1170" s="243"/>
      <c r="AH1170" s="246"/>
      <c r="AI1170" s="246"/>
      <c r="AJ1170" s="246"/>
      <c r="AK1170" s="246"/>
    </row>
    <row r="1171" spans="1:37" s="5" customFormat="1" x14ac:dyDescent="0.2">
      <c r="A1171" s="177"/>
      <c r="B1171" s="241"/>
      <c r="C1171" s="306" t="s">
        <v>355</v>
      </c>
      <c r="D1171" s="306"/>
      <c r="E1171" s="307">
        <v>8349</v>
      </c>
      <c r="F1171" s="241"/>
      <c r="G1171" s="241"/>
      <c r="H1171" s="241"/>
      <c r="I1171" s="241"/>
      <c r="J1171" s="241"/>
      <c r="K1171" s="241"/>
      <c r="L1171" s="242"/>
      <c r="M1171" s="247"/>
      <c r="N1171" s="245"/>
      <c r="O1171" s="244"/>
      <c r="P1171" s="250">
        <v>89.396698240866044</v>
      </c>
      <c r="Q1171" s="250"/>
      <c r="R1171" s="250">
        <v>71.19</v>
      </c>
      <c r="S1171" s="245"/>
      <c r="T1171" s="249">
        <v>114.42214614343702</v>
      </c>
      <c r="U1171" s="249"/>
      <c r="V1171" s="249">
        <v>101.33199999999999</v>
      </c>
      <c r="W1171" s="245"/>
      <c r="X1171" s="244"/>
      <c r="Y1171" s="250">
        <v>66064.160000000003</v>
      </c>
      <c r="Z1171" s="250">
        <v>70696.310000000056</v>
      </c>
      <c r="AB1171" s="243"/>
      <c r="AC1171" s="243"/>
      <c r="AD1171" s="243"/>
      <c r="AH1171" s="246"/>
      <c r="AI1171" s="246"/>
      <c r="AJ1171" s="246"/>
      <c r="AK1171" s="246"/>
    </row>
    <row r="1172" spans="1:37" s="5" customFormat="1" x14ac:dyDescent="0.2">
      <c r="A1172" s="177"/>
      <c r="B1172" s="241"/>
      <c r="C1172" s="306" t="s">
        <v>560</v>
      </c>
      <c r="D1172" s="306"/>
      <c r="E1172" s="307">
        <v>8241</v>
      </c>
      <c r="F1172" s="241"/>
      <c r="G1172" s="241"/>
      <c r="H1172" s="241"/>
      <c r="I1172" s="241"/>
      <c r="J1172" s="241"/>
      <c r="K1172" s="241"/>
      <c r="L1172" s="242"/>
      <c r="M1172" s="247"/>
      <c r="N1172" s="245"/>
      <c r="O1172" s="244"/>
      <c r="P1172" s="250">
        <v>139.26814814814813</v>
      </c>
      <c r="Q1172" s="250"/>
      <c r="R1172" s="250">
        <v>118.48</v>
      </c>
      <c r="S1172" s="245"/>
      <c r="T1172" s="249">
        <v>167.96755555555555</v>
      </c>
      <c r="U1172" s="249"/>
      <c r="V1172" s="249">
        <v>150.964</v>
      </c>
      <c r="W1172" s="245"/>
      <c r="X1172" s="244"/>
      <c r="Y1172" s="250">
        <v>3760.24</v>
      </c>
      <c r="Z1172" s="250">
        <v>3760.24</v>
      </c>
      <c r="AB1172" s="243"/>
      <c r="AC1172" s="243"/>
      <c r="AD1172" s="243"/>
      <c r="AH1172" s="246"/>
      <c r="AI1172" s="246"/>
      <c r="AJ1172" s="246"/>
      <c r="AK1172" s="246"/>
    </row>
    <row r="1173" spans="1:37" s="5" customFormat="1" x14ac:dyDescent="0.2">
      <c r="A1173" s="177"/>
      <c r="B1173" s="241"/>
      <c r="C1173" s="306" t="s">
        <v>561</v>
      </c>
      <c r="D1173" s="306"/>
      <c r="E1173" s="307">
        <v>8344</v>
      </c>
      <c r="F1173" s="241"/>
      <c r="G1173" s="241"/>
      <c r="H1173" s="241"/>
      <c r="I1173" s="241"/>
      <c r="J1173" s="241"/>
      <c r="K1173" s="241"/>
      <c r="L1173" s="242"/>
      <c r="M1173" s="247"/>
      <c r="N1173" s="245"/>
      <c r="O1173" s="244"/>
      <c r="P1173" s="250">
        <v>62.265000000000001</v>
      </c>
      <c r="Q1173" s="250"/>
      <c r="R1173" s="250">
        <v>62.265000000000001</v>
      </c>
      <c r="S1173" s="245"/>
      <c r="T1173" s="249">
        <v>72.38</v>
      </c>
      <c r="U1173" s="249"/>
      <c r="V1173" s="249">
        <v>72.38</v>
      </c>
      <c r="W1173" s="245"/>
      <c r="X1173" s="244"/>
      <c r="Y1173" s="250">
        <v>124.53</v>
      </c>
      <c r="Z1173" s="250">
        <v>124.53</v>
      </c>
      <c r="AB1173" s="243"/>
      <c r="AC1173" s="243"/>
      <c r="AD1173" s="243"/>
      <c r="AH1173" s="246"/>
      <c r="AI1173" s="246"/>
      <c r="AJ1173" s="246"/>
      <c r="AK1173" s="246"/>
    </row>
    <row r="1174" spans="1:37" s="5" customFormat="1" x14ac:dyDescent="0.2">
      <c r="A1174" s="177"/>
      <c r="B1174" s="241"/>
      <c r="C1174" s="306" t="s">
        <v>356</v>
      </c>
      <c r="D1174" s="306"/>
      <c r="E1174" s="307">
        <v>8310</v>
      </c>
      <c r="F1174" s="241"/>
      <c r="G1174" s="241"/>
      <c r="H1174" s="241"/>
      <c r="I1174" s="241"/>
      <c r="J1174" s="241"/>
      <c r="K1174" s="241"/>
      <c r="L1174" s="242"/>
      <c r="M1174" s="247"/>
      <c r="N1174" s="245"/>
      <c r="O1174" s="244"/>
      <c r="P1174" s="250">
        <v>66.77</v>
      </c>
      <c r="Q1174" s="250"/>
      <c r="R1174" s="250">
        <v>66.77</v>
      </c>
      <c r="S1174" s="245"/>
      <c r="T1174" s="249">
        <v>77.55</v>
      </c>
      <c r="U1174" s="249"/>
      <c r="V1174" s="249">
        <v>77.55</v>
      </c>
      <c r="W1174" s="245"/>
      <c r="X1174" s="244"/>
      <c r="Y1174" s="250">
        <v>133.54</v>
      </c>
      <c r="Z1174" s="250">
        <v>133.54</v>
      </c>
      <c r="AB1174" s="243"/>
      <c r="AC1174" s="243"/>
      <c r="AD1174" s="243"/>
      <c r="AH1174" s="246"/>
      <c r="AI1174" s="246"/>
      <c r="AJ1174" s="246"/>
      <c r="AK1174" s="246"/>
    </row>
    <row r="1175" spans="1:37" s="5" customFormat="1" x14ac:dyDescent="0.2">
      <c r="A1175" s="177"/>
      <c r="B1175" s="241"/>
      <c r="C1175" s="306" t="s">
        <v>356</v>
      </c>
      <c r="D1175" s="306"/>
      <c r="E1175" s="307">
        <v>8350</v>
      </c>
      <c r="F1175" s="241"/>
      <c r="G1175" s="241"/>
      <c r="H1175" s="241"/>
      <c r="I1175" s="241"/>
      <c r="J1175" s="241"/>
      <c r="K1175" s="241"/>
      <c r="L1175" s="242"/>
      <c r="M1175" s="247"/>
      <c r="N1175" s="245"/>
      <c r="O1175" s="244"/>
      <c r="P1175" s="250">
        <v>69.577005988023956</v>
      </c>
      <c r="Q1175" s="250"/>
      <c r="R1175" s="250">
        <v>61.4</v>
      </c>
      <c r="S1175" s="245"/>
      <c r="T1175" s="249">
        <v>88.719670658682645</v>
      </c>
      <c r="U1175" s="249"/>
      <c r="V1175" s="249">
        <v>86.855999999999995</v>
      </c>
      <c r="W1175" s="245"/>
      <c r="X1175" s="244"/>
      <c r="Y1175" s="250">
        <v>23238.720000000001</v>
      </c>
      <c r="Z1175" s="250">
        <v>25241.180000000015</v>
      </c>
      <c r="AB1175" s="243"/>
      <c r="AC1175" s="243"/>
      <c r="AD1175" s="243"/>
      <c r="AH1175" s="246"/>
      <c r="AI1175" s="246"/>
      <c r="AJ1175" s="246"/>
      <c r="AK1175" s="246"/>
    </row>
    <row r="1176" spans="1:37" s="5" customFormat="1" x14ac:dyDescent="0.2">
      <c r="A1176" s="177"/>
      <c r="B1176" s="241"/>
      <c r="C1176" s="306" t="s">
        <v>401</v>
      </c>
      <c r="D1176" s="306"/>
      <c r="E1176" s="307">
        <v>8074</v>
      </c>
      <c r="F1176" s="241"/>
      <c r="G1176" s="241"/>
      <c r="H1176" s="241"/>
      <c r="I1176" s="241"/>
      <c r="J1176" s="241"/>
      <c r="K1176" s="241"/>
      <c r="L1176" s="242"/>
      <c r="M1176" s="247"/>
      <c r="N1176" s="245"/>
      <c r="O1176" s="244"/>
      <c r="P1176" s="250">
        <v>105.78165562913908</v>
      </c>
      <c r="Q1176" s="250"/>
      <c r="R1176" s="250">
        <v>90.42</v>
      </c>
      <c r="S1176" s="245"/>
      <c r="T1176" s="249">
        <v>133.58458278145693</v>
      </c>
      <c r="U1176" s="249"/>
      <c r="V1176" s="249">
        <v>133.386</v>
      </c>
      <c r="W1176" s="245"/>
      <c r="X1176" s="244"/>
      <c r="Y1176" s="250">
        <v>15973.03</v>
      </c>
      <c r="Z1176" s="250">
        <v>16927.110000000004</v>
      </c>
      <c r="AB1176" s="243"/>
      <c r="AC1176" s="243"/>
      <c r="AD1176" s="243"/>
      <c r="AH1176" s="246"/>
      <c r="AI1176" s="246"/>
      <c r="AJ1176" s="246"/>
      <c r="AK1176" s="246"/>
    </row>
    <row r="1177" spans="1:37" s="5" customFormat="1" x14ac:dyDescent="0.2">
      <c r="A1177" s="177"/>
      <c r="B1177" s="241"/>
      <c r="C1177" s="306" t="s">
        <v>562</v>
      </c>
      <c r="D1177" s="306"/>
      <c r="E1177" s="307">
        <v>8242</v>
      </c>
      <c r="F1177" s="241"/>
      <c r="G1177" s="241"/>
      <c r="H1177" s="241"/>
      <c r="I1177" s="241"/>
      <c r="J1177" s="241"/>
      <c r="K1177" s="241"/>
      <c r="L1177" s="242"/>
      <c r="M1177" s="247"/>
      <c r="N1177" s="245"/>
      <c r="O1177" s="244"/>
      <c r="P1177" s="250">
        <v>46.844999999999999</v>
      </c>
      <c r="Q1177" s="250"/>
      <c r="R1177" s="250">
        <v>46.844999999999999</v>
      </c>
      <c r="S1177" s="245"/>
      <c r="T1177" s="249">
        <v>51.7</v>
      </c>
      <c r="U1177" s="249"/>
      <c r="V1177" s="249">
        <v>51.7</v>
      </c>
      <c r="W1177" s="245"/>
      <c r="X1177" s="244"/>
      <c r="Y1177" s="250">
        <v>93.69</v>
      </c>
      <c r="Z1177" s="250">
        <v>93.69</v>
      </c>
      <c r="AB1177" s="243"/>
      <c r="AC1177" s="243"/>
      <c r="AD1177" s="243"/>
      <c r="AH1177" s="246"/>
      <c r="AI1177" s="246"/>
      <c r="AJ1177" s="246"/>
      <c r="AK1177" s="246"/>
    </row>
    <row r="1178" spans="1:37" s="5" customFormat="1" x14ac:dyDescent="0.2">
      <c r="A1178" s="177"/>
      <c r="B1178" s="241"/>
      <c r="C1178" s="306" t="s">
        <v>261</v>
      </c>
      <c r="D1178" s="306"/>
      <c r="E1178" s="307">
        <v>8242</v>
      </c>
      <c r="F1178" s="241"/>
      <c r="G1178" s="241"/>
      <c r="H1178" s="241"/>
      <c r="I1178" s="241"/>
      <c r="J1178" s="241"/>
      <c r="K1178" s="241"/>
      <c r="L1178" s="242"/>
      <c r="M1178" s="247"/>
      <c r="N1178" s="245"/>
      <c r="O1178" s="244"/>
      <c r="P1178" s="250">
        <v>51.025984848484853</v>
      </c>
      <c r="Q1178" s="250"/>
      <c r="R1178" s="250">
        <v>46.725000000000001</v>
      </c>
      <c r="S1178" s="245"/>
      <c r="T1178" s="249">
        <v>58.587469696969755</v>
      </c>
      <c r="U1178" s="249"/>
      <c r="V1178" s="249">
        <v>55.49133333333333</v>
      </c>
      <c r="W1178" s="245"/>
      <c r="X1178" s="244"/>
      <c r="Y1178" s="250">
        <v>180170.44</v>
      </c>
      <c r="Z1178" s="250">
        <v>194069.33000000022</v>
      </c>
      <c r="AB1178" s="243"/>
      <c r="AC1178" s="243"/>
      <c r="AD1178" s="243"/>
      <c r="AH1178" s="246"/>
      <c r="AI1178" s="246"/>
      <c r="AJ1178" s="246"/>
      <c r="AK1178" s="246"/>
    </row>
    <row r="1179" spans="1:37" s="5" customFormat="1" x14ac:dyDescent="0.2">
      <c r="A1179" s="177"/>
      <c r="B1179" s="241"/>
      <c r="C1179" s="306" t="s">
        <v>261</v>
      </c>
      <c r="D1179" s="306"/>
      <c r="E1179" s="307">
        <v>8260</v>
      </c>
      <c r="F1179" s="241"/>
      <c r="G1179" s="241"/>
      <c r="H1179" s="241"/>
      <c r="I1179" s="241"/>
      <c r="J1179" s="241"/>
      <c r="K1179" s="241"/>
      <c r="L1179" s="242"/>
      <c r="M1179" s="247"/>
      <c r="N1179" s="245"/>
      <c r="O1179" s="244"/>
      <c r="P1179" s="250">
        <v>65.015000000000001</v>
      </c>
      <c r="Q1179" s="250"/>
      <c r="R1179" s="250">
        <v>65.015000000000001</v>
      </c>
      <c r="S1179" s="245"/>
      <c r="T1179" s="249">
        <v>74.447999999999993</v>
      </c>
      <c r="U1179" s="249"/>
      <c r="V1179" s="249">
        <v>74.447999999999993</v>
      </c>
      <c r="W1179" s="245"/>
      <c r="X1179" s="244"/>
      <c r="Y1179" s="250">
        <v>130.03</v>
      </c>
      <c r="Z1179" s="250">
        <v>130.03</v>
      </c>
      <c r="AB1179" s="243"/>
      <c r="AC1179" s="243"/>
      <c r="AD1179" s="243"/>
      <c r="AH1179" s="246"/>
      <c r="AI1179" s="246"/>
      <c r="AJ1179" s="246"/>
      <c r="AK1179" s="246"/>
    </row>
    <row r="1180" spans="1:37" s="5" customFormat="1" x14ac:dyDescent="0.2">
      <c r="A1180" s="177"/>
      <c r="B1180" s="241"/>
      <c r="C1180" s="306" t="s">
        <v>564</v>
      </c>
      <c r="D1180" s="306"/>
      <c r="E1180" s="307">
        <v>8352</v>
      </c>
      <c r="F1180" s="241"/>
      <c r="G1180" s="241"/>
      <c r="H1180" s="241"/>
      <c r="I1180" s="241"/>
      <c r="J1180" s="241"/>
      <c r="K1180" s="241"/>
      <c r="L1180" s="242"/>
      <c r="M1180" s="247"/>
      <c r="N1180" s="245"/>
      <c r="O1180" s="244"/>
      <c r="P1180" s="250">
        <v>42.23</v>
      </c>
      <c r="Q1180" s="250"/>
      <c r="R1180" s="250">
        <v>42.230000000000004</v>
      </c>
      <c r="S1180" s="245"/>
      <c r="T1180" s="249">
        <v>46.53</v>
      </c>
      <c r="U1180" s="249"/>
      <c r="V1180" s="249">
        <v>46.53</v>
      </c>
      <c r="W1180" s="245"/>
      <c r="X1180" s="244"/>
      <c r="Y1180" s="250">
        <v>84.46</v>
      </c>
      <c r="Z1180" s="250">
        <v>84.46</v>
      </c>
      <c r="AB1180" s="243"/>
      <c r="AC1180" s="243"/>
      <c r="AD1180" s="243"/>
      <c r="AH1180" s="246"/>
      <c r="AI1180" s="246"/>
      <c r="AJ1180" s="246"/>
      <c r="AK1180" s="246"/>
    </row>
    <row r="1181" spans="1:37" s="5" customFormat="1" x14ac:dyDescent="0.2">
      <c r="A1181" s="177"/>
      <c r="B1181" s="241"/>
      <c r="C1181" s="306" t="s">
        <v>357</v>
      </c>
      <c r="D1181" s="306"/>
      <c r="E1181" s="307">
        <v>8352</v>
      </c>
      <c r="F1181" s="241"/>
      <c r="G1181" s="241"/>
      <c r="H1181" s="241"/>
      <c r="I1181" s="241"/>
      <c r="J1181" s="241"/>
      <c r="K1181" s="241"/>
      <c r="L1181" s="242"/>
      <c r="M1181" s="247"/>
      <c r="N1181" s="245"/>
      <c r="O1181" s="244"/>
      <c r="P1181" s="250">
        <v>85.430256410256405</v>
      </c>
      <c r="Q1181" s="250"/>
      <c r="R1181" s="250">
        <v>70.290000000000006</v>
      </c>
      <c r="S1181" s="245"/>
      <c r="T1181" s="249">
        <v>106.03496646942796</v>
      </c>
      <c r="U1181" s="249"/>
      <c r="V1181" s="249">
        <v>99.263999999999996</v>
      </c>
      <c r="W1181" s="245"/>
      <c r="X1181" s="244"/>
      <c r="Y1181" s="250">
        <v>43313.14</v>
      </c>
      <c r="Z1181" s="250">
        <v>45991.98000000001</v>
      </c>
      <c r="AB1181" s="243"/>
      <c r="AC1181" s="243"/>
      <c r="AD1181" s="243"/>
      <c r="AH1181" s="246"/>
      <c r="AI1181" s="246"/>
      <c r="AJ1181" s="246"/>
      <c r="AK1181" s="246"/>
    </row>
    <row r="1182" spans="1:37" s="5" customFormat="1" x14ac:dyDescent="0.2">
      <c r="A1182" s="177"/>
      <c r="B1182" s="241"/>
      <c r="C1182" s="306" t="s">
        <v>262</v>
      </c>
      <c r="D1182" s="306"/>
      <c r="E1182" s="307">
        <v>8007</v>
      </c>
      <c r="F1182" s="241"/>
      <c r="G1182" s="241"/>
      <c r="H1182" s="241"/>
      <c r="I1182" s="241"/>
      <c r="J1182" s="241"/>
      <c r="K1182" s="241"/>
      <c r="L1182" s="242"/>
      <c r="M1182" s="247"/>
      <c r="N1182" s="245"/>
      <c r="O1182" s="244"/>
      <c r="P1182" s="250">
        <v>87.832499999999996</v>
      </c>
      <c r="Q1182" s="250"/>
      <c r="R1182" s="250">
        <v>96.194999999999993</v>
      </c>
      <c r="S1182" s="245"/>
      <c r="T1182" s="249">
        <v>83.237000000000009</v>
      </c>
      <c r="U1182" s="249"/>
      <c r="V1182" s="249">
        <v>83.236999999999995</v>
      </c>
      <c r="W1182" s="245"/>
      <c r="X1182" s="244"/>
      <c r="Y1182" s="250">
        <v>351.33</v>
      </c>
      <c r="Z1182" s="250">
        <v>351.33</v>
      </c>
      <c r="AB1182" s="243"/>
      <c r="AC1182" s="243"/>
      <c r="AD1182" s="243"/>
      <c r="AH1182" s="246"/>
      <c r="AI1182" s="246"/>
      <c r="AJ1182" s="246"/>
      <c r="AK1182" s="246"/>
    </row>
    <row r="1183" spans="1:37" s="5" customFormat="1" x14ac:dyDescent="0.2">
      <c r="A1183" s="177"/>
      <c r="B1183" s="241"/>
      <c r="C1183" s="306" t="s">
        <v>262</v>
      </c>
      <c r="D1183" s="306"/>
      <c r="E1183" s="307">
        <v>8029</v>
      </c>
      <c r="F1183" s="241"/>
      <c r="G1183" s="241"/>
      <c r="H1183" s="241"/>
      <c r="I1183" s="241"/>
      <c r="J1183" s="241"/>
      <c r="K1183" s="241"/>
      <c r="L1183" s="242"/>
      <c r="M1183" s="247"/>
      <c r="N1183" s="245"/>
      <c r="O1183" s="244"/>
      <c r="P1183" s="250">
        <v>120.93</v>
      </c>
      <c r="Q1183" s="250"/>
      <c r="R1183" s="250">
        <v>120.93</v>
      </c>
      <c r="S1183" s="245"/>
      <c r="T1183" s="249">
        <v>145.79400000000001</v>
      </c>
      <c r="U1183" s="249"/>
      <c r="V1183" s="249">
        <v>145.79400000000001</v>
      </c>
      <c r="W1183" s="245"/>
      <c r="X1183" s="244"/>
      <c r="Y1183" s="250">
        <v>241.86</v>
      </c>
      <c r="Z1183" s="250">
        <v>241.86</v>
      </c>
      <c r="AB1183" s="243"/>
      <c r="AC1183" s="243"/>
      <c r="AD1183" s="243"/>
      <c r="AH1183" s="246"/>
      <c r="AI1183" s="246"/>
      <c r="AJ1183" s="246"/>
      <c r="AK1183" s="246"/>
    </row>
    <row r="1184" spans="1:37" s="5" customFormat="1" x14ac:dyDescent="0.2">
      <c r="A1184" s="177"/>
      <c r="B1184" s="241"/>
      <c r="C1184" s="306" t="s">
        <v>262</v>
      </c>
      <c r="D1184" s="306"/>
      <c r="E1184" s="307">
        <v>8078</v>
      </c>
      <c r="F1184" s="241"/>
      <c r="G1184" s="241"/>
      <c r="H1184" s="241"/>
      <c r="I1184" s="241"/>
      <c r="J1184" s="241"/>
      <c r="K1184" s="241"/>
      <c r="L1184" s="242"/>
      <c r="M1184" s="247"/>
      <c r="N1184" s="245"/>
      <c r="O1184" s="244"/>
      <c r="P1184" s="250">
        <v>66.119030169781354</v>
      </c>
      <c r="Q1184" s="250"/>
      <c r="R1184" s="250">
        <v>62.694999999999993</v>
      </c>
      <c r="S1184" s="245"/>
      <c r="T1184" s="249">
        <v>80.398696353307642</v>
      </c>
      <c r="U1184" s="249"/>
      <c r="V1184" s="249">
        <v>79.273333333333326</v>
      </c>
      <c r="W1184" s="245"/>
      <c r="X1184" s="244"/>
      <c r="Y1184" s="250">
        <v>405979.88</v>
      </c>
      <c r="Z1184" s="250">
        <v>455320.74999999895</v>
      </c>
      <c r="AB1184" s="243"/>
      <c r="AC1184" s="243"/>
      <c r="AD1184" s="243"/>
      <c r="AH1184" s="246"/>
      <c r="AI1184" s="246"/>
      <c r="AJ1184" s="246"/>
      <c r="AK1184" s="246"/>
    </row>
    <row r="1185" spans="1:37" s="5" customFormat="1" x14ac:dyDescent="0.2">
      <c r="A1185" s="177"/>
      <c r="B1185" s="241"/>
      <c r="C1185" s="306" t="s">
        <v>262</v>
      </c>
      <c r="D1185" s="306"/>
      <c r="E1185" s="307">
        <v>8094</v>
      </c>
      <c r="F1185" s="241"/>
      <c r="G1185" s="241"/>
      <c r="H1185" s="241"/>
      <c r="I1185" s="241"/>
      <c r="J1185" s="241"/>
      <c r="K1185" s="241"/>
      <c r="L1185" s="242"/>
      <c r="M1185" s="247"/>
      <c r="N1185" s="245"/>
      <c r="O1185" s="244"/>
      <c r="P1185" s="250">
        <v>33.880000000000003</v>
      </c>
      <c r="Q1185" s="250"/>
      <c r="R1185" s="250">
        <v>33.880000000000003</v>
      </c>
      <c r="S1185" s="245"/>
      <c r="T1185" s="249">
        <v>36.19</v>
      </c>
      <c r="U1185" s="249"/>
      <c r="V1185" s="249">
        <v>36.19</v>
      </c>
      <c r="W1185" s="245"/>
      <c r="X1185" s="244"/>
      <c r="Y1185" s="250">
        <v>67.760000000000005</v>
      </c>
      <c r="Z1185" s="250">
        <v>67.760000000000005</v>
      </c>
      <c r="AB1185" s="243"/>
      <c r="AC1185" s="243"/>
      <c r="AD1185" s="243"/>
      <c r="AH1185" s="246"/>
      <c r="AI1185" s="246"/>
      <c r="AJ1185" s="246"/>
      <c r="AK1185" s="246"/>
    </row>
    <row r="1186" spans="1:37" s="5" customFormat="1" x14ac:dyDescent="0.2">
      <c r="A1186" s="177"/>
      <c r="B1186" s="241"/>
      <c r="C1186" s="306" t="s">
        <v>263</v>
      </c>
      <c r="D1186" s="306"/>
      <c r="E1186" s="307">
        <v>8070</v>
      </c>
      <c r="F1186" s="241"/>
      <c r="G1186" s="241"/>
      <c r="H1186" s="241"/>
      <c r="I1186" s="241"/>
      <c r="J1186" s="241"/>
      <c r="K1186" s="241"/>
      <c r="L1186" s="242"/>
      <c r="M1186" s="247"/>
      <c r="N1186" s="245"/>
      <c r="O1186" s="244"/>
      <c r="P1186" s="250">
        <v>142.83500000000001</v>
      </c>
      <c r="Q1186" s="250"/>
      <c r="R1186" s="250">
        <v>142.83500000000001</v>
      </c>
      <c r="S1186" s="245"/>
      <c r="T1186" s="249">
        <v>173.71199999999999</v>
      </c>
      <c r="U1186" s="249"/>
      <c r="V1186" s="249">
        <v>173.71199999999999</v>
      </c>
      <c r="W1186" s="245"/>
      <c r="X1186" s="244"/>
      <c r="Y1186" s="250">
        <v>285.67</v>
      </c>
      <c r="Z1186" s="250">
        <v>285.67</v>
      </c>
      <c r="AB1186" s="243"/>
      <c r="AC1186" s="243"/>
      <c r="AD1186" s="243"/>
      <c r="AH1186" s="246"/>
      <c r="AI1186" s="246"/>
      <c r="AJ1186" s="246"/>
      <c r="AK1186" s="246"/>
    </row>
    <row r="1187" spans="1:37" s="5" customFormat="1" x14ac:dyDescent="0.2">
      <c r="A1187" s="177"/>
      <c r="B1187" s="241"/>
      <c r="C1187" s="306" t="s">
        <v>263</v>
      </c>
      <c r="D1187" s="306"/>
      <c r="E1187" s="307">
        <v>8078</v>
      </c>
      <c r="F1187" s="241"/>
      <c r="G1187" s="241"/>
      <c r="H1187" s="241"/>
      <c r="I1187" s="241"/>
      <c r="J1187" s="241"/>
      <c r="K1187" s="241"/>
      <c r="L1187" s="242"/>
      <c r="M1187" s="247"/>
      <c r="N1187" s="245"/>
      <c r="O1187" s="244"/>
      <c r="P1187" s="250">
        <v>119.94</v>
      </c>
      <c r="Q1187" s="250"/>
      <c r="R1187" s="250">
        <v>119.94</v>
      </c>
      <c r="S1187" s="245"/>
      <c r="T1187" s="249">
        <v>144.76</v>
      </c>
      <c r="U1187" s="249"/>
      <c r="V1187" s="249">
        <v>144.76</v>
      </c>
      <c r="W1187" s="245"/>
      <c r="X1187" s="244"/>
      <c r="Y1187" s="250">
        <v>239.88</v>
      </c>
      <c r="Z1187" s="250">
        <v>239.88</v>
      </c>
      <c r="AB1187" s="243"/>
      <c r="AC1187" s="243"/>
      <c r="AD1187" s="243"/>
      <c r="AH1187" s="246"/>
      <c r="AI1187" s="246"/>
      <c r="AJ1187" s="246"/>
      <c r="AK1187" s="246"/>
    </row>
    <row r="1188" spans="1:37" s="5" customFormat="1" x14ac:dyDescent="0.2">
      <c r="A1188" s="177"/>
      <c r="B1188" s="241"/>
      <c r="C1188" s="306" t="s">
        <v>263</v>
      </c>
      <c r="D1188" s="306"/>
      <c r="E1188" s="307">
        <v>8079</v>
      </c>
      <c r="F1188" s="241"/>
      <c r="G1188" s="241"/>
      <c r="H1188" s="241"/>
      <c r="I1188" s="241"/>
      <c r="J1188" s="241"/>
      <c r="K1188" s="241"/>
      <c r="L1188" s="242"/>
      <c r="M1188" s="247"/>
      <c r="N1188" s="245"/>
      <c r="O1188" s="244"/>
      <c r="P1188" s="250">
        <v>89.028779538504295</v>
      </c>
      <c r="Q1188" s="250"/>
      <c r="R1188" s="250">
        <v>80.53</v>
      </c>
      <c r="S1188" s="245"/>
      <c r="T1188" s="249">
        <v>106.67669641367809</v>
      </c>
      <c r="U1188" s="249"/>
      <c r="V1188" s="249">
        <v>99.608666666666679</v>
      </c>
      <c r="W1188" s="245"/>
      <c r="X1188" s="244"/>
      <c r="Y1188" s="250">
        <v>212283.88</v>
      </c>
      <c r="Z1188" s="250">
        <v>223100.98000000019</v>
      </c>
      <c r="AB1188" s="243"/>
      <c r="AC1188" s="243"/>
      <c r="AD1188" s="243"/>
      <c r="AH1188" s="246"/>
      <c r="AI1188" s="246"/>
      <c r="AJ1188" s="246"/>
      <c r="AK1188" s="246"/>
    </row>
    <row r="1189" spans="1:37" s="5" customFormat="1" x14ac:dyDescent="0.2">
      <c r="A1189" s="177"/>
      <c r="B1189" s="241"/>
      <c r="C1189" s="306" t="s">
        <v>263</v>
      </c>
      <c r="D1189" s="306"/>
      <c r="E1189" s="307">
        <v>8097</v>
      </c>
      <c r="F1189" s="241"/>
      <c r="G1189" s="241"/>
      <c r="H1189" s="241"/>
      <c r="I1189" s="241"/>
      <c r="J1189" s="241"/>
      <c r="K1189" s="241"/>
      <c r="L1189" s="242"/>
      <c r="M1189" s="247"/>
      <c r="N1189" s="245"/>
      <c r="O1189" s="244"/>
      <c r="P1189" s="250">
        <v>64.959999999999994</v>
      </c>
      <c r="Q1189" s="250"/>
      <c r="R1189" s="250">
        <v>64.960000000000008</v>
      </c>
      <c r="S1189" s="245"/>
      <c r="T1189" s="249">
        <v>75.481999999999999</v>
      </c>
      <c r="U1189" s="249"/>
      <c r="V1189" s="249">
        <v>75.481999999999999</v>
      </c>
      <c r="W1189" s="245"/>
      <c r="X1189" s="244"/>
      <c r="Y1189" s="250">
        <v>129.91999999999999</v>
      </c>
      <c r="Z1189" s="250">
        <v>129.92000000000002</v>
      </c>
      <c r="AB1189" s="243"/>
      <c r="AC1189" s="243"/>
      <c r="AD1189" s="243"/>
      <c r="AH1189" s="246"/>
      <c r="AI1189" s="246"/>
      <c r="AJ1189" s="246"/>
      <c r="AK1189" s="246"/>
    </row>
    <row r="1190" spans="1:37" s="5" customFormat="1" x14ac:dyDescent="0.2">
      <c r="A1190" s="177"/>
      <c r="B1190" s="241"/>
      <c r="C1190" s="306" t="s">
        <v>567</v>
      </c>
      <c r="D1190" s="306"/>
      <c r="E1190" s="307">
        <v>8243</v>
      </c>
      <c r="F1190" s="241"/>
      <c r="G1190" s="241"/>
      <c r="H1190" s="241"/>
      <c r="I1190" s="241"/>
      <c r="J1190" s="241"/>
      <c r="K1190" s="241"/>
      <c r="L1190" s="242"/>
      <c r="M1190" s="247"/>
      <c r="N1190" s="245"/>
      <c r="O1190" s="244"/>
      <c r="P1190" s="250">
        <v>32.945</v>
      </c>
      <c r="Q1190" s="250"/>
      <c r="R1190" s="250">
        <v>32.195</v>
      </c>
      <c r="S1190" s="245"/>
      <c r="T1190" s="249">
        <v>35.673000000000002</v>
      </c>
      <c r="U1190" s="249"/>
      <c r="V1190" s="249">
        <v>35.673000000000002</v>
      </c>
      <c r="W1190" s="245"/>
      <c r="X1190" s="244"/>
      <c r="Y1190" s="250">
        <v>131.78</v>
      </c>
      <c r="Z1190" s="250">
        <v>131.78</v>
      </c>
      <c r="AB1190" s="243"/>
      <c r="AC1190" s="243"/>
      <c r="AD1190" s="243"/>
      <c r="AH1190" s="246"/>
      <c r="AI1190" s="246"/>
      <c r="AJ1190" s="246"/>
      <c r="AK1190" s="246"/>
    </row>
    <row r="1191" spans="1:37" s="5" customFormat="1" x14ac:dyDescent="0.2">
      <c r="A1191" s="177"/>
      <c r="B1191" s="241"/>
      <c r="C1191" s="306" t="s">
        <v>569</v>
      </c>
      <c r="D1191" s="306"/>
      <c r="E1191" s="307">
        <v>8234</v>
      </c>
      <c r="F1191" s="241"/>
      <c r="G1191" s="241"/>
      <c r="H1191" s="241"/>
      <c r="I1191" s="241"/>
      <c r="J1191" s="241"/>
      <c r="K1191" s="241"/>
      <c r="L1191" s="242"/>
      <c r="M1191" s="247"/>
      <c r="N1191" s="245"/>
      <c r="O1191" s="244"/>
      <c r="P1191" s="250">
        <v>54.615000000000002</v>
      </c>
      <c r="Q1191" s="250"/>
      <c r="R1191" s="250">
        <v>54.614999999999995</v>
      </c>
      <c r="S1191" s="245"/>
      <c r="T1191" s="249">
        <v>63.073999999999998</v>
      </c>
      <c r="U1191" s="249"/>
      <c r="V1191" s="249">
        <v>63.073999999999998</v>
      </c>
      <c r="W1191" s="245"/>
      <c r="X1191" s="244"/>
      <c r="Y1191" s="250">
        <v>109.23</v>
      </c>
      <c r="Z1191" s="250">
        <v>109.23</v>
      </c>
      <c r="AB1191" s="243"/>
      <c r="AC1191" s="243"/>
      <c r="AD1191" s="243"/>
      <c r="AH1191" s="246"/>
      <c r="AI1191" s="246"/>
      <c r="AJ1191" s="246"/>
      <c r="AK1191" s="246"/>
    </row>
    <row r="1192" spans="1:37" s="5" customFormat="1" x14ac:dyDescent="0.2">
      <c r="A1192" s="177"/>
      <c r="B1192" s="241"/>
      <c r="C1192" s="306" t="s">
        <v>569</v>
      </c>
      <c r="D1192" s="306"/>
      <c r="E1192" s="307">
        <v>8243</v>
      </c>
      <c r="F1192" s="241"/>
      <c r="G1192" s="241"/>
      <c r="H1192" s="241"/>
      <c r="I1192" s="241"/>
      <c r="J1192" s="241"/>
      <c r="K1192" s="241"/>
      <c r="L1192" s="242"/>
      <c r="M1192" s="247"/>
      <c r="N1192" s="245"/>
      <c r="O1192" s="244"/>
      <c r="P1192" s="250">
        <v>52.102727272727272</v>
      </c>
      <c r="Q1192" s="250"/>
      <c r="R1192" s="250">
        <v>45.024999999999999</v>
      </c>
      <c r="S1192" s="245"/>
      <c r="T1192" s="249">
        <v>59.690000000000005</v>
      </c>
      <c r="U1192" s="249"/>
      <c r="V1192" s="249">
        <v>58.938000000000002</v>
      </c>
      <c r="W1192" s="245"/>
      <c r="X1192" s="244"/>
      <c r="Y1192" s="250">
        <v>1146.26</v>
      </c>
      <c r="Z1192" s="250">
        <v>1146.26</v>
      </c>
      <c r="AB1192" s="243"/>
      <c r="AC1192" s="243"/>
      <c r="AD1192" s="243"/>
      <c r="AH1192" s="246"/>
      <c r="AI1192" s="246"/>
      <c r="AJ1192" s="246"/>
      <c r="AK1192" s="246"/>
    </row>
    <row r="1193" spans="1:37" s="5" customFormat="1" x14ac:dyDescent="0.2">
      <c r="A1193" s="177"/>
      <c r="B1193" s="241"/>
      <c r="C1193" s="306" t="s">
        <v>264</v>
      </c>
      <c r="D1193" s="306"/>
      <c r="E1193" s="307">
        <v>8243</v>
      </c>
      <c r="F1193" s="241"/>
      <c r="G1193" s="241"/>
      <c r="H1193" s="241"/>
      <c r="I1193" s="241"/>
      <c r="J1193" s="241"/>
      <c r="K1193" s="241"/>
      <c r="L1193" s="242"/>
      <c r="M1193" s="247"/>
      <c r="N1193" s="245"/>
      <c r="O1193" s="244"/>
      <c r="P1193" s="250">
        <v>69.105983748336826</v>
      </c>
      <c r="Q1193" s="250"/>
      <c r="R1193" s="250">
        <v>65.400999999999996</v>
      </c>
      <c r="S1193" s="245"/>
      <c r="T1193" s="249">
        <v>81.588545698260305</v>
      </c>
      <c r="U1193" s="249"/>
      <c r="V1193" s="249">
        <v>80.135000000000019</v>
      </c>
      <c r="W1193" s="245"/>
      <c r="X1193" s="244"/>
      <c r="Y1193" s="250">
        <v>528080.88</v>
      </c>
      <c r="Z1193" s="250">
        <v>562954.34999999986</v>
      </c>
      <c r="AB1193" s="243"/>
      <c r="AC1193" s="243"/>
      <c r="AD1193" s="243"/>
      <c r="AH1193" s="246"/>
      <c r="AI1193" s="246"/>
      <c r="AJ1193" s="246"/>
      <c r="AK1193" s="246"/>
    </row>
    <row r="1194" spans="1:37" s="5" customFormat="1" x14ac:dyDescent="0.2">
      <c r="A1194" s="177"/>
      <c r="B1194" s="241"/>
      <c r="C1194" s="306" t="s">
        <v>264</v>
      </c>
      <c r="D1194" s="306"/>
      <c r="E1194" s="307">
        <v>8342</v>
      </c>
      <c r="F1194" s="241"/>
      <c r="G1194" s="241"/>
      <c r="H1194" s="241"/>
      <c r="I1194" s="241"/>
      <c r="J1194" s="241"/>
      <c r="K1194" s="241"/>
      <c r="L1194" s="242"/>
      <c r="M1194" s="247"/>
      <c r="N1194" s="245"/>
      <c r="O1194" s="244"/>
      <c r="P1194" s="250">
        <v>9.4600000000000009</v>
      </c>
      <c r="Q1194" s="250"/>
      <c r="R1194" s="250">
        <v>9.4600000000000009</v>
      </c>
      <c r="S1194" s="245"/>
      <c r="T1194" s="249">
        <v>0</v>
      </c>
      <c r="U1194" s="249"/>
      <c r="V1194" s="249">
        <v>0</v>
      </c>
      <c r="W1194" s="245"/>
      <c r="X1194" s="244"/>
      <c r="Y1194" s="250">
        <v>9.4600000000000009</v>
      </c>
      <c r="Z1194" s="250">
        <v>9.4600000000000009</v>
      </c>
      <c r="AB1194" s="243"/>
      <c r="AC1194" s="243"/>
      <c r="AD1194" s="243"/>
      <c r="AH1194" s="246"/>
      <c r="AI1194" s="246"/>
      <c r="AJ1194" s="246"/>
      <c r="AK1194" s="246"/>
    </row>
    <row r="1195" spans="1:37" s="5" customFormat="1" x14ac:dyDescent="0.2">
      <c r="A1195" s="177"/>
      <c r="B1195" s="241"/>
      <c r="C1195" s="306" t="s">
        <v>358</v>
      </c>
      <c r="D1195" s="306"/>
      <c r="E1195" s="307">
        <v>8302</v>
      </c>
      <c r="F1195" s="241"/>
      <c r="G1195" s="241"/>
      <c r="H1195" s="241"/>
      <c r="I1195" s="241"/>
      <c r="J1195" s="241"/>
      <c r="K1195" s="241"/>
      <c r="L1195" s="242"/>
      <c r="M1195" s="247"/>
      <c r="N1195" s="245"/>
      <c r="O1195" s="244"/>
      <c r="P1195" s="250">
        <v>75.168611111111119</v>
      </c>
      <c r="Q1195" s="250"/>
      <c r="R1195" s="250">
        <v>63.7</v>
      </c>
      <c r="S1195" s="245"/>
      <c r="T1195" s="249">
        <v>90.360111111111109</v>
      </c>
      <c r="U1195" s="249"/>
      <c r="V1195" s="249">
        <v>100.815</v>
      </c>
      <c r="W1195" s="245"/>
      <c r="X1195" s="244"/>
      <c r="Y1195" s="250">
        <v>5412.14</v>
      </c>
      <c r="Z1195" s="250">
        <v>5519.6699999999983</v>
      </c>
      <c r="AB1195" s="243"/>
      <c r="AC1195" s="243"/>
      <c r="AD1195" s="243"/>
      <c r="AH1195" s="246"/>
      <c r="AI1195" s="246"/>
      <c r="AJ1195" s="246"/>
      <c r="AK1195" s="246"/>
    </row>
    <row r="1196" spans="1:37" s="5" customFormat="1" x14ac:dyDescent="0.2">
      <c r="A1196" s="177"/>
      <c r="B1196" s="241"/>
      <c r="C1196" s="306" t="s">
        <v>452</v>
      </c>
      <c r="D1196" s="306"/>
      <c r="E1196" s="307">
        <v>8230</v>
      </c>
      <c r="F1196" s="241"/>
      <c r="G1196" s="241"/>
      <c r="H1196" s="241"/>
      <c r="I1196" s="241"/>
      <c r="J1196" s="241"/>
      <c r="K1196" s="241"/>
      <c r="L1196" s="242"/>
      <c r="M1196" s="247"/>
      <c r="N1196" s="245"/>
      <c r="O1196" s="244"/>
      <c r="P1196" s="250">
        <v>52.322867383512545</v>
      </c>
      <c r="Q1196" s="250"/>
      <c r="R1196" s="250">
        <v>42</v>
      </c>
      <c r="S1196" s="245"/>
      <c r="T1196" s="249">
        <v>66.049992831541175</v>
      </c>
      <c r="U1196" s="249"/>
      <c r="V1196" s="249">
        <v>44.462000000000003</v>
      </c>
      <c r="W1196" s="245"/>
      <c r="X1196" s="244"/>
      <c r="Y1196" s="250">
        <v>14598.08</v>
      </c>
      <c r="Z1196" s="250">
        <v>16112.340000000022</v>
      </c>
      <c r="AB1196" s="243"/>
      <c r="AC1196" s="243"/>
      <c r="AD1196" s="243"/>
      <c r="AH1196" s="246"/>
      <c r="AI1196" s="246"/>
      <c r="AJ1196" s="246"/>
      <c r="AK1196" s="246"/>
    </row>
    <row r="1197" spans="1:37" s="5" customFormat="1" x14ac:dyDescent="0.2">
      <c r="A1197" s="177"/>
      <c r="B1197" s="241"/>
      <c r="C1197" s="306" t="s">
        <v>570</v>
      </c>
      <c r="D1197" s="306"/>
      <c r="E1197" s="307">
        <v>8230</v>
      </c>
      <c r="F1197" s="241"/>
      <c r="G1197" s="241"/>
      <c r="H1197" s="241"/>
      <c r="I1197" s="241"/>
      <c r="J1197" s="241"/>
      <c r="K1197" s="241"/>
      <c r="L1197" s="242"/>
      <c r="M1197" s="247"/>
      <c r="N1197" s="245"/>
      <c r="O1197" s="244"/>
      <c r="P1197" s="250">
        <v>46.5</v>
      </c>
      <c r="Q1197" s="250"/>
      <c r="R1197" s="250">
        <v>46.5</v>
      </c>
      <c r="S1197" s="245"/>
      <c r="T1197" s="249">
        <v>51.7</v>
      </c>
      <c r="U1197" s="249"/>
      <c r="V1197" s="249">
        <v>51.7</v>
      </c>
      <c r="W1197" s="245"/>
      <c r="X1197" s="244"/>
      <c r="Y1197" s="250">
        <v>93</v>
      </c>
      <c r="Z1197" s="250">
        <v>93</v>
      </c>
      <c r="AB1197" s="243"/>
      <c r="AC1197" s="243"/>
      <c r="AD1197" s="243"/>
      <c r="AH1197" s="246"/>
      <c r="AI1197" s="246"/>
      <c r="AJ1197" s="246"/>
      <c r="AK1197" s="246"/>
    </row>
    <row r="1198" spans="1:37" s="5" customFormat="1" x14ac:dyDescent="0.2">
      <c r="A1198" s="177"/>
      <c r="B1198" s="241"/>
      <c r="C1198" s="306" t="s">
        <v>265</v>
      </c>
      <c r="D1198" s="306"/>
      <c r="E1198" s="307">
        <v>8012</v>
      </c>
      <c r="F1198" s="241"/>
      <c r="G1198" s="241"/>
      <c r="H1198" s="241"/>
      <c r="I1198" s="241"/>
      <c r="J1198" s="241"/>
      <c r="K1198" s="241"/>
      <c r="L1198" s="242"/>
      <c r="M1198" s="247"/>
      <c r="N1198" s="245"/>
      <c r="O1198" s="244"/>
      <c r="P1198" s="250">
        <v>122.99000000000001</v>
      </c>
      <c r="Q1198" s="250"/>
      <c r="R1198" s="250">
        <v>115.36</v>
      </c>
      <c r="S1198" s="245"/>
      <c r="T1198" s="249">
        <v>187.84333333333333</v>
      </c>
      <c r="U1198" s="249"/>
      <c r="V1198" s="249">
        <v>215.072</v>
      </c>
      <c r="W1198" s="245"/>
      <c r="X1198" s="244"/>
      <c r="Y1198" s="250">
        <v>737.94</v>
      </c>
      <c r="Z1198" s="250">
        <v>924.1</v>
      </c>
      <c r="AB1198" s="243"/>
      <c r="AC1198" s="243"/>
      <c r="AD1198" s="243"/>
      <c r="AH1198" s="246"/>
      <c r="AI1198" s="246"/>
      <c r="AJ1198" s="246"/>
      <c r="AK1198" s="246"/>
    </row>
    <row r="1199" spans="1:37" s="5" customFormat="1" x14ac:dyDescent="0.2">
      <c r="A1199" s="177"/>
      <c r="B1199" s="241"/>
      <c r="C1199" s="306" t="s">
        <v>265</v>
      </c>
      <c r="D1199" s="306"/>
      <c r="E1199" s="307">
        <v>8020</v>
      </c>
      <c r="F1199" s="241"/>
      <c r="G1199" s="241"/>
      <c r="H1199" s="241"/>
      <c r="I1199" s="241"/>
      <c r="J1199" s="241"/>
      <c r="K1199" s="241"/>
      <c r="L1199" s="242"/>
      <c r="M1199" s="247"/>
      <c r="N1199" s="245"/>
      <c r="O1199" s="244"/>
      <c r="P1199" s="250">
        <v>79.989999999999995</v>
      </c>
      <c r="Q1199" s="250"/>
      <c r="R1199" s="250">
        <v>79.990000000000009</v>
      </c>
      <c r="S1199" s="245"/>
      <c r="T1199" s="249">
        <v>95.128</v>
      </c>
      <c r="U1199" s="249"/>
      <c r="V1199" s="249">
        <v>95.128</v>
      </c>
      <c r="W1199" s="245"/>
      <c r="X1199" s="244"/>
      <c r="Y1199" s="250">
        <v>159.97999999999999</v>
      </c>
      <c r="Z1199" s="250">
        <v>159.98000000000002</v>
      </c>
      <c r="AB1199" s="243"/>
      <c r="AC1199" s="243"/>
      <c r="AD1199" s="243"/>
      <c r="AH1199" s="246"/>
      <c r="AI1199" s="246"/>
      <c r="AJ1199" s="246"/>
      <c r="AK1199" s="246"/>
    </row>
    <row r="1200" spans="1:37" s="5" customFormat="1" x14ac:dyDescent="0.2">
      <c r="A1200" s="177"/>
      <c r="B1200" s="241"/>
      <c r="C1200" s="306" t="s">
        <v>265</v>
      </c>
      <c r="D1200" s="306"/>
      <c r="E1200" s="307">
        <v>8080</v>
      </c>
      <c r="F1200" s="241"/>
      <c r="G1200" s="241"/>
      <c r="H1200" s="241"/>
      <c r="I1200" s="241"/>
      <c r="J1200" s="241"/>
      <c r="K1200" s="241"/>
      <c r="L1200" s="242"/>
      <c r="M1200" s="247"/>
      <c r="N1200" s="245"/>
      <c r="O1200" s="244"/>
      <c r="P1200" s="250">
        <v>56.211887044973913</v>
      </c>
      <c r="Q1200" s="250"/>
      <c r="R1200" s="250">
        <v>55.069523809523808</v>
      </c>
      <c r="S1200" s="245"/>
      <c r="T1200" s="249">
        <v>66.38044995023462</v>
      </c>
      <c r="U1200" s="249"/>
      <c r="V1200" s="249">
        <v>66.225238095238083</v>
      </c>
      <c r="W1200" s="245"/>
      <c r="X1200" s="244"/>
      <c r="Y1200" s="250">
        <v>1641737.09</v>
      </c>
      <c r="Z1200" s="250">
        <v>1802985.3100000077</v>
      </c>
      <c r="AB1200" s="243"/>
      <c r="AC1200" s="243"/>
      <c r="AD1200" s="243"/>
      <c r="AH1200" s="246"/>
      <c r="AI1200" s="246"/>
      <c r="AJ1200" s="246"/>
      <c r="AK1200" s="246"/>
    </row>
    <row r="1201" spans="1:37" s="5" customFormat="1" x14ac:dyDescent="0.2">
      <c r="A1201" s="177"/>
      <c r="B1201" s="241"/>
      <c r="C1201" s="306" t="s">
        <v>265</v>
      </c>
      <c r="D1201" s="306"/>
      <c r="E1201" s="307">
        <v>8081</v>
      </c>
      <c r="F1201" s="241"/>
      <c r="G1201" s="241"/>
      <c r="H1201" s="241"/>
      <c r="I1201" s="241"/>
      <c r="J1201" s="241"/>
      <c r="K1201" s="241"/>
      <c r="L1201" s="242"/>
      <c r="M1201" s="247"/>
      <c r="N1201" s="245"/>
      <c r="O1201" s="244"/>
      <c r="P1201" s="250">
        <v>22.08</v>
      </c>
      <c r="Q1201" s="250"/>
      <c r="R1201" s="250">
        <v>22.08</v>
      </c>
      <c r="S1201" s="245"/>
      <c r="T1201" s="249">
        <v>21.713999999999999</v>
      </c>
      <c r="U1201" s="249"/>
      <c r="V1201" s="249">
        <v>21.713999999999999</v>
      </c>
      <c r="W1201" s="245"/>
      <c r="X1201" s="244"/>
      <c r="Y1201" s="250">
        <v>44.16</v>
      </c>
      <c r="Z1201" s="250">
        <v>44.16</v>
      </c>
      <c r="AB1201" s="243"/>
      <c r="AC1201" s="243"/>
      <c r="AD1201" s="243"/>
      <c r="AH1201" s="246"/>
      <c r="AI1201" s="246"/>
      <c r="AJ1201" s="246"/>
      <c r="AK1201" s="246"/>
    </row>
    <row r="1202" spans="1:37" s="5" customFormat="1" x14ac:dyDescent="0.2">
      <c r="A1202" s="177"/>
      <c r="B1202" s="241"/>
      <c r="C1202" s="306" t="s">
        <v>265</v>
      </c>
      <c r="D1202" s="306"/>
      <c r="E1202" s="307">
        <v>8096</v>
      </c>
      <c r="F1202" s="241"/>
      <c r="G1202" s="241"/>
      <c r="H1202" s="241"/>
      <c r="I1202" s="241"/>
      <c r="J1202" s="241"/>
      <c r="K1202" s="241"/>
      <c r="L1202" s="242"/>
      <c r="M1202" s="247"/>
      <c r="N1202" s="245"/>
      <c r="O1202" s="244"/>
      <c r="P1202" s="250">
        <v>82.6</v>
      </c>
      <c r="Q1202" s="250"/>
      <c r="R1202" s="250">
        <v>82.6</v>
      </c>
      <c r="S1202" s="245"/>
      <c r="T1202" s="249">
        <v>98.23</v>
      </c>
      <c r="U1202" s="249"/>
      <c r="V1202" s="249">
        <v>98.23</v>
      </c>
      <c r="W1202" s="245"/>
      <c r="X1202" s="244"/>
      <c r="Y1202" s="250">
        <v>165.2</v>
      </c>
      <c r="Z1202" s="250">
        <v>165.2</v>
      </c>
      <c r="AB1202" s="243"/>
      <c r="AC1202" s="243"/>
      <c r="AD1202" s="243"/>
      <c r="AH1202" s="246"/>
      <c r="AI1202" s="246"/>
      <c r="AJ1202" s="246"/>
      <c r="AK1202" s="246"/>
    </row>
    <row r="1203" spans="1:37" s="5" customFormat="1" x14ac:dyDescent="0.2">
      <c r="A1203" s="177"/>
      <c r="B1203" s="241"/>
      <c r="C1203" s="306" t="s">
        <v>572</v>
      </c>
      <c r="D1203" s="306"/>
      <c r="E1203" s="307">
        <v>8088</v>
      </c>
      <c r="F1203" s="241"/>
      <c r="G1203" s="241"/>
      <c r="H1203" s="241"/>
      <c r="I1203" s="241"/>
      <c r="J1203" s="241"/>
      <c r="K1203" s="241"/>
      <c r="L1203" s="242"/>
      <c r="M1203" s="247"/>
      <c r="N1203" s="245"/>
      <c r="O1203" s="244"/>
      <c r="P1203" s="250">
        <v>58.88</v>
      </c>
      <c r="Q1203" s="250"/>
      <c r="R1203" s="250">
        <v>58.879999999999995</v>
      </c>
      <c r="S1203" s="245"/>
      <c r="T1203" s="249">
        <v>68.244</v>
      </c>
      <c r="U1203" s="249"/>
      <c r="V1203" s="249">
        <v>68.244</v>
      </c>
      <c r="W1203" s="245"/>
      <c r="X1203" s="244"/>
      <c r="Y1203" s="250">
        <v>117.76</v>
      </c>
      <c r="Z1203" s="250">
        <v>117.75999999999999</v>
      </c>
      <c r="AB1203" s="243"/>
      <c r="AC1203" s="243"/>
      <c r="AD1203" s="243"/>
      <c r="AH1203" s="246"/>
      <c r="AI1203" s="246"/>
      <c r="AJ1203" s="246"/>
      <c r="AK1203" s="246"/>
    </row>
    <row r="1204" spans="1:37" s="5" customFormat="1" x14ac:dyDescent="0.2">
      <c r="A1204" s="177"/>
      <c r="B1204" s="241"/>
      <c r="C1204" s="306" t="s">
        <v>359</v>
      </c>
      <c r="D1204" s="306"/>
      <c r="E1204" s="307">
        <v>8088</v>
      </c>
      <c r="F1204" s="241"/>
      <c r="G1204" s="241"/>
      <c r="H1204" s="241"/>
      <c r="I1204" s="241"/>
      <c r="J1204" s="241"/>
      <c r="K1204" s="241"/>
      <c r="L1204" s="242"/>
      <c r="M1204" s="247"/>
      <c r="N1204" s="245"/>
      <c r="O1204" s="244"/>
      <c r="P1204" s="250">
        <v>97.445392809587219</v>
      </c>
      <c r="Q1204" s="250"/>
      <c r="R1204" s="250">
        <v>81.62</v>
      </c>
      <c r="S1204" s="245"/>
      <c r="T1204" s="249">
        <v>131.13060985352868</v>
      </c>
      <c r="U1204" s="249"/>
      <c r="V1204" s="249">
        <v>119.944</v>
      </c>
      <c r="W1204" s="245"/>
      <c r="X1204" s="244"/>
      <c r="Y1204" s="250">
        <v>146362.98000000001</v>
      </c>
      <c r="Z1204" s="250">
        <v>163773.68999999983</v>
      </c>
      <c r="AB1204" s="243"/>
      <c r="AC1204" s="243"/>
      <c r="AD1204" s="243"/>
      <c r="AH1204" s="246"/>
      <c r="AI1204" s="246"/>
      <c r="AJ1204" s="246"/>
      <c r="AK1204" s="246"/>
    </row>
    <row r="1205" spans="1:37" s="5" customFormat="1" x14ac:dyDescent="0.2">
      <c r="A1205" s="177"/>
      <c r="B1205" s="241"/>
      <c r="C1205" s="306" t="s">
        <v>573</v>
      </c>
      <c r="D1205" s="306"/>
      <c r="E1205" s="307">
        <v>8088</v>
      </c>
      <c r="F1205" s="241"/>
      <c r="G1205" s="241"/>
      <c r="H1205" s="241"/>
      <c r="I1205" s="241"/>
      <c r="J1205" s="241"/>
      <c r="K1205" s="241"/>
      <c r="L1205" s="242"/>
      <c r="M1205" s="247"/>
      <c r="N1205" s="245"/>
      <c r="O1205" s="244"/>
      <c r="P1205" s="250">
        <v>123.405</v>
      </c>
      <c r="Q1205" s="250"/>
      <c r="R1205" s="250">
        <v>115.81</v>
      </c>
      <c r="S1205" s="245"/>
      <c r="T1205" s="249">
        <v>247.12599999999998</v>
      </c>
      <c r="U1205" s="249"/>
      <c r="V1205" s="249">
        <v>247.12599999999998</v>
      </c>
      <c r="W1205" s="245"/>
      <c r="X1205" s="244"/>
      <c r="Y1205" s="250">
        <v>493.62</v>
      </c>
      <c r="Z1205" s="250">
        <v>801.21</v>
      </c>
      <c r="AB1205" s="243"/>
      <c r="AC1205" s="243"/>
      <c r="AD1205" s="243"/>
      <c r="AH1205" s="246"/>
      <c r="AI1205" s="246"/>
      <c r="AJ1205" s="246"/>
      <c r="AK1205" s="246"/>
    </row>
    <row r="1206" spans="1:37" s="5" customFormat="1" x14ac:dyDescent="0.2">
      <c r="A1206" s="177"/>
      <c r="B1206" s="241"/>
      <c r="C1206" s="306" t="s">
        <v>574</v>
      </c>
      <c r="D1206" s="306"/>
      <c r="E1206" s="307">
        <v>8088</v>
      </c>
      <c r="F1206" s="241"/>
      <c r="G1206" s="241"/>
      <c r="H1206" s="241"/>
      <c r="I1206" s="241"/>
      <c r="J1206" s="241"/>
      <c r="K1206" s="241"/>
      <c r="L1206" s="242"/>
      <c r="M1206" s="247"/>
      <c r="N1206" s="245"/>
      <c r="O1206" s="244"/>
      <c r="P1206" s="250">
        <v>133.965</v>
      </c>
      <c r="Q1206" s="250"/>
      <c r="R1206" s="250">
        <v>133.965</v>
      </c>
      <c r="S1206" s="245"/>
      <c r="T1206" s="249">
        <v>163.37200000000001</v>
      </c>
      <c r="U1206" s="249"/>
      <c r="V1206" s="249">
        <v>163.37200000000001</v>
      </c>
      <c r="W1206" s="245"/>
      <c r="X1206" s="244"/>
      <c r="Y1206" s="250">
        <v>267.93</v>
      </c>
      <c r="Z1206" s="250">
        <v>267.93</v>
      </c>
      <c r="AB1206" s="243"/>
      <c r="AC1206" s="243"/>
      <c r="AD1206" s="243"/>
      <c r="AH1206" s="246"/>
      <c r="AI1206" s="246"/>
      <c r="AJ1206" s="246"/>
      <c r="AK1206" s="246"/>
    </row>
    <row r="1207" spans="1:37" s="5" customFormat="1" x14ac:dyDescent="0.2">
      <c r="A1207" s="177"/>
      <c r="B1207" s="241"/>
      <c r="C1207" s="306" t="s">
        <v>360</v>
      </c>
      <c r="D1207" s="306"/>
      <c r="E1207" s="307">
        <v>8353</v>
      </c>
      <c r="F1207" s="241"/>
      <c r="G1207" s="241"/>
      <c r="H1207" s="241"/>
      <c r="I1207" s="241"/>
      <c r="J1207" s="241"/>
      <c r="K1207" s="241"/>
      <c r="L1207" s="242"/>
      <c r="M1207" s="247"/>
      <c r="N1207" s="245"/>
      <c r="O1207" s="244"/>
      <c r="P1207" s="250">
        <v>77.587027027027034</v>
      </c>
      <c r="Q1207" s="250"/>
      <c r="R1207" s="250">
        <v>65.989999999999995</v>
      </c>
      <c r="S1207" s="245"/>
      <c r="T1207" s="249">
        <v>93.160605405405406</v>
      </c>
      <c r="U1207" s="249"/>
      <c r="V1207" s="249">
        <v>90.992000000000004</v>
      </c>
      <c r="W1207" s="245"/>
      <c r="X1207" s="244"/>
      <c r="Y1207" s="250">
        <v>14353.6</v>
      </c>
      <c r="Z1207" s="250">
        <v>14772.520000000004</v>
      </c>
      <c r="AB1207" s="243"/>
      <c r="AC1207" s="243"/>
      <c r="AD1207" s="243"/>
      <c r="AH1207" s="246"/>
      <c r="AI1207" s="246"/>
      <c r="AJ1207" s="246"/>
      <c r="AK1207" s="246"/>
    </row>
    <row r="1208" spans="1:37" s="5" customFormat="1" x14ac:dyDescent="0.2">
      <c r="A1208" s="177"/>
      <c r="B1208" s="241"/>
      <c r="C1208" s="306" t="s">
        <v>402</v>
      </c>
      <c r="D1208" s="306"/>
      <c r="E1208" s="307">
        <v>8018</v>
      </c>
      <c r="F1208" s="241"/>
      <c r="G1208" s="241"/>
      <c r="H1208" s="241"/>
      <c r="I1208" s="241"/>
      <c r="J1208" s="241"/>
      <c r="K1208" s="241"/>
      <c r="L1208" s="242"/>
      <c r="M1208" s="247"/>
      <c r="N1208" s="245"/>
      <c r="O1208" s="244"/>
      <c r="P1208" s="250">
        <v>102.7625</v>
      </c>
      <c r="Q1208" s="250"/>
      <c r="R1208" s="250">
        <v>99.115000000000009</v>
      </c>
      <c r="S1208" s="245"/>
      <c r="T1208" s="249">
        <v>123.04599999999999</v>
      </c>
      <c r="U1208" s="249"/>
      <c r="V1208" s="249">
        <v>123.04599999999999</v>
      </c>
      <c r="W1208" s="245"/>
      <c r="X1208" s="244"/>
      <c r="Y1208" s="250">
        <v>411.05</v>
      </c>
      <c r="Z1208" s="250">
        <v>411.05</v>
      </c>
      <c r="AB1208" s="243"/>
      <c r="AC1208" s="243"/>
      <c r="AD1208" s="243"/>
      <c r="AH1208" s="246"/>
      <c r="AI1208" s="246"/>
      <c r="AJ1208" s="246"/>
      <c r="AK1208" s="246"/>
    </row>
    <row r="1209" spans="1:37" s="5" customFormat="1" x14ac:dyDescent="0.2">
      <c r="A1209" s="177"/>
      <c r="B1209" s="241"/>
      <c r="C1209" s="306" t="s">
        <v>402</v>
      </c>
      <c r="D1209" s="306"/>
      <c r="E1209" s="307">
        <v>8021</v>
      </c>
      <c r="F1209" s="241"/>
      <c r="G1209" s="241"/>
      <c r="H1209" s="241"/>
      <c r="I1209" s="241"/>
      <c r="J1209" s="241"/>
      <c r="K1209" s="241"/>
      <c r="L1209" s="242"/>
      <c r="M1209" s="247"/>
      <c r="N1209" s="245"/>
      <c r="O1209" s="244"/>
      <c r="P1209" s="250">
        <v>59.854999999999997</v>
      </c>
      <c r="Q1209" s="250"/>
      <c r="R1209" s="250">
        <v>52.91</v>
      </c>
      <c r="S1209" s="245"/>
      <c r="T1209" s="249">
        <v>68.244</v>
      </c>
      <c r="U1209" s="249"/>
      <c r="V1209" s="249">
        <v>68.244</v>
      </c>
      <c r="W1209" s="245"/>
      <c r="X1209" s="244"/>
      <c r="Y1209" s="250">
        <v>239.42</v>
      </c>
      <c r="Z1209" s="250">
        <v>239.42000000000002</v>
      </c>
      <c r="AB1209" s="243"/>
      <c r="AC1209" s="243"/>
      <c r="AD1209" s="243"/>
      <c r="AH1209" s="246"/>
      <c r="AI1209" s="246"/>
      <c r="AJ1209" s="246"/>
      <c r="AK1209" s="246"/>
    </row>
    <row r="1210" spans="1:37" s="5" customFormat="1" x14ac:dyDescent="0.2">
      <c r="A1210" s="177"/>
      <c r="B1210" s="241"/>
      <c r="C1210" s="306" t="s">
        <v>402</v>
      </c>
      <c r="D1210" s="306"/>
      <c r="E1210" s="307">
        <v>8036</v>
      </c>
      <c r="F1210" s="241"/>
      <c r="G1210" s="241"/>
      <c r="H1210" s="241"/>
      <c r="I1210" s="241"/>
      <c r="J1210" s="241"/>
      <c r="K1210" s="241"/>
      <c r="L1210" s="242"/>
      <c r="M1210" s="247"/>
      <c r="N1210" s="245"/>
      <c r="O1210" s="244"/>
      <c r="P1210" s="250">
        <v>38.750999999999998</v>
      </c>
      <c r="Q1210" s="250"/>
      <c r="R1210" s="250">
        <v>33.67</v>
      </c>
      <c r="S1210" s="245"/>
      <c r="T1210" s="249">
        <v>41.463399999999993</v>
      </c>
      <c r="U1210" s="249"/>
      <c r="V1210" s="249">
        <v>41.36</v>
      </c>
      <c r="W1210" s="245"/>
      <c r="X1210" s="244"/>
      <c r="Y1210" s="250">
        <v>775.02</v>
      </c>
      <c r="Z1210" s="250">
        <v>775.0200000000001</v>
      </c>
      <c r="AB1210" s="243"/>
      <c r="AC1210" s="243"/>
      <c r="AD1210" s="243"/>
      <c r="AH1210" s="246"/>
      <c r="AI1210" s="246"/>
      <c r="AJ1210" s="246"/>
      <c r="AK1210" s="246"/>
    </row>
    <row r="1211" spans="1:37" s="5" customFormat="1" x14ac:dyDescent="0.2">
      <c r="A1211" s="177"/>
      <c r="B1211" s="241"/>
      <c r="C1211" s="306" t="s">
        <v>402</v>
      </c>
      <c r="D1211" s="306"/>
      <c r="E1211" s="307">
        <v>8080</v>
      </c>
      <c r="F1211" s="241"/>
      <c r="G1211" s="241"/>
      <c r="H1211" s="241"/>
      <c r="I1211" s="241"/>
      <c r="J1211" s="241"/>
      <c r="K1211" s="241"/>
      <c r="L1211" s="242"/>
      <c r="M1211" s="247"/>
      <c r="N1211" s="245"/>
      <c r="O1211" s="244"/>
      <c r="P1211" s="250">
        <v>44.234999999999999</v>
      </c>
      <c r="Q1211" s="250"/>
      <c r="R1211" s="250">
        <v>44.234999999999999</v>
      </c>
      <c r="S1211" s="245"/>
      <c r="T1211" s="249">
        <v>48.597999999999999</v>
      </c>
      <c r="U1211" s="249"/>
      <c r="V1211" s="249">
        <v>48.597999999999999</v>
      </c>
      <c r="W1211" s="245"/>
      <c r="X1211" s="244"/>
      <c r="Y1211" s="250">
        <v>88.47</v>
      </c>
      <c r="Z1211" s="250">
        <v>88.47</v>
      </c>
      <c r="AB1211" s="243"/>
      <c r="AC1211" s="243"/>
      <c r="AD1211" s="243"/>
      <c r="AH1211" s="246"/>
      <c r="AI1211" s="246"/>
      <c r="AJ1211" s="246"/>
      <c r="AK1211" s="246"/>
    </row>
    <row r="1212" spans="1:37" s="5" customFormat="1" x14ac:dyDescent="0.2">
      <c r="A1212" s="177"/>
      <c r="B1212" s="241"/>
      <c r="C1212" s="306" t="s">
        <v>402</v>
      </c>
      <c r="D1212" s="306"/>
      <c r="E1212" s="307">
        <v>8081</v>
      </c>
      <c r="F1212" s="241"/>
      <c r="G1212" s="241"/>
      <c r="H1212" s="241"/>
      <c r="I1212" s="241"/>
      <c r="J1212" s="241"/>
      <c r="K1212" s="241"/>
      <c r="L1212" s="242"/>
      <c r="M1212" s="247"/>
      <c r="N1212" s="245"/>
      <c r="O1212" s="244"/>
      <c r="P1212" s="250">
        <v>62.601289925844462</v>
      </c>
      <c r="Q1212" s="250"/>
      <c r="R1212" s="250">
        <v>60.931428571428569</v>
      </c>
      <c r="S1212" s="245"/>
      <c r="T1212" s="249">
        <v>72.316173737000682</v>
      </c>
      <c r="U1212" s="249"/>
      <c r="V1212" s="249">
        <v>70.699750000000009</v>
      </c>
      <c r="W1212" s="245"/>
      <c r="X1212" s="244"/>
      <c r="Y1212" s="250">
        <v>2161543.77</v>
      </c>
      <c r="Z1212" s="250">
        <v>2314606.9800000121</v>
      </c>
      <c r="AB1212" s="243"/>
      <c r="AC1212" s="243"/>
      <c r="AD1212" s="243"/>
      <c r="AH1212" s="246"/>
      <c r="AI1212" s="246"/>
      <c r="AJ1212" s="246"/>
      <c r="AK1212" s="246"/>
    </row>
    <row r="1213" spans="1:37" s="5" customFormat="1" x14ac:dyDescent="0.2">
      <c r="A1213" s="177"/>
      <c r="B1213" s="241"/>
      <c r="C1213" s="306" t="s">
        <v>402</v>
      </c>
      <c r="D1213" s="306"/>
      <c r="E1213" s="307">
        <v>8088</v>
      </c>
      <c r="F1213" s="241"/>
      <c r="G1213" s="241"/>
      <c r="H1213" s="241"/>
      <c r="I1213" s="241"/>
      <c r="J1213" s="241"/>
      <c r="K1213" s="241"/>
      <c r="L1213" s="242"/>
      <c r="M1213" s="247"/>
      <c r="N1213" s="245"/>
      <c r="O1213" s="244"/>
      <c r="P1213" s="250">
        <v>64.784999999999997</v>
      </c>
      <c r="Q1213" s="250"/>
      <c r="R1213" s="250">
        <v>64.784999999999997</v>
      </c>
      <c r="S1213" s="245"/>
      <c r="T1213" s="249">
        <v>75.481999999999999</v>
      </c>
      <c r="U1213" s="249"/>
      <c r="V1213" s="249">
        <v>75.481999999999999</v>
      </c>
      <c r="W1213" s="245"/>
      <c r="X1213" s="244"/>
      <c r="Y1213" s="250">
        <v>129.57</v>
      </c>
      <c r="Z1213" s="250">
        <v>129.57</v>
      </c>
      <c r="AB1213" s="243"/>
      <c r="AC1213" s="243"/>
      <c r="AD1213" s="243"/>
      <c r="AH1213" s="246"/>
      <c r="AI1213" s="246"/>
      <c r="AJ1213" s="246"/>
      <c r="AK1213" s="246"/>
    </row>
    <row r="1214" spans="1:37" s="5" customFormat="1" x14ac:dyDescent="0.2">
      <c r="A1214" s="177"/>
      <c r="B1214" s="241"/>
      <c r="C1214" s="306" t="s">
        <v>402</v>
      </c>
      <c r="D1214" s="306"/>
      <c r="E1214" s="307">
        <v>8095</v>
      </c>
      <c r="F1214" s="241"/>
      <c r="G1214" s="241"/>
      <c r="H1214" s="241"/>
      <c r="I1214" s="241"/>
      <c r="J1214" s="241"/>
      <c r="K1214" s="241"/>
      <c r="L1214" s="242"/>
      <c r="M1214" s="247"/>
      <c r="N1214" s="245"/>
      <c r="O1214" s="244"/>
      <c r="P1214" s="250">
        <v>33.955000000000005</v>
      </c>
      <c r="Q1214" s="250"/>
      <c r="R1214" s="250">
        <v>32.089999999999996</v>
      </c>
      <c r="S1214" s="245"/>
      <c r="T1214" s="249">
        <v>37.223999999999997</v>
      </c>
      <c r="U1214" s="249"/>
      <c r="V1214" s="249">
        <v>28.952000000000002</v>
      </c>
      <c r="W1214" s="245"/>
      <c r="X1214" s="244"/>
      <c r="Y1214" s="250">
        <v>611.19000000000005</v>
      </c>
      <c r="Z1214" s="250">
        <v>611.19000000000005</v>
      </c>
      <c r="AB1214" s="243"/>
      <c r="AC1214" s="243"/>
      <c r="AD1214" s="243"/>
      <c r="AH1214" s="246"/>
      <c r="AI1214" s="246"/>
      <c r="AJ1214" s="246"/>
      <c r="AK1214" s="246"/>
    </row>
    <row r="1215" spans="1:37" s="5" customFormat="1" x14ac:dyDescent="0.2">
      <c r="A1215" s="177"/>
      <c r="B1215" s="241"/>
      <c r="C1215" s="306" t="s">
        <v>402</v>
      </c>
      <c r="D1215" s="306"/>
      <c r="E1215" s="307">
        <v>8318</v>
      </c>
      <c r="F1215" s="241"/>
      <c r="G1215" s="241"/>
      <c r="H1215" s="241"/>
      <c r="I1215" s="241"/>
      <c r="J1215" s="241"/>
      <c r="K1215" s="241"/>
      <c r="L1215" s="242"/>
      <c r="M1215" s="247"/>
      <c r="N1215" s="245"/>
      <c r="O1215" s="244"/>
      <c r="P1215" s="250">
        <v>82.49</v>
      </c>
      <c r="Q1215" s="250"/>
      <c r="R1215" s="250">
        <v>82.490000000000009</v>
      </c>
      <c r="S1215" s="245"/>
      <c r="T1215" s="249">
        <v>97.195999999999998</v>
      </c>
      <c r="U1215" s="249"/>
      <c r="V1215" s="249">
        <v>97.195999999999998</v>
      </c>
      <c r="W1215" s="245"/>
      <c r="X1215" s="244"/>
      <c r="Y1215" s="250">
        <v>164.98</v>
      </c>
      <c r="Z1215" s="250">
        <v>164.98000000000002</v>
      </c>
      <c r="AB1215" s="243"/>
      <c r="AC1215" s="243"/>
      <c r="AD1215" s="243"/>
      <c r="AH1215" s="246"/>
      <c r="AI1215" s="246"/>
      <c r="AJ1215" s="246"/>
      <c r="AK1215" s="246"/>
    </row>
    <row r="1216" spans="1:37" s="5" customFormat="1" x14ac:dyDescent="0.2">
      <c r="A1216" s="177"/>
      <c r="B1216" s="241"/>
      <c r="C1216" s="306" t="s">
        <v>361</v>
      </c>
      <c r="D1216" s="306"/>
      <c r="E1216" s="307">
        <v>8083</v>
      </c>
      <c r="F1216" s="241"/>
      <c r="G1216" s="241"/>
      <c r="H1216" s="241"/>
      <c r="I1216" s="241"/>
      <c r="J1216" s="241"/>
      <c r="K1216" s="241"/>
      <c r="L1216" s="242"/>
      <c r="M1216" s="247"/>
      <c r="N1216" s="245"/>
      <c r="O1216" s="244"/>
      <c r="P1216" s="250">
        <v>90.258168300382124</v>
      </c>
      <c r="Q1216" s="250"/>
      <c r="R1216" s="250">
        <v>84.384999999999991</v>
      </c>
      <c r="S1216" s="245"/>
      <c r="T1216" s="249">
        <v>113.81894168466513</v>
      </c>
      <c r="U1216" s="249"/>
      <c r="V1216" s="249">
        <v>111.672</v>
      </c>
      <c r="W1216" s="245"/>
      <c r="X1216" s="244"/>
      <c r="Y1216" s="250">
        <v>521290.85</v>
      </c>
      <c r="Z1216" s="250">
        <v>592124.39999999979</v>
      </c>
      <c r="AB1216" s="243"/>
      <c r="AC1216" s="243"/>
      <c r="AD1216" s="243"/>
      <c r="AH1216" s="246"/>
      <c r="AI1216" s="246"/>
      <c r="AJ1216" s="246"/>
      <c r="AK1216" s="246"/>
    </row>
    <row r="1217" spans="1:37" s="5" customFormat="1" x14ac:dyDescent="0.2">
      <c r="A1217" s="177"/>
      <c r="B1217" s="241"/>
      <c r="C1217" s="306" t="s">
        <v>267</v>
      </c>
      <c r="D1217" s="306"/>
      <c r="E1217" s="307">
        <v>8225</v>
      </c>
      <c r="F1217" s="241"/>
      <c r="G1217" s="241"/>
      <c r="H1217" s="241"/>
      <c r="I1217" s="241"/>
      <c r="J1217" s="241"/>
      <c r="K1217" s="241"/>
      <c r="L1217" s="242"/>
      <c r="M1217" s="247"/>
      <c r="N1217" s="245"/>
      <c r="O1217" s="244"/>
      <c r="P1217" s="250">
        <v>109.59</v>
      </c>
      <c r="Q1217" s="250"/>
      <c r="R1217" s="250">
        <v>109.59</v>
      </c>
      <c r="S1217" s="245"/>
      <c r="T1217" s="249">
        <v>132.352</v>
      </c>
      <c r="U1217" s="249"/>
      <c r="V1217" s="249">
        <v>132.352</v>
      </c>
      <c r="W1217" s="245"/>
      <c r="X1217" s="244"/>
      <c r="Y1217" s="250">
        <v>219.18</v>
      </c>
      <c r="Z1217" s="250">
        <v>219.18</v>
      </c>
      <c r="AB1217" s="243"/>
      <c r="AC1217" s="243"/>
      <c r="AD1217" s="243"/>
      <c r="AH1217" s="246"/>
      <c r="AI1217" s="246"/>
      <c r="AJ1217" s="246"/>
      <c r="AK1217" s="246"/>
    </row>
    <row r="1218" spans="1:37" s="5" customFormat="1" x14ac:dyDescent="0.2">
      <c r="A1218" s="177"/>
      <c r="B1218" s="241"/>
      <c r="C1218" s="306" t="s">
        <v>267</v>
      </c>
      <c r="D1218" s="306"/>
      <c r="E1218" s="307">
        <v>8244</v>
      </c>
      <c r="F1218" s="241"/>
      <c r="G1218" s="241"/>
      <c r="H1218" s="241"/>
      <c r="I1218" s="241"/>
      <c r="J1218" s="241"/>
      <c r="K1218" s="241"/>
      <c r="L1218" s="242"/>
      <c r="M1218" s="247"/>
      <c r="N1218" s="245"/>
      <c r="O1218" s="244"/>
      <c r="P1218" s="250">
        <v>69.738440316029951</v>
      </c>
      <c r="Q1218" s="250"/>
      <c r="R1218" s="250">
        <v>66.651250000000005</v>
      </c>
      <c r="S1218" s="245"/>
      <c r="T1218" s="249">
        <v>85.073749428789029</v>
      </c>
      <c r="U1218" s="249"/>
      <c r="V1218" s="249">
        <v>83.495499999999993</v>
      </c>
      <c r="W1218" s="245"/>
      <c r="X1218" s="244"/>
      <c r="Y1218" s="250">
        <v>617632.32999999996</v>
      </c>
      <c r="Z1218" s="250">
        <v>690131.41000000027</v>
      </c>
      <c r="AB1218" s="243"/>
      <c r="AC1218" s="243"/>
      <c r="AD1218" s="243"/>
      <c r="AH1218" s="246"/>
      <c r="AI1218" s="246"/>
      <c r="AJ1218" s="246"/>
      <c r="AK1218" s="246"/>
    </row>
    <row r="1219" spans="1:37" s="5" customFormat="1" x14ac:dyDescent="0.2">
      <c r="A1219" s="177"/>
      <c r="B1219" s="241"/>
      <c r="C1219" s="306" t="s">
        <v>575</v>
      </c>
      <c r="D1219" s="306"/>
      <c r="E1219" s="307">
        <v>8244</v>
      </c>
      <c r="F1219" s="241"/>
      <c r="G1219" s="241"/>
      <c r="H1219" s="241"/>
      <c r="I1219" s="241"/>
      <c r="J1219" s="241"/>
      <c r="K1219" s="241"/>
      <c r="L1219" s="242"/>
      <c r="M1219" s="247"/>
      <c r="N1219" s="245"/>
      <c r="O1219" s="244"/>
      <c r="P1219" s="250">
        <v>32.234999999999999</v>
      </c>
      <c r="Q1219" s="250"/>
      <c r="R1219" s="250">
        <v>20.74</v>
      </c>
      <c r="S1219" s="245"/>
      <c r="T1219" s="249">
        <v>32.570999999999998</v>
      </c>
      <c r="U1219" s="249"/>
      <c r="V1219" s="249">
        <v>32.570999999999998</v>
      </c>
      <c r="W1219" s="245"/>
      <c r="X1219" s="244"/>
      <c r="Y1219" s="250">
        <v>128.94</v>
      </c>
      <c r="Z1219" s="250">
        <v>128.94</v>
      </c>
      <c r="AB1219" s="243"/>
      <c r="AC1219" s="243"/>
      <c r="AD1219" s="243"/>
      <c r="AH1219" s="246"/>
      <c r="AI1219" s="246"/>
      <c r="AJ1219" s="246"/>
      <c r="AK1219" s="246"/>
    </row>
    <row r="1220" spans="1:37" s="5" customFormat="1" x14ac:dyDescent="0.2">
      <c r="A1220" s="177"/>
      <c r="B1220" s="241"/>
      <c r="C1220" s="306" t="s">
        <v>576</v>
      </c>
      <c r="D1220" s="306"/>
      <c r="E1220" s="307">
        <v>8244</v>
      </c>
      <c r="F1220" s="241"/>
      <c r="G1220" s="241"/>
      <c r="H1220" s="241"/>
      <c r="I1220" s="241"/>
      <c r="J1220" s="241"/>
      <c r="K1220" s="241"/>
      <c r="L1220" s="242"/>
      <c r="M1220" s="247"/>
      <c r="N1220" s="245"/>
      <c r="O1220" s="244"/>
      <c r="P1220" s="250">
        <v>65.09</v>
      </c>
      <c r="Q1220" s="250"/>
      <c r="R1220" s="250">
        <v>65.09</v>
      </c>
      <c r="S1220" s="245"/>
      <c r="T1220" s="249">
        <v>167.50800000000001</v>
      </c>
      <c r="U1220" s="249"/>
      <c r="V1220" s="249">
        <v>167.50800000000001</v>
      </c>
      <c r="W1220" s="245"/>
      <c r="X1220" s="244"/>
      <c r="Y1220" s="250">
        <v>130.18</v>
      </c>
      <c r="Z1220" s="250">
        <v>274.47000000000003</v>
      </c>
      <c r="AB1220" s="243"/>
      <c r="AC1220" s="243"/>
      <c r="AD1220" s="243"/>
      <c r="AH1220" s="246"/>
      <c r="AI1220" s="246"/>
      <c r="AJ1220" s="246"/>
      <c r="AK1220" s="246"/>
    </row>
    <row r="1221" spans="1:37" s="5" customFormat="1" x14ac:dyDescent="0.2">
      <c r="A1221" s="177"/>
      <c r="B1221" s="241"/>
      <c r="C1221" s="306" t="s">
        <v>577</v>
      </c>
      <c r="D1221" s="306"/>
      <c r="E1221" s="307">
        <v>8088</v>
      </c>
      <c r="F1221" s="241"/>
      <c r="G1221" s="241"/>
      <c r="H1221" s="241"/>
      <c r="I1221" s="241"/>
      <c r="J1221" s="241"/>
      <c r="K1221" s="241"/>
      <c r="L1221" s="242"/>
      <c r="M1221" s="247"/>
      <c r="N1221" s="245"/>
      <c r="O1221" s="244"/>
      <c r="P1221" s="250">
        <v>158.5</v>
      </c>
      <c r="Q1221" s="250"/>
      <c r="R1221" s="250">
        <v>158.5</v>
      </c>
      <c r="S1221" s="245"/>
      <c r="T1221" s="249">
        <v>194.392</v>
      </c>
      <c r="U1221" s="249"/>
      <c r="V1221" s="249">
        <v>194.392</v>
      </c>
      <c r="W1221" s="245"/>
      <c r="X1221" s="244"/>
      <c r="Y1221" s="250">
        <v>317</v>
      </c>
      <c r="Z1221" s="250">
        <v>317</v>
      </c>
      <c r="AB1221" s="243"/>
      <c r="AC1221" s="243"/>
      <c r="AD1221" s="243"/>
      <c r="AH1221" s="246"/>
      <c r="AI1221" s="246"/>
      <c r="AJ1221" s="246"/>
      <c r="AK1221" s="246"/>
    </row>
    <row r="1222" spans="1:37" s="5" customFormat="1" x14ac:dyDescent="0.2">
      <c r="A1222" s="177"/>
      <c r="B1222" s="241"/>
      <c r="C1222" s="306" t="s">
        <v>580</v>
      </c>
      <c r="D1222" s="306"/>
      <c r="E1222" s="307">
        <v>8039</v>
      </c>
      <c r="F1222" s="241"/>
      <c r="G1222" s="241"/>
      <c r="H1222" s="241"/>
      <c r="I1222" s="241"/>
      <c r="J1222" s="241"/>
      <c r="K1222" s="241"/>
      <c r="L1222" s="242"/>
      <c r="M1222" s="247"/>
      <c r="N1222" s="245"/>
      <c r="O1222" s="244"/>
      <c r="P1222" s="250">
        <v>44.164999999999999</v>
      </c>
      <c r="Q1222" s="250"/>
      <c r="R1222" s="250">
        <v>44.165000000000006</v>
      </c>
      <c r="S1222" s="245"/>
      <c r="T1222" s="249">
        <v>49.631999999999998</v>
      </c>
      <c r="U1222" s="249"/>
      <c r="V1222" s="249">
        <v>49.631999999999998</v>
      </c>
      <c r="W1222" s="245"/>
      <c r="X1222" s="244"/>
      <c r="Y1222" s="250">
        <v>88.33</v>
      </c>
      <c r="Z1222" s="250">
        <v>88.33</v>
      </c>
      <c r="AB1222" s="243"/>
      <c r="AC1222" s="243"/>
      <c r="AD1222" s="243"/>
      <c r="AH1222" s="246"/>
      <c r="AI1222" s="246"/>
      <c r="AJ1222" s="246"/>
      <c r="AK1222" s="246"/>
    </row>
    <row r="1223" spans="1:37" s="5" customFormat="1" x14ac:dyDescent="0.2">
      <c r="A1223" s="177"/>
      <c r="B1223" s="241"/>
      <c r="C1223" s="306" t="s">
        <v>580</v>
      </c>
      <c r="D1223" s="306"/>
      <c r="E1223" s="307">
        <v>8085</v>
      </c>
      <c r="F1223" s="241"/>
      <c r="G1223" s="241"/>
      <c r="H1223" s="241"/>
      <c r="I1223" s="241"/>
      <c r="J1223" s="241"/>
      <c r="K1223" s="241"/>
      <c r="L1223" s="242"/>
      <c r="M1223" s="247"/>
      <c r="N1223" s="245"/>
      <c r="O1223" s="244"/>
      <c r="P1223" s="250">
        <v>56.42</v>
      </c>
      <c r="Q1223" s="250"/>
      <c r="R1223" s="250">
        <v>56.42</v>
      </c>
      <c r="S1223" s="245"/>
      <c r="T1223" s="249">
        <v>65.141999999999996</v>
      </c>
      <c r="U1223" s="249"/>
      <c r="V1223" s="249">
        <v>65.141999999999996</v>
      </c>
      <c r="W1223" s="245"/>
      <c r="X1223" s="244"/>
      <c r="Y1223" s="250">
        <v>112.84</v>
      </c>
      <c r="Z1223" s="250">
        <v>112.84</v>
      </c>
      <c r="AB1223" s="243"/>
      <c r="AC1223" s="243"/>
      <c r="AD1223" s="243"/>
      <c r="AH1223" s="246"/>
      <c r="AI1223" s="246"/>
      <c r="AJ1223" s="246"/>
      <c r="AK1223" s="246"/>
    </row>
    <row r="1224" spans="1:37" s="5" customFormat="1" x14ac:dyDescent="0.2">
      <c r="A1224" s="177"/>
      <c r="B1224" s="241"/>
      <c r="C1224" s="306" t="s">
        <v>403</v>
      </c>
      <c r="D1224" s="306"/>
      <c r="E1224" s="307">
        <v>8062</v>
      </c>
      <c r="F1224" s="241"/>
      <c r="G1224" s="241"/>
      <c r="H1224" s="241"/>
      <c r="I1224" s="241"/>
      <c r="J1224" s="241"/>
      <c r="K1224" s="241"/>
      <c r="L1224" s="242"/>
      <c r="M1224" s="247"/>
      <c r="N1224" s="245"/>
      <c r="O1224" s="244"/>
      <c r="P1224" s="250">
        <v>94.131142857142862</v>
      </c>
      <c r="Q1224" s="250"/>
      <c r="R1224" s="250">
        <v>80.02</v>
      </c>
      <c r="S1224" s="245"/>
      <c r="T1224" s="249">
        <v>121.30297142857147</v>
      </c>
      <c r="U1224" s="249"/>
      <c r="V1224" s="249">
        <v>115.80800000000001</v>
      </c>
      <c r="W1224" s="245"/>
      <c r="X1224" s="244"/>
      <c r="Y1224" s="250">
        <v>23062.13</v>
      </c>
      <c r="Z1224" s="250">
        <v>24723.950000000004</v>
      </c>
      <c r="AB1224" s="243"/>
      <c r="AC1224" s="243"/>
      <c r="AD1224" s="243"/>
      <c r="AH1224" s="246"/>
      <c r="AI1224" s="246"/>
      <c r="AJ1224" s="246"/>
      <c r="AK1224" s="246"/>
    </row>
    <row r="1225" spans="1:37" s="5" customFormat="1" x14ac:dyDescent="0.2">
      <c r="A1225" s="177"/>
      <c r="B1225" s="241"/>
      <c r="C1225" s="306" t="s">
        <v>578</v>
      </c>
      <c r="D1225" s="306"/>
      <c r="E1225" s="307">
        <v>8062</v>
      </c>
      <c r="F1225" s="241"/>
      <c r="G1225" s="241"/>
      <c r="H1225" s="241"/>
      <c r="I1225" s="241"/>
      <c r="J1225" s="241"/>
      <c r="K1225" s="241"/>
      <c r="L1225" s="242"/>
      <c r="M1225" s="247"/>
      <c r="N1225" s="245"/>
      <c r="O1225" s="244"/>
      <c r="P1225" s="250">
        <v>84.943333333333342</v>
      </c>
      <c r="Q1225" s="250"/>
      <c r="R1225" s="250">
        <v>74.83</v>
      </c>
      <c r="S1225" s="245"/>
      <c r="T1225" s="249">
        <v>99.263999999999996</v>
      </c>
      <c r="U1225" s="249"/>
      <c r="V1225" s="249">
        <v>148.89599999999999</v>
      </c>
      <c r="W1225" s="245"/>
      <c r="X1225" s="244"/>
      <c r="Y1225" s="250">
        <v>254.83</v>
      </c>
      <c r="Z1225" s="250">
        <v>254.82999999999998</v>
      </c>
      <c r="AB1225" s="243"/>
      <c r="AC1225" s="243"/>
      <c r="AD1225" s="243"/>
      <c r="AH1225" s="246"/>
      <c r="AI1225" s="246"/>
      <c r="AJ1225" s="246"/>
      <c r="AK1225" s="246"/>
    </row>
    <row r="1226" spans="1:37" s="5" customFormat="1" x14ac:dyDescent="0.2">
      <c r="A1226" s="177"/>
      <c r="B1226" s="241"/>
      <c r="C1226" s="306" t="s">
        <v>579</v>
      </c>
      <c r="D1226" s="306"/>
      <c r="E1226" s="307">
        <v>8039</v>
      </c>
      <c r="F1226" s="241"/>
      <c r="G1226" s="241"/>
      <c r="H1226" s="241"/>
      <c r="I1226" s="241"/>
      <c r="J1226" s="241"/>
      <c r="K1226" s="241"/>
      <c r="L1226" s="242"/>
      <c r="M1226" s="247"/>
      <c r="N1226" s="245"/>
      <c r="O1226" s="244"/>
      <c r="P1226" s="250">
        <v>109.59</v>
      </c>
      <c r="Q1226" s="250"/>
      <c r="R1226" s="250">
        <v>109.59</v>
      </c>
      <c r="S1226" s="245"/>
      <c r="T1226" s="249">
        <v>132.352</v>
      </c>
      <c r="U1226" s="249"/>
      <c r="V1226" s="249">
        <v>132.352</v>
      </c>
      <c r="W1226" s="245"/>
      <c r="X1226" s="244"/>
      <c r="Y1226" s="250">
        <v>219.18</v>
      </c>
      <c r="Z1226" s="250">
        <v>219.18</v>
      </c>
      <c r="AB1226" s="243"/>
      <c r="AC1226" s="243"/>
      <c r="AD1226" s="243"/>
      <c r="AH1226" s="246"/>
      <c r="AI1226" s="246"/>
      <c r="AJ1226" s="246"/>
      <c r="AK1226" s="246"/>
    </row>
    <row r="1227" spans="1:37" s="5" customFormat="1" x14ac:dyDescent="0.2">
      <c r="A1227" s="177"/>
      <c r="B1227" s="241"/>
      <c r="C1227" s="306" t="s">
        <v>404</v>
      </c>
      <c r="D1227" s="306"/>
      <c r="E1227" s="307">
        <v>8210</v>
      </c>
      <c r="F1227" s="241"/>
      <c r="G1227" s="241"/>
      <c r="H1227" s="241"/>
      <c r="I1227" s="241"/>
      <c r="J1227" s="241"/>
      <c r="K1227" s="241"/>
      <c r="L1227" s="242"/>
      <c r="M1227" s="247"/>
      <c r="N1227" s="245"/>
      <c r="O1227" s="244"/>
      <c r="P1227" s="250">
        <v>123.5</v>
      </c>
      <c r="Q1227" s="250"/>
      <c r="R1227" s="250">
        <v>110.52500000000001</v>
      </c>
      <c r="S1227" s="245"/>
      <c r="T1227" s="249">
        <v>148.37900000000002</v>
      </c>
      <c r="U1227" s="249"/>
      <c r="V1227" s="249">
        <v>148.37900000000002</v>
      </c>
      <c r="W1227" s="245"/>
      <c r="X1227" s="244"/>
      <c r="Y1227" s="250">
        <v>494</v>
      </c>
      <c r="Z1227" s="250">
        <v>494</v>
      </c>
      <c r="AB1227" s="243"/>
      <c r="AC1227" s="243"/>
      <c r="AD1227" s="243"/>
      <c r="AH1227" s="246"/>
      <c r="AI1227" s="246"/>
      <c r="AJ1227" s="246"/>
      <c r="AK1227" s="246"/>
    </row>
    <row r="1228" spans="1:37" s="5" customFormat="1" x14ac:dyDescent="0.2">
      <c r="A1228" s="177"/>
      <c r="B1228" s="241"/>
      <c r="C1228" s="306" t="s">
        <v>404</v>
      </c>
      <c r="D1228" s="306"/>
      <c r="E1228" s="307">
        <v>8230</v>
      </c>
      <c r="F1228" s="241"/>
      <c r="G1228" s="241"/>
      <c r="H1228" s="241"/>
      <c r="I1228" s="241"/>
      <c r="J1228" s="241"/>
      <c r="K1228" s="241"/>
      <c r="L1228" s="242"/>
      <c r="M1228" s="247"/>
      <c r="N1228" s="245"/>
      <c r="O1228" s="244"/>
      <c r="P1228" s="250">
        <v>119.82</v>
      </c>
      <c r="Q1228" s="250"/>
      <c r="R1228" s="250">
        <v>119.82</v>
      </c>
      <c r="S1228" s="245"/>
      <c r="T1228" s="249">
        <v>143.726</v>
      </c>
      <c r="U1228" s="249"/>
      <c r="V1228" s="249">
        <v>143.726</v>
      </c>
      <c r="W1228" s="245"/>
      <c r="X1228" s="244"/>
      <c r="Y1228" s="250">
        <v>239.64</v>
      </c>
      <c r="Z1228" s="250">
        <v>239.64</v>
      </c>
      <c r="AB1228" s="243"/>
      <c r="AC1228" s="243"/>
      <c r="AD1228" s="243"/>
      <c r="AH1228" s="246"/>
      <c r="AI1228" s="246"/>
      <c r="AJ1228" s="246"/>
      <c r="AK1228" s="246"/>
    </row>
    <row r="1229" spans="1:37" s="5" customFormat="1" x14ac:dyDescent="0.2">
      <c r="A1229" s="177"/>
      <c r="B1229" s="241"/>
      <c r="C1229" s="306" t="s">
        <v>404</v>
      </c>
      <c r="D1229" s="306"/>
      <c r="E1229" s="307">
        <v>8246</v>
      </c>
      <c r="F1229" s="241"/>
      <c r="G1229" s="241"/>
      <c r="H1229" s="241"/>
      <c r="I1229" s="241"/>
      <c r="J1229" s="241"/>
      <c r="K1229" s="241"/>
      <c r="L1229" s="242"/>
      <c r="M1229" s="247"/>
      <c r="N1229" s="245"/>
      <c r="O1229" s="244"/>
      <c r="P1229" s="250">
        <v>74.809645390070926</v>
      </c>
      <c r="Q1229" s="250"/>
      <c r="R1229" s="250">
        <v>63.59</v>
      </c>
      <c r="S1229" s="245"/>
      <c r="T1229" s="249">
        <v>97.504000000000033</v>
      </c>
      <c r="U1229" s="249"/>
      <c r="V1229" s="249">
        <v>100.298</v>
      </c>
      <c r="W1229" s="245"/>
      <c r="X1229" s="244"/>
      <c r="Y1229" s="250">
        <v>10548.16</v>
      </c>
      <c r="Z1229" s="250">
        <v>11806.64</v>
      </c>
      <c r="AB1229" s="243"/>
      <c r="AC1229" s="243"/>
      <c r="AD1229" s="243"/>
      <c r="AH1229" s="246"/>
      <c r="AI1229" s="246"/>
      <c r="AJ1229" s="246"/>
      <c r="AK1229" s="246"/>
    </row>
    <row r="1230" spans="1:37" s="5" customFormat="1" x14ac:dyDescent="0.2">
      <c r="A1230" s="177"/>
      <c r="B1230" s="241"/>
      <c r="C1230" s="306" t="s">
        <v>581</v>
      </c>
      <c r="D1230" s="306"/>
      <c r="E1230" s="307">
        <v>8246</v>
      </c>
      <c r="F1230" s="241"/>
      <c r="G1230" s="241"/>
      <c r="H1230" s="241"/>
      <c r="I1230" s="241"/>
      <c r="J1230" s="241"/>
      <c r="K1230" s="241"/>
      <c r="L1230" s="242"/>
      <c r="M1230" s="247"/>
      <c r="N1230" s="245"/>
      <c r="O1230" s="244"/>
      <c r="P1230" s="250">
        <v>87.1</v>
      </c>
      <c r="Q1230" s="250"/>
      <c r="R1230" s="250">
        <v>87.1</v>
      </c>
      <c r="S1230" s="245"/>
      <c r="T1230" s="249">
        <v>102.366</v>
      </c>
      <c r="U1230" s="249"/>
      <c r="V1230" s="249">
        <v>102.366</v>
      </c>
      <c r="W1230" s="245"/>
      <c r="X1230" s="244"/>
      <c r="Y1230" s="250">
        <v>174.2</v>
      </c>
      <c r="Z1230" s="250">
        <v>174.2</v>
      </c>
      <c r="AB1230" s="243"/>
      <c r="AC1230" s="243"/>
      <c r="AD1230" s="243"/>
      <c r="AH1230" s="246"/>
      <c r="AI1230" s="246"/>
      <c r="AJ1230" s="246"/>
      <c r="AK1230" s="246"/>
    </row>
    <row r="1231" spans="1:37" s="5" customFormat="1" x14ac:dyDescent="0.2">
      <c r="A1231" s="177"/>
      <c r="B1231" s="241"/>
      <c r="C1231" s="306" t="s">
        <v>583</v>
      </c>
      <c r="D1231" s="306"/>
      <c r="E1231" s="307">
        <v>8088</v>
      </c>
      <c r="F1231" s="241"/>
      <c r="G1231" s="241"/>
      <c r="H1231" s="241"/>
      <c r="I1231" s="241"/>
      <c r="J1231" s="241"/>
      <c r="K1231" s="241"/>
      <c r="L1231" s="242"/>
      <c r="M1231" s="247"/>
      <c r="N1231" s="245"/>
      <c r="O1231" s="244"/>
      <c r="P1231" s="250">
        <v>98.127307692307696</v>
      </c>
      <c r="Q1231" s="250"/>
      <c r="R1231" s="250">
        <v>76.91</v>
      </c>
      <c r="S1231" s="245"/>
      <c r="T1231" s="249">
        <v>124.31861538461537</v>
      </c>
      <c r="U1231" s="249"/>
      <c r="V1231" s="249">
        <v>146.828</v>
      </c>
      <c r="W1231" s="245"/>
      <c r="X1231" s="244"/>
      <c r="Y1231" s="250">
        <v>2551.31</v>
      </c>
      <c r="Z1231" s="250">
        <v>2678.0600000000004</v>
      </c>
      <c r="AB1231" s="243"/>
      <c r="AC1231" s="243"/>
      <c r="AD1231" s="243"/>
      <c r="AH1231" s="246"/>
      <c r="AI1231" s="246"/>
      <c r="AJ1231" s="246"/>
      <c r="AK1231" s="246"/>
    </row>
    <row r="1232" spans="1:37" s="5" customFormat="1" x14ac:dyDescent="0.2">
      <c r="A1232" s="177"/>
      <c r="B1232" s="241"/>
      <c r="C1232" s="306" t="s">
        <v>582</v>
      </c>
      <c r="D1232" s="306"/>
      <c r="E1232" s="307">
        <v>8088</v>
      </c>
      <c r="F1232" s="241"/>
      <c r="G1232" s="241"/>
      <c r="H1232" s="241"/>
      <c r="I1232" s="241"/>
      <c r="J1232" s="241"/>
      <c r="K1232" s="241"/>
      <c r="L1232" s="242"/>
      <c r="M1232" s="247"/>
      <c r="N1232" s="245"/>
      <c r="O1232" s="244"/>
      <c r="P1232" s="250">
        <v>120.3775</v>
      </c>
      <c r="Q1232" s="250"/>
      <c r="R1232" s="250">
        <v>116.25999999999999</v>
      </c>
      <c r="S1232" s="245"/>
      <c r="T1232" s="249">
        <v>146.31100000000001</v>
      </c>
      <c r="U1232" s="249"/>
      <c r="V1232" s="249">
        <v>146.31100000000001</v>
      </c>
      <c r="W1232" s="245"/>
      <c r="X1232" s="244"/>
      <c r="Y1232" s="250">
        <v>481.51</v>
      </c>
      <c r="Z1232" s="250">
        <v>481.51</v>
      </c>
      <c r="AB1232" s="243"/>
      <c r="AC1232" s="243"/>
      <c r="AD1232" s="243"/>
      <c r="AH1232" s="246"/>
      <c r="AI1232" s="246"/>
      <c r="AJ1232" s="246"/>
      <c r="AK1232" s="246"/>
    </row>
    <row r="1233" spans="1:37" s="5" customFormat="1" x14ac:dyDescent="0.2">
      <c r="A1233" s="177"/>
      <c r="B1233" s="241"/>
      <c r="C1233" s="306" t="s">
        <v>362</v>
      </c>
      <c r="D1233" s="306"/>
      <c r="E1233" s="307">
        <v>8026</v>
      </c>
      <c r="F1233" s="241"/>
      <c r="G1233" s="241"/>
      <c r="H1233" s="241"/>
      <c r="I1233" s="241"/>
      <c r="J1233" s="241"/>
      <c r="K1233" s="241"/>
      <c r="L1233" s="242"/>
      <c r="M1233" s="247"/>
      <c r="N1233" s="245"/>
      <c r="O1233" s="244"/>
      <c r="P1233" s="250">
        <v>57.08</v>
      </c>
      <c r="Q1233" s="250"/>
      <c r="R1233" s="250">
        <v>53.5</v>
      </c>
      <c r="S1233" s="245"/>
      <c r="T1233" s="249">
        <v>66.176000000000002</v>
      </c>
      <c r="U1233" s="249"/>
      <c r="V1233" s="249">
        <v>66.176000000000002</v>
      </c>
      <c r="W1233" s="245"/>
      <c r="X1233" s="244"/>
      <c r="Y1233" s="250">
        <v>228.32</v>
      </c>
      <c r="Z1233" s="250">
        <v>228.32</v>
      </c>
      <c r="AB1233" s="243"/>
      <c r="AC1233" s="243"/>
      <c r="AD1233" s="243"/>
      <c r="AH1233" s="246"/>
      <c r="AI1233" s="246"/>
      <c r="AJ1233" s="246"/>
      <c r="AK1233" s="246"/>
    </row>
    <row r="1234" spans="1:37" s="5" customFormat="1" x14ac:dyDescent="0.2">
      <c r="A1234" s="177"/>
      <c r="B1234" s="241"/>
      <c r="C1234" s="306" t="s">
        <v>362</v>
      </c>
      <c r="D1234" s="306"/>
      <c r="E1234" s="307">
        <v>8210</v>
      </c>
      <c r="F1234" s="241"/>
      <c r="G1234" s="241"/>
      <c r="H1234" s="241"/>
      <c r="I1234" s="241"/>
      <c r="J1234" s="241"/>
      <c r="K1234" s="241"/>
      <c r="L1234" s="242"/>
      <c r="M1234" s="247"/>
      <c r="N1234" s="245"/>
      <c r="O1234" s="244"/>
      <c r="P1234" s="250">
        <v>6.6</v>
      </c>
      <c r="Q1234" s="250"/>
      <c r="R1234" s="250">
        <v>6.6</v>
      </c>
      <c r="S1234" s="245"/>
      <c r="T1234" s="249">
        <v>1.034</v>
      </c>
      <c r="U1234" s="249"/>
      <c r="V1234" s="249">
        <v>1.034</v>
      </c>
      <c r="W1234" s="245"/>
      <c r="X1234" s="244"/>
      <c r="Y1234" s="250">
        <v>13.2</v>
      </c>
      <c r="Z1234" s="250">
        <v>13.2</v>
      </c>
      <c r="AB1234" s="243"/>
      <c r="AC1234" s="243"/>
      <c r="AD1234" s="243"/>
      <c r="AH1234" s="246"/>
      <c r="AI1234" s="246"/>
      <c r="AJ1234" s="246"/>
      <c r="AK1234" s="246"/>
    </row>
    <row r="1235" spans="1:37" s="5" customFormat="1" x14ac:dyDescent="0.2">
      <c r="A1235" s="177"/>
      <c r="B1235" s="241"/>
      <c r="C1235" s="306" t="s">
        <v>362</v>
      </c>
      <c r="D1235" s="306"/>
      <c r="E1235" s="307">
        <v>8247</v>
      </c>
      <c r="F1235" s="241"/>
      <c r="G1235" s="241"/>
      <c r="H1235" s="241"/>
      <c r="I1235" s="241"/>
      <c r="J1235" s="241"/>
      <c r="K1235" s="241"/>
      <c r="L1235" s="242"/>
      <c r="M1235" s="247"/>
      <c r="N1235" s="245"/>
      <c r="O1235" s="244"/>
      <c r="P1235" s="250">
        <v>71.466353415358512</v>
      </c>
      <c r="Q1235" s="250"/>
      <c r="R1235" s="250">
        <v>54</v>
      </c>
      <c r="S1235" s="245"/>
      <c r="T1235" s="249">
        <v>89.343229104794432</v>
      </c>
      <c r="U1235" s="249"/>
      <c r="V1235" s="249">
        <v>75.481999999999999</v>
      </c>
      <c r="W1235" s="245"/>
      <c r="X1235" s="244"/>
      <c r="Y1235" s="250">
        <v>336892.39</v>
      </c>
      <c r="Z1235" s="250">
        <v>357379.69999999902</v>
      </c>
      <c r="AB1235" s="243"/>
      <c r="AC1235" s="243"/>
      <c r="AD1235" s="243"/>
      <c r="AH1235" s="246"/>
      <c r="AI1235" s="246"/>
      <c r="AJ1235" s="246"/>
      <c r="AK1235" s="246"/>
    </row>
    <row r="1236" spans="1:37" s="5" customFormat="1" x14ac:dyDescent="0.2">
      <c r="A1236" s="177"/>
      <c r="B1236" s="241"/>
      <c r="C1236" s="306" t="s">
        <v>362</v>
      </c>
      <c r="D1236" s="306"/>
      <c r="E1236" s="307">
        <v>8347</v>
      </c>
      <c r="F1236" s="241"/>
      <c r="G1236" s="241"/>
      <c r="H1236" s="241"/>
      <c r="I1236" s="241"/>
      <c r="J1236" s="241"/>
      <c r="K1236" s="241"/>
      <c r="L1236" s="242"/>
      <c r="M1236" s="247"/>
      <c r="N1236" s="245"/>
      <c r="O1236" s="244"/>
      <c r="P1236" s="250">
        <v>37.61</v>
      </c>
      <c r="Q1236" s="250"/>
      <c r="R1236" s="250">
        <v>37.61</v>
      </c>
      <c r="S1236" s="245"/>
      <c r="T1236" s="249">
        <v>41.36</v>
      </c>
      <c r="U1236" s="249"/>
      <c r="V1236" s="249">
        <v>41.36</v>
      </c>
      <c r="W1236" s="245"/>
      <c r="X1236" s="244"/>
      <c r="Y1236" s="250">
        <v>75.22</v>
      </c>
      <c r="Z1236" s="250">
        <v>75.22</v>
      </c>
      <c r="AB1236" s="243"/>
      <c r="AC1236" s="243"/>
      <c r="AD1236" s="243"/>
      <c r="AH1236" s="246"/>
      <c r="AI1236" s="246"/>
      <c r="AJ1236" s="246"/>
      <c r="AK1236" s="246"/>
    </row>
    <row r="1237" spans="1:37" s="5" customFormat="1" x14ac:dyDescent="0.2">
      <c r="A1237" s="177"/>
      <c r="B1237" s="241"/>
      <c r="C1237" s="306" t="s">
        <v>585</v>
      </c>
      <c r="D1237" s="306"/>
      <c r="E1237" s="307">
        <v>8247</v>
      </c>
      <c r="F1237" s="241"/>
      <c r="G1237" s="241"/>
      <c r="H1237" s="241"/>
      <c r="I1237" s="241"/>
      <c r="J1237" s="241"/>
      <c r="K1237" s="241"/>
      <c r="L1237" s="242"/>
      <c r="M1237" s="247"/>
      <c r="N1237" s="245"/>
      <c r="O1237" s="244"/>
      <c r="P1237" s="250">
        <v>96.165000000000006</v>
      </c>
      <c r="Q1237" s="250"/>
      <c r="R1237" s="250">
        <v>96.164999999999992</v>
      </c>
      <c r="S1237" s="245"/>
      <c r="T1237" s="249">
        <v>115.80800000000001</v>
      </c>
      <c r="U1237" s="249"/>
      <c r="V1237" s="249">
        <v>115.80800000000001</v>
      </c>
      <c r="W1237" s="245"/>
      <c r="X1237" s="244"/>
      <c r="Y1237" s="250">
        <v>192.33</v>
      </c>
      <c r="Z1237" s="250">
        <v>192.32999999999998</v>
      </c>
      <c r="AB1237" s="243"/>
      <c r="AC1237" s="243"/>
      <c r="AD1237" s="243"/>
      <c r="AH1237" s="246"/>
      <c r="AI1237" s="246"/>
      <c r="AJ1237" s="246"/>
      <c r="AK1237" s="246"/>
    </row>
    <row r="1238" spans="1:37" s="5" customFormat="1" x14ac:dyDescent="0.2">
      <c r="A1238" s="177"/>
      <c r="B1238" s="241"/>
      <c r="C1238" s="306" t="s">
        <v>363</v>
      </c>
      <c r="D1238" s="306"/>
      <c r="E1238" s="307">
        <v>8084</v>
      </c>
      <c r="F1238" s="241"/>
      <c r="G1238" s="241"/>
      <c r="H1238" s="241"/>
      <c r="I1238" s="241"/>
      <c r="J1238" s="241"/>
      <c r="K1238" s="241"/>
      <c r="L1238" s="242"/>
      <c r="M1238" s="247"/>
      <c r="N1238" s="245"/>
      <c r="O1238" s="244"/>
      <c r="P1238" s="250">
        <v>40.712731589039578</v>
      </c>
      <c r="Q1238" s="250"/>
      <c r="R1238" s="250">
        <v>38.070625</v>
      </c>
      <c r="S1238" s="245"/>
      <c r="T1238" s="249">
        <v>47.403772354379733</v>
      </c>
      <c r="U1238" s="249"/>
      <c r="V1238" s="249">
        <v>47.563999999999993</v>
      </c>
      <c r="W1238" s="245"/>
      <c r="X1238" s="244"/>
      <c r="Y1238" s="250">
        <v>355423.01</v>
      </c>
      <c r="Z1238" s="250">
        <v>409180.35999999964</v>
      </c>
      <c r="AB1238" s="243"/>
      <c r="AC1238" s="243"/>
      <c r="AD1238" s="243"/>
      <c r="AH1238" s="246"/>
      <c r="AI1238" s="246"/>
      <c r="AJ1238" s="246"/>
      <c r="AK1238" s="246"/>
    </row>
    <row r="1239" spans="1:37" s="5" customFormat="1" x14ac:dyDescent="0.2">
      <c r="A1239" s="177"/>
      <c r="B1239" s="241"/>
      <c r="C1239" s="306" t="s">
        <v>586</v>
      </c>
      <c r="D1239" s="306"/>
      <c r="E1239" s="307">
        <v>8248</v>
      </c>
      <c r="F1239" s="241"/>
      <c r="G1239" s="241"/>
      <c r="H1239" s="241"/>
      <c r="I1239" s="241"/>
      <c r="J1239" s="241"/>
      <c r="K1239" s="241"/>
      <c r="L1239" s="242"/>
      <c r="M1239" s="247"/>
      <c r="N1239" s="245"/>
      <c r="O1239" s="244"/>
      <c r="P1239" s="250">
        <v>77.7</v>
      </c>
      <c r="Q1239" s="250"/>
      <c r="R1239" s="250">
        <v>52.044999999999995</v>
      </c>
      <c r="S1239" s="245"/>
      <c r="T1239" s="249">
        <v>92.025999999999982</v>
      </c>
      <c r="U1239" s="249"/>
      <c r="V1239" s="249">
        <v>92.025999999999996</v>
      </c>
      <c r="W1239" s="245"/>
      <c r="X1239" s="244"/>
      <c r="Y1239" s="250">
        <v>310.8</v>
      </c>
      <c r="Z1239" s="250">
        <v>310.8</v>
      </c>
      <c r="AB1239" s="243"/>
      <c r="AC1239" s="243"/>
      <c r="AD1239" s="243"/>
      <c r="AH1239" s="246"/>
      <c r="AI1239" s="246"/>
      <c r="AJ1239" s="246"/>
      <c r="AK1239" s="246"/>
    </row>
    <row r="1240" spans="1:37" s="5" customFormat="1" x14ac:dyDescent="0.2">
      <c r="A1240" s="177"/>
      <c r="B1240" s="241"/>
      <c r="C1240" s="306" t="s">
        <v>468</v>
      </c>
      <c r="D1240" s="306"/>
      <c r="E1240" s="307">
        <v>8230</v>
      </c>
      <c r="F1240" s="241"/>
      <c r="G1240" s="241"/>
      <c r="H1240" s="241"/>
      <c r="I1240" s="241"/>
      <c r="J1240" s="241"/>
      <c r="K1240" s="241"/>
      <c r="L1240" s="242"/>
      <c r="M1240" s="247"/>
      <c r="N1240" s="245"/>
      <c r="O1240" s="244"/>
      <c r="P1240" s="250">
        <v>65.435000000000002</v>
      </c>
      <c r="Q1240" s="250"/>
      <c r="R1240" s="250">
        <v>60.370000000000005</v>
      </c>
      <c r="S1240" s="245"/>
      <c r="T1240" s="249">
        <v>76.515999999999991</v>
      </c>
      <c r="U1240" s="249"/>
      <c r="V1240" s="249">
        <v>76.515999999999991</v>
      </c>
      <c r="W1240" s="245"/>
      <c r="X1240" s="244"/>
      <c r="Y1240" s="250">
        <v>261.74</v>
      </c>
      <c r="Z1240" s="250">
        <v>261.74</v>
      </c>
      <c r="AB1240" s="243"/>
      <c r="AC1240" s="243"/>
      <c r="AD1240" s="243"/>
      <c r="AH1240" s="246"/>
      <c r="AI1240" s="246"/>
      <c r="AJ1240" s="246"/>
      <c r="AK1240" s="246"/>
    </row>
    <row r="1241" spans="1:37" s="5" customFormat="1" x14ac:dyDescent="0.2">
      <c r="A1241" s="177"/>
      <c r="B1241" s="241"/>
      <c r="C1241" s="306" t="s">
        <v>468</v>
      </c>
      <c r="D1241" s="306"/>
      <c r="E1241" s="307">
        <v>8248</v>
      </c>
      <c r="F1241" s="241"/>
      <c r="G1241" s="241"/>
      <c r="H1241" s="241"/>
      <c r="I1241" s="241"/>
      <c r="J1241" s="241"/>
      <c r="K1241" s="241"/>
      <c r="L1241" s="242"/>
      <c r="M1241" s="247"/>
      <c r="N1241" s="245"/>
      <c r="O1241" s="244"/>
      <c r="P1241" s="250">
        <v>65.425061349693252</v>
      </c>
      <c r="Q1241" s="250"/>
      <c r="R1241" s="250">
        <v>51.225000000000001</v>
      </c>
      <c r="S1241" s="245"/>
      <c r="T1241" s="249">
        <v>79.789276073619604</v>
      </c>
      <c r="U1241" s="249"/>
      <c r="V1241" s="249">
        <v>74.447999999999993</v>
      </c>
      <c r="W1241" s="245"/>
      <c r="X1241" s="244"/>
      <c r="Y1241" s="250">
        <v>42657.14</v>
      </c>
      <c r="Z1241" s="250">
        <v>44626.140000000029</v>
      </c>
      <c r="AB1241" s="243"/>
      <c r="AC1241" s="243"/>
      <c r="AD1241" s="243"/>
      <c r="AH1241" s="246"/>
      <c r="AI1241" s="246"/>
      <c r="AJ1241" s="246"/>
      <c r="AK1241" s="246"/>
    </row>
    <row r="1242" spans="1:37" s="5" customFormat="1" x14ac:dyDescent="0.2">
      <c r="A1242" s="177"/>
      <c r="B1242" s="241"/>
      <c r="C1242" s="306" t="s">
        <v>588</v>
      </c>
      <c r="D1242" s="306"/>
      <c r="E1242" s="307">
        <v>8210</v>
      </c>
      <c r="F1242" s="241"/>
      <c r="G1242" s="241"/>
      <c r="H1242" s="241"/>
      <c r="I1242" s="241"/>
      <c r="J1242" s="241"/>
      <c r="K1242" s="241"/>
      <c r="L1242" s="242"/>
      <c r="M1242" s="247"/>
      <c r="N1242" s="245"/>
      <c r="O1242" s="244"/>
      <c r="P1242" s="250">
        <v>97.39</v>
      </c>
      <c r="Q1242" s="250"/>
      <c r="R1242" s="250">
        <v>89.034999999999997</v>
      </c>
      <c r="S1242" s="245"/>
      <c r="T1242" s="249">
        <v>115.80799999999999</v>
      </c>
      <c r="U1242" s="249"/>
      <c r="V1242" s="249">
        <v>115.80799999999999</v>
      </c>
      <c r="W1242" s="245"/>
      <c r="X1242" s="244"/>
      <c r="Y1242" s="250">
        <v>389.56</v>
      </c>
      <c r="Z1242" s="250">
        <v>389.56</v>
      </c>
      <c r="AB1242" s="243"/>
      <c r="AC1242" s="243"/>
      <c r="AD1242" s="243"/>
      <c r="AH1242" s="246"/>
      <c r="AI1242" s="246"/>
      <c r="AJ1242" s="246"/>
      <c r="AK1242" s="246"/>
    </row>
    <row r="1243" spans="1:37" s="5" customFormat="1" x14ac:dyDescent="0.2">
      <c r="A1243" s="177"/>
      <c r="B1243" s="241"/>
      <c r="C1243" s="306" t="s">
        <v>268</v>
      </c>
      <c r="D1243" s="306"/>
      <c r="E1243" s="307">
        <v>8085</v>
      </c>
      <c r="F1243" s="241"/>
      <c r="G1243" s="241"/>
      <c r="H1243" s="241"/>
      <c r="I1243" s="241"/>
      <c r="J1243" s="241"/>
      <c r="K1243" s="241"/>
      <c r="L1243" s="242"/>
      <c r="M1243" s="247"/>
      <c r="N1243" s="245"/>
      <c r="O1243" s="244"/>
      <c r="P1243" s="250">
        <v>53.295347520532061</v>
      </c>
      <c r="Q1243" s="250"/>
      <c r="R1243" s="250">
        <v>51.799705882352939</v>
      </c>
      <c r="S1243" s="245"/>
      <c r="T1243" s="249">
        <v>60.240455546410161</v>
      </c>
      <c r="U1243" s="249"/>
      <c r="V1243" s="249">
        <v>60.093647058823535</v>
      </c>
      <c r="W1243" s="245"/>
      <c r="X1243" s="244"/>
      <c r="Y1243" s="250">
        <v>871374.8</v>
      </c>
      <c r="Z1243" s="250">
        <v>939789.00999999861</v>
      </c>
      <c r="AB1243" s="243"/>
      <c r="AC1243" s="243"/>
      <c r="AD1243" s="243"/>
      <c r="AH1243" s="246"/>
      <c r="AI1243" s="246"/>
      <c r="AJ1243" s="246"/>
      <c r="AK1243" s="246"/>
    </row>
    <row r="1244" spans="1:37" s="5" customFormat="1" x14ac:dyDescent="0.2">
      <c r="A1244" s="177"/>
      <c r="B1244" s="241"/>
      <c r="C1244" s="306" t="s">
        <v>268</v>
      </c>
      <c r="D1244" s="306"/>
      <c r="E1244" s="307">
        <v>8096</v>
      </c>
      <c r="F1244" s="241"/>
      <c r="G1244" s="241"/>
      <c r="H1244" s="241"/>
      <c r="I1244" s="241"/>
      <c r="J1244" s="241"/>
      <c r="K1244" s="241"/>
      <c r="L1244" s="242"/>
      <c r="M1244" s="247"/>
      <c r="N1244" s="245"/>
      <c r="O1244" s="244"/>
      <c r="P1244" s="250">
        <v>142.965</v>
      </c>
      <c r="Q1244" s="250"/>
      <c r="R1244" s="250">
        <v>142.965</v>
      </c>
      <c r="S1244" s="245"/>
      <c r="T1244" s="249">
        <v>174.74600000000001</v>
      </c>
      <c r="U1244" s="249"/>
      <c r="V1244" s="249">
        <v>174.74600000000001</v>
      </c>
      <c r="W1244" s="245"/>
      <c r="X1244" s="244"/>
      <c r="Y1244" s="250">
        <v>285.93</v>
      </c>
      <c r="Z1244" s="250">
        <v>285.93</v>
      </c>
      <c r="AB1244" s="243"/>
      <c r="AC1244" s="243"/>
      <c r="AD1244" s="243"/>
      <c r="AH1244" s="246"/>
      <c r="AI1244" s="246"/>
      <c r="AJ1244" s="246"/>
      <c r="AK1244" s="246"/>
    </row>
    <row r="1245" spans="1:37" s="5" customFormat="1" x14ac:dyDescent="0.2">
      <c r="A1245" s="177"/>
      <c r="B1245" s="241"/>
      <c r="C1245" s="306" t="s">
        <v>591</v>
      </c>
      <c r="D1245" s="306"/>
      <c r="E1245" s="307">
        <v>8088</v>
      </c>
      <c r="F1245" s="241"/>
      <c r="G1245" s="241"/>
      <c r="H1245" s="241"/>
      <c r="I1245" s="241"/>
      <c r="J1245" s="241"/>
      <c r="K1245" s="241"/>
      <c r="L1245" s="242"/>
      <c r="M1245" s="247"/>
      <c r="N1245" s="245"/>
      <c r="O1245" s="244"/>
      <c r="P1245" s="250">
        <v>100.94499999999999</v>
      </c>
      <c r="Q1245" s="250"/>
      <c r="R1245" s="250">
        <v>100.94499999999999</v>
      </c>
      <c r="S1245" s="245"/>
      <c r="T1245" s="249">
        <v>120.97799999999999</v>
      </c>
      <c r="U1245" s="249"/>
      <c r="V1245" s="249">
        <v>120.97799999999999</v>
      </c>
      <c r="W1245" s="245"/>
      <c r="X1245" s="244"/>
      <c r="Y1245" s="250">
        <v>201.89</v>
      </c>
      <c r="Z1245" s="250">
        <v>201.89</v>
      </c>
      <c r="AB1245" s="243"/>
      <c r="AC1245" s="243"/>
      <c r="AD1245" s="243"/>
      <c r="AH1245" s="246"/>
      <c r="AI1245" s="246"/>
      <c r="AJ1245" s="246"/>
      <c r="AK1245" s="246"/>
    </row>
    <row r="1246" spans="1:37" s="5" customFormat="1" x14ac:dyDescent="0.2">
      <c r="A1246" s="177"/>
      <c r="B1246" s="241"/>
      <c r="C1246" s="306" t="s">
        <v>364</v>
      </c>
      <c r="D1246" s="306"/>
      <c r="E1246" s="307">
        <v>8019</v>
      </c>
      <c r="F1246" s="241"/>
      <c r="G1246" s="241"/>
      <c r="H1246" s="241"/>
      <c r="I1246" s="241"/>
      <c r="J1246" s="241"/>
      <c r="K1246" s="241"/>
      <c r="L1246" s="242"/>
      <c r="M1246" s="247"/>
      <c r="N1246" s="245"/>
      <c r="O1246" s="244"/>
      <c r="P1246" s="250">
        <v>85.234999999999999</v>
      </c>
      <c r="Q1246" s="250"/>
      <c r="R1246" s="250">
        <v>85.234999999999999</v>
      </c>
      <c r="S1246" s="245"/>
      <c r="T1246" s="249">
        <v>101.33199999999999</v>
      </c>
      <c r="U1246" s="249"/>
      <c r="V1246" s="249">
        <v>101.33199999999999</v>
      </c>
      <c r="W1246" s="245"/>
      <c r="X1246" s="244"/>
      <c r="Y1246" s="250">
        <v>170.47</v>
      </c>
      <c r="Z1246" s="250">
        <v>170.47</v>
      </c>
      <c r="AB1246" s="243"/>
      <c r="AC1246" s="243"/>
      <c r="AD1246" s="243"/>
      <c r="AH1246" s="246"/>
      <c r="AI1246" s="246"/>
      <c r="AJ1246" s="246"/>
      <c r="AK1246" s="246"/>
    </row>
    <row r="1247" spans="1:37" s="5" customFormat="1" x14ac:dyDescent="0.2">
      <c r="A1247" s="177"/>
      <c r="B1247" s="241"/>
      <c r="C1247" s="306" t="s">
        <v>364</v>
      </c>
      <c r="D1247" s="306"/>
      <c r="E1247" s="307">
        <v>8043</v>
      </c>
      <c r="F1247" s="241"/>
      <c r="G1247" s="241"/>
      <c r="H1247" s="241"/>
      <c r="I1247" s="241"/>
      <c r="J1247" s="241"/>
      <c r="K1247" s="241"/>
      <c r="L1247" s="242"/>
      <c r="M1247" s="247"/>
      <c r="N1247" s="245"/>
      <c r="O1247" s="244"/>
      <c r="P1247" s="250">
        <v>102.41</v>
      </c>
      <c r="Q1247" s="250"/>
      <c r="R1247" s="250">
        <v>95.545000000000002</v>
      </c>
      <c r="S1247" s="245"/>
      <c r="T1247" s="249">
        <v>123.04599999999999</v>
      </c>
      <c r="U1247" s="249"/>
      <c r="V1247" s="249">
        <v>123.04599999999999</v>
      </c>
      <c r="W1247" s="245"/>
      <c r="X1247" s="244"/>
      <c r="Y1247" s="250">
        <v>409.64</v>
      </c>
      <c r="Z1247" s="250">
        <v>409.64</v>
      </c>
      <c r="AB1247" s="243"/>
      <c r="AC1247" s="243"/>
      <c r="AD1247" s="243"/>
      <c r="AH1247" s="246"/>
      <c r="AI1247" s="246"/>
      <c r="AJ1247" s="246"/>
      <c r="AK1247" s="246"/>
    </row>
    <row r="1248" spans="1:37" s="5" customFormat="1" x14ac:dyDescent="0.2">
      <c r="A1248" s="177"/>
      <c r="B1248" s="241"/>
      <c r="C1248" s="306" t="s">
        <v>364</v>
      </c>
      <c r="D1248" s="306"/>
      <c r="E1248" s="307">
        <v>8088</v>
      </c>
      <c r="F1248" s="241"/>
      <c r="G1248" s="241"/>
      <c r="H1248" s="241"/>
      <c r="I1248" s="241"/>
      <c r="J1248" s="241"/>
      <c r="K1248" s="241"/>
      <c r="L1248" s="242"/>
      <c r="M1248" s="247"/>
      <c r="N1248" s="245"/>
      <c r="O1248" s="244"/>
      <c r="P1248" s="250">
        <v>92.66390742177397</v>
      </c>
      <c r="Q1248" s="250"/>
      <c r="R1248" s="250">
        <v>84.125</v>
      </c>
      <c r="S1248" s="245"/>
      <c r="T1248" s="249">
        <v>111.88787570037063</v>
      </c>
      <c r="U1248" s="249"/>
      <c r="V1248" s="249">
        <v>118.91000000000001</v>
      </c>
      <c r="W1248" s="245"/>
      <c r="X1248" s="244"/>
      <c r="Y1248" s="250">
        <v>115875.93999999999</v>
      </c>
      <c r="Z1248" s="250">
        <v>119736.73999999989</v>
      </c>
      <c r="AB1248" s="243"/>
      <c r="AC1248" s="243"/>
      <c r="AD1248" s="243"/>
      <c r="AH1248" s="246"/>
      <c r="AI1248" s="246"/>
      <c r="AJ1248" s="246"/>
      <c r="AK1248" s="246"/>
    </row>
    <row r="1249" spans="1:37" s="5" customFormat="1" x14ac:dyDescent="0.2">
      <c r="A1249" s="177"/>
      <c r="B1249" s="241"/>
      <c r="C1249" s="306" t="s">
        <v>365</v>
      </c>
      <c r="D1249" s="306"/>
      <c r="E1249" s="307">
        <v>8088</v>
      </c>
      <c r="F1249" s="241"/>
      <c r="G1249" s="241"/>
      <c r="H1249" s="241"/>
      <c r="I1249" s="241"/>
      <c r="J1249" s="241"/>
      <c r="K1249" s="241"/>
      <c r="L1249" s="242"/>
      <c r="M1249" s="247"/>
      <c r="N1249" s="245"/>
      <c r="O1249" s="244"/>
      <c r="P1249" s="250">
        <v>95.435714285714283</v>
      </c>
      <c r="Q1249" s="250"/>
      <c r="R1249" s="250">
        <v>82.625</v>
      </c>
      <c r="S1249" s="245"/>
      <c r="T1249" s="249">
        <v>114.03542857142858</v>
      </c>
      <c r="U1249" s="249"/>
      <c r="V1249" s="249">
        <v>117.876</v>
      </c>
      <c r="W1249" s="245"/>
      <c r="X1249" s="244"/>
      <c r="Y1249" s="250">
        <v>1336.1</v>
      </c>
      <c r="Z1249" s="250">
        <v>1336.1</v>
      </c>
      <c r="AB1249" s="243"/>
      <c r="AC1249" s="243"/>
      <c r="AD1249" s="243"/>
      <c r="AH1249" s="246"/>
      <c r="AI1249" s="246"/>
      <c r="AJ1249" s="246"/>
      <c r="AK1249" s="246"/>
    </row>
    <row r="1250" spans="1:37" s="5" customFormat="1" x14ac:dyDescent="0.2">
      <c r="A1250" s="177"/>
      <c r="B1250" s="241"/>
      <c r="C1250" s="306" t="s">
        <v>592</v>
      </c>
      <c r="D1250" s="306"/>
      <c r="E1250" s="307">
        <v>8088</v>
      </c>
      <c r="F1250" s="241"/>
      <c r="G1250" s="241"/>
      <c r="H1250" s="241"/>
      <c r="I1250" s="241"/>
      <c r="J1250" s="241"/>
      <c r="K1250" s="241"/>
      <c r="L1250" s="242"/>
      <c r="M1250" s="247"/>
      <c r="N1250" s="245"/>
      <c r="O1250" s="244"/>
      <c r="P1250" s="250">
        <v>79.510000000000005</v>
      </c>
      <c r="Q1250" s="250"/>
      <c r="R1250" s="250">
        <v>79.509999999999991</v>
      </c>
      <c r="S1250" s="245"/>
      <c r="T1250" s="249">
        <v>94.093999999999994</v>
      </c>
      <c r="U1250" s="249"/>
      <c r="V1250" s="249">
        <v>94.093999999999994</v>
      </c>
      <c r="W1250" s="245"/>
      <c r="X1250" s="244"/>
      <c r="Y1250" s="250">
        <v>159.02000000000001</v>
      </c>
      <c r="Z1250" s="250">
        <v>159.02000000000001</v>
      </c>
      <c r="AB1250" s="243"/>
      <c r="AC1250" s="243"/>
      <c r="AD1250" s="243"/>
      <c r="AH1250" s="246"/>
      <c r="AI1250" s="246"/>
      <c r="AJ1250" s="246"/>
      <c r="AK1250" s="246"/>
    </row>
    <row r="1251" spans="1:37" s="5" customFormat="1" x14ac:dyDescent="0.2">
      <c r="A1251" s="177"/>
      <c r="B1251" s="241"/>
      <c r="C1251" s="306" t="s">
        <v>594</v>
      </c>
      <c r="D1251" s="306"/>
      <c r="E1251" s="307">
        <v>8009</v>
      </c>
      <c r="F1251" s="241"/>
      <c r="G1251" s="241"/>
      <c r="H1251" s="241"/>
      <c r="I1251" s="241"/>
      <c r="J1251" s="241"/>
      <c r="K1251" s="241"/>
      <c r="L1251" s="242"/>
      <c r="M1251" s="247"/>
      <c r="N1251" s="245"/>
      <c r="O1251" s="244"/>
      <c r="P1251" s="250">
        <v>56.4925</v>
      </c>
      <c r="Q1251" s="250"/>
      <c r="R1251" s="250">
        <v>53.214999999999996</v>
      </c>
      <c r="S1251" s="245"/>
      <c r="T1251" s="249">
        <v>64.108000000000004</v>
      </c>
      <c r="U1251" s="249"/>
      <c r="V1251" s="249">
        <v>64.108000000000004</v>
      </c>
      <c r="W1251" s="245"/>
      <c r="X1251" s="244"/>
      <c r="Y1251" s="250">
        <v>225.97</v>
      </c>
      <c r="Z1251" s="250">
        <v>225.97000000000003</v>
      </c>
      <c r="AB1251" s="243"/>
      <c r="AC1251" s="243"/>
      <c r="AD1251" s="243"/>
      <c r="AH1251" s="246"/>
      <c r="AI1251" s="246"/>
      <c r="AJ1251" s="246"/>
      <c r="AK1251" s="246"/>
    </row>
    <row r="1252" spans="1:37" s="5" customFormat="1" x14ac:dyDescent="0.2">
      <c r="A1252" s="177"/>
      <c r="B1252" s="241"/>
      <c r="C1252" s="306" t="s">
        <v>459</v>
      </c>
      <c r="D1252" s="306"/>
      <c r="E1252" s="307">
        <v>8086</v>
      </c>
      <c r="F1252" s="241"/>
      <c r="G1252" s="241"/>
      <c r="H1252" s="241"/>
      <c r="I1252" s="241"/>
      <c r="J1252" s="241"/>
      <c r="K1252" s="241"/>
      <c r="L1252" s="242"/>
      <c r="M1252" s="247"/>
      <c r="N1252" s="245"/>
      <c r="O1252" s="244"/>
      <c r="P1252" s="250">
        <v>65.52324999999999</v>
      </c>
      <c r="Q1252" s="250"/>
      <c r="R1252" s="250">
        <v>53.685000000000002</v>
      </c>
      <c r="S1252" s="245"/>
      <c r="T1252" s="249">
        <v>77.4983</v>
      </c>
      <c r="U1252" s="249"/>
      <c r="V1252" s="249">
        <v>67.210000000000008</v>
      </c>
      <c r="W1252" s="245"/>
      <c r="X1252" s="244"/>
      <c r="Y1252" s="250">
        <v>2620.9299999999998</v>
      </c>
      <c r="Z1252" s="250">
        <v>2670.69</v>
      </c>
      <c r="AB1252" s="243"/>
      <c r="AC1252" s="243"/>
      <c r="AD1252" s="243"/>
      <c r="AH1252" s="246"/>
      <c r="AI1252" s="246"/>
      <c r="AJ1252" s="246"/>
      <c r="AK1252" s="246"/>
    </row>
    <row r="1253" spans="1:37" s="5" customFormat="1" x14ac:dyDescent="0.2">
      <c r="A1253" s="177"/>
      <c r="B1253" s="241"/>
      <c r="C1253" s="306" t="s">
        <v>366</v>
      </c>
      <c r="D1253" s="306"/>
      <c r="E1253" s="307">
        <v>8250</v>
      </c>
      <c r="F1253" s="241"/>
      <c r="G1253" s="241"/>
      <c r="H1253" s="241"/>
      <c r="I1253" s="241"/>
      <c r="J1253" s="241"/>
      <c r="K1253" s="241"/>
      <c r="L1253" s="242"/>
      <c r="M1253" s="247"/>
      <c r="N1253" s="245"/>
      <c r="O1253" s="244"/>
      <c r="P1253" s="250">
        <v>98.760106382978734</v>
      </c>
      <c r="Q1253" s="250"/>
      <c r="R1253" s="250">
        <v>85.344999999999999</v>
      </c>
      <c r="S1253" s="245"/>
      <c r="T1253" s="249">
        <v>128.01799999999997</v>
      </c>
      <c r="U1253" s="249"/>
      <c r="V1253" s="249">
        <v>125.114</v>
      </c>
      <c r="W1253" s="245"/>
      <c r="X1253" s="244"/>
      <c r="Y1253" s="250">
        <v>9283.4500000000007</v>
      </c>
      <c r="Z1253" s="250">
        <v>10159.299999999999</v>
      </c>
      <c r="AB1253" s="243"/>
      <c r="AC1253" s="243"/>
      <c r="AD1253" s="243"/>
      <c r="AH1253" s="246"/>
      <c r="AI1253" s="246"/>
      <c r="AJ1253" s="246"/>
      <c r="AK1253" s="246"/>
    </row>
    <row r="1254" spans="1:37" s="5" customFormat="1" x14ac:dyDescent="0.2">
      <c r="A1254" s="177"/>
      <c r="B1254" s="241"/>
      <c r="C1254" s="306" t="s">
        <v>366</v>
      </c>
      <c r="D1254" s="306"/>
      <c r="E1254" s="307">
        <v>8270</v>
      </c>
      <c r="F1254" s="241"/>
      <c r="G1254" s="241"/>
      <c r="H1254" s="241"/>
      <c r="I1254" s="241"/>
      <c r="J1254" s="241"/>
      <c r="K1254" s="241"/>
      <c r="L1254" s="242"/>
      <c r="M1254" s="247"/>
      <c r="N1254" s="245"/>
      <c r="O1254" s="244"/>
      <c r="P1254" s="250">
        <v>68.73</v>
      </c>
      <c r="Q1254" s="250"/>
      <c r="R1254" s="250">
        <v>40.685000000000002</v>
      </c>
      <c r="S1254" s="245"/>
      <c r="T1254" s="249">
        <v>80.135000000000005</v>
      </c>
      <c r="U1254" s="249"/>
      <c r="V1254" s="249">
        <v>51.183000000000007</v>
      </c>
      <c r="W1254" s="245"/>
      <c r="X1254" s="244"/>
      <c r="Y1254" s="250">
        <v>549.84</v>
      </c>
      <c r="Z1254" s="250">
        <v>549.83999999999992</v>
      </c>
      <c r="AB1254" s="243"/>
      <c r="AC1254" s="243"/>
      <c r="AD1254" s="243"/>
      <c r="AH1254" s="246"/>
      <c r="AI1254" s="246"/>
      <c r="AJ1254" s="246"/>
      <c r="AK1254" s="246"/>
    </row>
    <row r="1255" spans="1:37" s="5" customFormat="1" x14ac:dyDescent="0.2">
      <c r="A1255" s="177"/>
      <c r="B1255" s="241"/>
      <c r="C1255" s="306" t="s">
        <v>406</v>
      </c>
      <c r="D1255" s="306"/>
      <c r="E1255" s="307">
        <v>8012</v>
      </c>
      <c r="F1255" s="241"/>
      <c r="G1255" s="241"/>
      <c r="H1255" s="241"/>
      <c r="I1255" s="241"/>
      <c r="J1255" s="241"/>
      <c r="K1255" s="241"/>
      <c r="L1255" s="242"/>
      <c r="M1255" s="247"/>
      <c r="N1255" s="245"/>
      <c r="O1255" s="244"/>
      <c r="P1255" s="250">
        <v>87.408333333333331</v>
      </c>
      <c r="Q1255" s="250"/>
      <c r="R1255" s="250">
        <v>76.694999999999993</v>
      </c>
      <c r="S1255" s="245"/>
      <c r="T1255" s="249">
        <v>111.37657142857142</v>
      </c>
      <c r="U1255" s="249"/>
      <c r="V1255" s="249">
        <v>109.604</v>
      </c>
      <c r="W1255" s="245"/>
      <c r="X1255" s="244"/>
      <c r="Y1255" s="250">
        <v>33040.35</v>
      </c>
      <c r="Z1255" s="250">
        <v>36069.30999999999</v>
      </c>
      <c r="AB1255" s="243"/>
      <c r="AC1255" s="243"/>
      <c r="AD1255" s="243"/>
      <c r="AH1255" s="246"/>
      <c r="AI1255" s="246"/>
      <c r="AJ1255" s="246"/>
      <c r="AK1255" s="246"/>
    </row>
    <row r="1256" spans="1:37" s="5" customFormat="1" x14ac:dyDescent="0.2">
      <c r="A1256" s="177"/>
      <c r="B1256" s="241"/>
      <c r="C1256" s="306" t="s">
        <v>406</v>
      </c>
      <c r="D1256" s="306"/>
      <c r="E1256" s="307">
        <v>8028</v>
      </c>
      <c r="F1256" s="241"/>
      <c r="G1256" s="241"/>
      <c r="H1256" s="241"/>
      <c r="I1256" s="241"/>
      <c r="J1256" s="241"/>
      <c r="K1256" s="241"/>
      <c r="L1256" s="242"/>
      <c r="M1256" s="247"/>
      <c r="N1256" s="245"/>
      <c r="O1256" s="244"/>
      <c r="P1256" s="250">
        <v>36.51</v>
      </c>
      <c r="Q1256" s="250"/>
      <c r="R1256" s="250">
        <v>36.510000000000005</v>
      </c>
      <c r="S1256" s="245"/>
      <c r="T1256" s="249">
        <v>39.292000000000002</v>
      </c>
      <c r="U1256" s="249"/>
      <c r="V1256" s="249">
        <v>39.292000000000002</v>
      </c>
      <c r="W1256" s="245"/>
      <c r="X1256" s="244"/>
      <c r="Y1256" s="250">
        <v>73.02</v>
      </c>
      <c r="Z1256" s="250">
        <v>73.02000000000001</v>
      </c>
      <c r="AB1256" s="243"/>
      <c r="AC1256" s="243"/>
      <c r="AD1256" s="243"/>
      <c r="AH1256" s="246"/>
      <c r="AI1256" s="246"/>
      <c r="AJ1256" s="246"/>
      <c r="AK1256" s="246"/>
    </row>
    <row r="1257" spans="1:37" s="5" customFormat="1" x14ac:dyDescent="0.2">
      <c r="A1257" s="177"/>
      <c r="B1257" s="241"/>
      <c r="C1257" s="306" t="s">
        <v>406</v>
      </c>
      <c r="D1257" s="306"/>
      <c r="E1257" s="307">
        <v>8080</v>
      </c>
      <c r="F1257" s="241"/>
      <c r="G1257" s="241"/>
      <c r="H1257" s="241"/>
      <c r="I1257" s="241"/>
      <c r="J1257" s="241"/>
      <c r="K1257" s="241"/>
      <c r="L1257" s="242"/>
      <c r="M1257" s="247"/>
      <c r="N1257" s="245"/>
      <c r="O1257" s="244"/>
      <c r="P1257" s="250">
        <v>99.495000000000005</v>
      </c>
      <c r="Q1257" s="250"/>
      <c r="R1257" s="250">
        <v>99.495000000000005</v>
      </c>
      <c r="S1257" s="245"/>
      <c r="T1257" s="249">
        <v>118.91</v>
      </c>
      <c r="U1257" s="249"/>
      <c r="V1257" s="249">
        <v>118.91</v>
      </c>
      <c r="W1257" s="245"/>
      <c r="X1257" s="244"/>
      <c r="Y1257" s="250">
        <v>198.99</v>
      </c>
      <c r="Z1257" s="250">
        <v>198.98999999999998</v>
      </c>
      <c r="AB1257" s="243"/>
      <c r="AC1257" s="243"/>
      <c r="AD1257" s="243"/>
      <c r="AH1257" s="246"/>
      <c r="AI1257" s="246"/>
      <c r="AJ1257" s="246"/>
      <c r="AK1257" s="246"/>
    </row>
    <row r="1258" spans="1:37" s="5" customFormat="1" x14ac:dyDescent="0.2">
      <c r="A1258" s="177"/>
      <c r="B1258" s="241"/>
      <c r="C1258" s="306" t="s">
        <v>596</v>
      </c>
      <c r="D1258" s="306"/>
      <c r="E1258" s="307">
        <v>8012</v>
      </c>
      <c r="F1258" s="241"/>
      <c r="G1258" s="241"/>
      <c r="H1258" s="241"/>
      <c r="I1258" s="241"/>
      <c r="J1258" s="241"/>
      <c r="K1258" s="241"/>
      <c r="L1258" s="242"/>
      <c r="M1258" s="247"/>
      <c r="N1258" s="245"/>
      <c r="O1258" s="244"/>
      <c r="P1258" s="250">
        <v>44</v>
      </c>
      <c r="Q1258" s="250"/>
      <c r="R1258" s="250">
        <v>44</v>
      </c>
      <c r="S1258" s="245"/>
      <c r="T1258" s="249">
        <v>116.842</v>
      </c>
      <c r="U1258" s="249"/>
      <c r="V1258" s="249">
        <v>116.842</v>
      </c>
      <c r="W1258" s="245"/>
      <c r="X1258" s="244"/>
      <c r="Y1258" s="250">
        <v>88</v>
      </c>
      <c r="Z1258" s="250">
        <v>196.4</v>
      </c>
      <c r="AB1258" s="243"/>
      <c r="AC1258" s="243"/>
      <c r="AD1258" s="243"/>
      <c r="AH1258" s="246"/>
      <c r="AI1258" s="246"/>
      <c r="AJ1258" s="246"/>
      <c r="AK1258" s="246"/>
    </row>
    <row r="1259" spans="1:37" s="5" customFormat="1" x14ac:dyDescent="0.2">
      <c r="A1259" s="177"/>
      <c r="B1259" s="241"/>
      <c r="C1259" s="306" t="s">
        <v>598</v>
      </c>
      <c r="D1259" s="306"/>
      <c r="E1259" s="307">
        <v>8302</v>
      </c>
      <c r="F1259" s="241"/>
      <c r="G1259" s="241"/>
      <c r="H1259" s="241"/>
      <c r="I1259" s="241"/>
      <c r="J1259" s="241"/>
      <c r="K1259" s="241"/>
      <c r="L1259" s="242"/>
      <c r="M1259" s="247"/>
      <c r="N1259" s="245"/>
      <c r="O1259" s="244"/>
      <c r="P1259" s="250">
        <v>54.51</v>
      </c>
      <c r="Q1259" s="250"/>
      <c r="R1259" s="250">
        <v>54.510000000000005</v>
      </c>
      <c r="S1259" s="245"/>
      <c r="T1259" s="249">
        <v>62.04</v>
      </c>
      <c r="U1259" s="249"/>
      <c r="V1259" s="249">
        <v>62.04</v>
      </c>
      <c r="W1259" s="245"/>
      <c r="X1259" s="244"/>
      <c r="Y1259" s="250">
        <v>218.04</v>
      </c>
      <c r="Z1259" s="250">
        <v>218.04</v>
      </c>
      <c r="AB1259" s="243"/>
      <c r="AC1259" s="243"/>
      <c r="AD1259" s="243"/>
      <c r="AH1259" s="246"/>
      <c r="AI1259" s="246"/>
      <c r="AJ1259" s="246"/>
      <c r="AK1259" s="246"/>
    </row>
    <row r="1260" spans="1:37" s="5" customFormat="1" x14ac:dyDescent="0.2">
      <c r="A1260" s="177"/>
      <c r="B1260" s="241"/>
      <c r="C1260" s="306" t="s">
        <v>597</v>
      </c>
      <c r="D1260" s="306"/>
      <c r="E1260" s="307">
        <v>8302</v>
      </c>
      <c r="F1260" s="241"/>
      <c r="G1260" s="241"/>
      <c r="H1260" s="241"/>
      <c r="I1260" s="241"/>
      <c r="J1260" s="241"/>
      <c r="K1260" s="241"/>
      <c r="L1260" s="242"/>
      <c r="M1260" s="247"/>
      <c r="N1260" s="245"/>
      <c r="O1260" s="244"/>
      <c r="P1260" s="250">
        <v>98.42</v>
      </c>
      <c r="Q1260" s="250"/>
      <c r="R1260" s="250">
        <v>92.085000000000008</v>
      </c>
      <c r="S1260" s="245"/>
      <c r="T1260" s="249">
        <v>117.87599999999998</v>
      </c>
      <c r="U1260" s="249"/>
      <c r="V1260" s="249">
        <v>93.06</v>
      </c>
      <c r="W1260" s="245"/>
      <c r="X1260" s="244"/>
      <c r="Y1260" s="250">
        <v>590.52</v>
      </c>
      <c r="Z1260" s="250">
        <v>590.52</v>
      </c>
      <c r="AB1260" s="243"/>
      <c r="AC1260" s="243"/>
      <c r="AD1260" s="243"/>
      <c r="AH1260" s="246"/>
      <c r="AI1260" s="246"/>
      <c r="AJ1260" s="246"/>
      <c r="AK1260" s="246"/>
    </row>
    <row r="1261" spans="1:37" s="5" customFormat="1" x14ac:dyDescent="0.2">
      <c r="A1261" s="177"/>
      <c r="B1261" s="241"/>
      <c r="C1261" s="306" t="s">
        <v>407</v>
      </c>
      <c r="D1261" s="306"/>
      <c r="E1261" s="307">
        <v>8302</v>
      </c>
      <c r="F1261" s="241"/>
      <c r="G1261" s="241"/>
      <c r="H1261" s="241"/>
      <c r="I1261" s="241"/>
      <c r="J1261" s="241"/>
      <c r="K1261" s="241"/>
      <c r="L1261" s="242"/>
      <c r="M1261" s="247"/>
      <c r="N1261" s="245"/>
      <c r="O1261" s="244"/>
      <c r="P1261" s="250">
        <v>67.762758620689652</v>
      </c>
      <c r="Q1261" s="250"/>
      <c r="R1261" s="250">
        <v>55.305</v>
      </c>
      <c r="S1261" s="245"/>
      <c r="T1261" s="249">
        <v>85.893155172413785</v>
      </c>
      <c r="U1261" s="249"/>
      <c r="V1261" s="249">
        <v>85.822000000000003</v>
      </c>
      <c r="W1261" s="245"/>
      <c r="X1261" s="244"/>
      <c r="Y1261" s="250">
        <v>23581.439999999999</v>
      </c>
      <c r="Z1261" s="250">
        <v>26306.430000000018</v>
      </c>
      <c r="AB1261" s="243"/>
      <c r="AC1261" s="243"/>
      <c r="AD1261" s="243"/>
      <c r="AH1261" s="246"/>
      <c r="AI1261" s="246"/>
      <c r="AJ1261" s="246"/>
      <c r="AK1261" s="246"/>
    </row>
    <row r="1262" spans="1:37" s="5" customFormat="1" x14ac:dyDescent="0.2">
      <c r="A1262" s="177"/>
      <c r="B1262" s="241"/>
      <c r="C1262" s="306" t="s">
        <v>600</v>
      </c>
      <c r="D1262" s="306"/>
      <c r="E1262" s="307">
        <v>8318</v>
      </c>
      <c r="F1262" s="241"/>
      <c r="G1262" s="241"/>
      <c r="H1262" s="241"/>
      <c r="I1262" s="241"/>
      <c r="J1262" s="241"/>
      <c r="K1262" s="241"/>
      <c r="L1262" s="242"/>
      <c r="M1262" s="247"/>
      <c r="N1262" s="245"/>
      <c r="O1262" s="244"/>
      <c r="P1262" s="250">
        <v>94.875</v>
      </c>
      <c r="Q1262" s="250"/>
      <c r="R1262" s="250">
        <v>94.875</v>
      </c>
      <c r="S1262" s="245"/>
      <c r="T1262" s="249">
        <v>113.74</v>
      </c>
      <c r="U1262" s="249"/>
      <c r="V1262" s="249">
        <v>113.74</v>
      </c>
      <c r="W1262" s="245"/>
      <c r="X1262" s="244"/>
      <c r="Y1262" s="250">
        <v>189.75</v>
      </c>
      <c r="Z1262" s="250">
        <v>189.75</v>
      </c>
      <c r="AB1262" s="243"/>
      <c r="AC1262" s="243"/>
      <c r="AD1262" s="243"/>
      <c r="AH1262" s="246"/>
      <c r="AI1262" s="246"/>
      <c r="AJ1262" s="246"/>
      <c r="AK1262" s="246"/>
    </row>
    <row r="1263" spans="1:37" s="5" customFormat="1" x14ac:dyDescent="0.2">
      <c r="A1263" s="177"/>
      <c r="B1263" s="241"/>
      <c r="C1263" s="306" t="s">
        <v>599</v>
      </c>
      <c r="D1263" s="306"/>
      <c r="E1263" s="307">
        <v>8344</v>
      </c>
      <c r="F1263" s="241"/>
      <c r="G1263" s="241"/>
      <c r="H1263" s="241"/>
      <c r="I1263" s="241"/>
      <c r="J1263" s="241"/>
      <c r="K1263" s="241"/>
      <c r="L1263" s="242"/>
      <c r="M1263" s="247"/>
      <c r="N1263" s="245"/>
      <c r="O1263" s="244"/>
      <c r="P1263" s="250">
        <v>84.234999999999999</v>
      </c>
      <c r="Q1263" s="250"/>
      <c r="R1263" s="250">
        <v>84.234999999999985</v>
      </c>
      <c r="S1263" s="245"/>
      <c r="T1263" s="249">
        <v>100.298</v>
      </c>
      <c r="U1263" s="249"/>
      <c r="V1263" s="249">
        <v>100.298</v>
      </c>
      <c r="W1263" s="245"/>
      <c r="X1263" s="244"/>
      <c r="Y1263" s="250">
        <v>168.47</v>
      </c>
      <c r="Z1263" s="250">
        <v>168.47</v>
      </c>
      <c r="AB1263" s="243"/>
      <c r="AC1263" s="243"/>
      <c r="AD1263" s="243"/>
      <c r="AH1263" s="246"/>
      <c r="AI1263" s="246"/>
      <c r="AJ1263" s="246"/>
      <c r="AK1263" s="246"/>
    </row>
    <row r="1264" spans="1:37" s="5" customFormat="1" x14ac:dyDescent="0.2">
      <c r="A1264" s="177"/>
      <c r="B1264" s="241"/>
      <c r="C1264" s="306" t="s">
        <v>448</v>
      </c>
      <c r="D1264" s="306"/>
      <c r="E1264" s="307">
        <v>8318</v>
      </c>
      <c r="F1264" s="241"/>
      <c r="G1264" s="241"/>
      <c r="H1264" s="241"/>
      <c r="I1264" s="241"/>
      <c r="J1264" s="241"/>
      <c r="K1264" s="241"/>
      <c r="L1264" s="242"/>
      <c r="M1264" s="247"/>
      <c r="N1264" s="245"/>
      <c r="O1264" s="244"/>
      <c r="P1264" s="250">
        <v>89.17</v>
      </c>
      <c r="Q1264" s="250"/>
      <c r="R1264" s="250">
        <v>83.49</v>
      </c>
      <c r="S1264" s="245"/>
      <c r="T1264" s="249">
        <v>106.15733333333333</v>
      </c>
      <c r="U1264" s="249"/>
      <c r="V1264" s="249">
        <v>102.366</v>
      </c>
      <c r="W1264" s="245"/>
      <c r="X1264" s="244"/>
      <c r="Y1264" s="250">
        <v>535.02</v>
      </c>
      <c r="Z1264" s="250">
        <v>535.02</v>
      </c>
      <c r="AB1264" s="243"/>
      <c r="AC1264" s="243"/>
      <c r="AD1264" s="243"/>
      <c r="AH1264" s="246"/>
      <c r="AI1264" s="246"/>
      <c r="AJ1264" s="246"/>
      <c r="AK1264" s="246"/>
    </row>
    <row r="1265" spans="1:37" s="5" customFormat="1" x14ac:dyDescent="0.2">
      <c r="A1265" s="177"/>
      <c r="B1265" s="241"/>
      <c r="C1265" s="306" t="s">
        <v>448</v>
      </c>
      <c r="D1265" s="306"/>
      <c r="E1265" s="307">
        <v>8343</v>
      </c>
      <c r="F1265" s="241"/>
      <c r="G1265" s="241"/>
      <c r="H1265" s="241"/>
      <c r="I1265" s="241"/>
      <c r="J1265" s="241"/>
      <c r="K1265" s="241"/>
      <c r="L1265" s="242"/>
      <c r="M1265" s="247"/>
      <c r="N1265" s="245"/>
      <c r="O1265" s="244"/>
      <c r="P1265" s="250">
        <v>83.020449438202249</v>
      </c>
      <c r="Q1265" s="250"/>
      <c r="R1265" s="250">
        <v>71.19</v>
      </c>
      <c r="S1265" s="245"/>
      <c r="T1265" s="249">
        <v>114.11177528089888</v>
      </c>
      <c r="U1265" s="249"/>
      <c r="V1265" s="249">
        <v>114.774</v>
      </c>
      <c r="W1265" s="245"/>
      <c r="X1265" s="244"/>
      <c r="Y1265" s="250">
        <v>7388.82</v>
      </c>
      <c r="Z1265" s="250">
        <v>8678.93</v>
      </c>
      <c r="AB1265" s="243"/>
      <c r="AC1265" s="243"/>
      <c r="AD1265" s="243"/>
      <c r="AH1265" s="246"/>
      <c r="AI1265" s="246"/>
      <c r="AJ1265" s="246"/>
      <c r="AK1265" s="246"/>
    </row>
    <row r="1266" spans="1:37" s="5" customFormat="1" x14ac:dyDescent="0.2">
      <c r="A1266" s="177"/>
      <c r="B1266" s="241"/>
      <c r="C1266" s="306" t="s">
        <v>601</v>
      </c>
      <c r="D1266" s="306"/>
      <c r="E1266" s="307">
        <v>8223</v>
      </c>
      <c r="F1266" s="241"/>
      <c r="G1266" s="241"/>
      <c r="H1266" s="241"/>
      <c r="I1266" s="241"/>
      <c r="J1266" s="241"/>
      <c r="K1266" s="241"/>
      <c r="L1266" s="242"/>
      <c r="M1266" s="247"/>
      <c r="N1266" s="245"/>
      <c r="O1266" s="244"/>
      <c r="P1266" s="250">
        <v>65.66</v>
      </c>
      <c r="Q1266" s="250"/>
      <c r="R1266" s="250">
        <v>65.66</v>
      </c>
      <c r="S1266" s="245"/>
      <c r="T1266" s="249">
        <v>75.481999999999999</v>
      </c>
      <c r="U1266" s="249"/>
      <c r="V1266" s="249">
        <v>75.481999999999999</v>
      </c>
      <c r="W1266" s="245"/>
      <c r="X1266" s="244"/>
      <c r="Y1266" s="250">
        <v>131.32</v>
      </c>
      <c r="Z1266" s="250">
        <v>131.32</v>
      </c>
      <c r="AB1266" s="243"/>
      <c r="AC1266" s="243"/>
      <c r="AD1266" s="243"/>
      <c r="AH1266" s="246"/>
      <c r="AI1266" s="246"/>
      <c r="AJ1266" s="246"/>
      <c r="AK1266" s="246"/>
    </row>
    <row r="1267" spans="1:37" s="5" customFormat="1" x14ac:dyDescent="0.2">
      <c r="A1267" s="177"/>
      <c r="B1267" s="241"/>
      <c r="C1267" s="306" t="s">
        <v>601</v>
      </c>
      <c r="D1267" s="306"/>
      <c r="E1267" s="307">
        <v>8230</v>
      </c>
      <c r="F1267" s="241"/>
      <c r="G1267" s="241"/>
      <c r="H1267" s="241"/>
      <c r="I1267" s="241"/>
      <c r="J1267" s="241"/>
      <c r="K1267" s="241"/>
      <c r="L1267" s="242"/>
      <c r="M1267" s="247"/>
      <c r="N1267" s="245"/>
      <c r="O1267" s="244"/>
      <c r="P1267" s="250">
        <v>63.718333333333334</v>
      </c>
      <c r="Q1267" s="250"/>
      <c r="R1267" s="250">
        <v>62.51</v>
      </c>
      <c r="S1267" s="245"/>
      <c r="T1267" s="249">
        <v>73.75866666666667</v>
      </c>
      <c r="U1267" s="249"/>
      <c r="V1267" s="249">
        <v>58.938000000000002</v>
      </c>
      <c r="W1267" s="245"/>
      <c r="X1267" s="244"/>
      <c r="Y1267" s="250">
        <v>382.31</v>
      </c>
      <c r="Z1267" s="250">
        <v>382.31</v>
      </c>
      <c r="AB1267" s="243"/>
      <c r="AC1267" s="243"/>
      <c r="AD1267" s="243"/>
      <c r="AH1267" s="246"/>
      <c r="AI1267" s="246"/>
      <c r="AJ1267" s="246"/>
      <c r="AK1267" s="246"/>
    </row>
    <row r="1268" spans="1:37" s="5" customFormat="1" x14ac:dyDescent="0.2">
      <c r="A1268" s="177"/>
      <c r="B1268" s="241"/>
      <c r="C1268" s="306" t="s">
        <v>601</v>
      </c>
      <c r="D1268" s="306"/>
      <c r="E1268" s="307">
        <v>8270</v>
      </c>
      <c r="F1268" s="241"/>
      <c r="G1268" s="241"/>
      <c r="H1268" s="241"/>
      <c r="I1268" s="241"/>
      <c r="J1268" s="241"/>
      <c r="K1268" s="241"/>
      <c r="L1268" s="242"/>
      <c r="M1268" s="247"/>
      <c r="N1268" s="245"/>
      <c r="O1268" s="244"/>
      <c r="P1268" s="250">
        <v>41.655000000000001</v>
      </c>
      <c r="Q1268" s="250"/>
      <c r="R1268" s="250">
        <v>41.39</v>
      </c>
      <c r="S1268" s="245"/>
      <c r="T1268" s="249">
        <v>46.012999999999998</v>
      </c>
      <c r="U1268" s="249"/>
      <c r="V1268" s="249">
        <v>46.013000000000005</v>
      </c>
      <c r="W1268" s="245"/>
      <c r="X1268" s="244"/>
      <c r="Y1268" s="250">
        <v>166.62</v>
      </c>
      <c r="Z1268" s="250">
        <v>166.62</v>
      </c>
      <c r="AB1268" s="243"/>
      <c r="AC1268" s="243"/>
      <c r="AD1268" s="243"/>
      <c r="AH1268" s="246"/>
      <c r="AI1268" s="246"/>
      <c r="AJ1268" s="246"/>
      <c r="AK1268" s="246"/>
    </row>
    <row r="1269" spans="1:37" s="5" customFormat="1" x14ac:dyDescent="0.2">
      <c r="A1269" s="177"/>
      <c r="B1269" s="241"/>
      <c r="C1269" s="306" t="s">
        <v>367</v>
      </c>
      <c r="D1269" s="306"/>
      <c r="E1269" s="307">
        <v>8223</v>
      </c>
      <c r="F1269" s="241"/>
      <c r="G1269" s="241"/>
      <c r="H1269" s="241"/>
      <c r="I1269" s="241"/>
      <c r="J1269" s="241"/>
      <c r="K1269" s="241"/>
      <c r="L1269" s="242"/>
      <c r="M1269" s="247"/>
      <c r="N1269" s="245"/>
      <c r="O1269" s="244"/>
      <c r="P1269" s="250">
        <v>86.393171428571435</v>
      </c>
      <c r="Q1269" s="250"/>
      <c r="R1269" s="250">
        <v>74.290000000000006</v>
      </c>
      <c r="S1269" s="245"/>
      <c r="T1269" s="249">
        <v>120.43441142857144</v>
      </c>
      <c r="U1269" s="249"/>
      <c r="V1269" s="249">
        <v>113.74</v>
      </c>
      <c r="W1269" s="245"/>
      <c r="X1269" s="244"/>
      <c r="Y1269" s="250">
        <v>30237.61</v>
      </c>
      <c r="Z1269" s="250">
        <v>35560.87000000001</v>
      </c>
      <c r="AB1269" s="243"/>
      <c r="AC1269" s="243"/>
      <c r="AD1269" s="243"/>
      <c r="AH1269" s="246"/>
      <c r="AI1269" s="246"/>
      <c r="AJ1269" s="246"/>
      <c r="AK1269" s="246"/>
    </row>
    <row r="1270" spans="1:37" s="5" customFormat="1" x14ac:dyDescent="0.2">
      <c r="A1270" s="177"/>
      <c r="B1270" s="241"/>
      <c r="C1270" s="306" t="s">
        <v>367</v>
      </c>
      <c r="D1270" s="306"/>
      <c r="E1270" s="307">
        <v>8250</v>
      </c>
      <c r="F1270" s="241"/>
      <c r="G1270" s="241"/>
      <c r="H1270" s="241"/>
      <c r="I1270" s="241"/>
      <c r="J1270" s="241"/>
      <c r="K1270" s="241"/>
      <c r="L1270" s="242"/>
      <c r="M1270" s="247"/>
      <c r="N1270" s="245"/>
      <c r="O1270" s="244"/>
      <c r="P1270" s="250">
        <v>80.598333333333329</v>
      </c>
      <c r="Q1270" s="250"/>
      <c r="R1270" s="250">
        <v>63.415000000000006</v>
      </c>
      <c r="S1270" s="245"/>
      <c r="T1270" s="249">
        <v>95.472666666666655</v>
      </c>
      <c r="U1270" s="249"/>
      <c r="V1270" s="249">
        <v>106.502</v>
      </c>
      <c r="W1270" s="245"/>
      <c r="X1270" s="244"/>
      <c r="Y1270" s="250">
        <v>483.59</v>
      </c>
      <c r="Z1270" s="250">
        <v>483.59000000000003</v>
      </c>
      <c r="AB1270" s="243"/>
      <c r="AC1270" s="243"/>
      <c r="AD1270" s="243"/>
      <c r="AH1270" s="246"/>
      <c r="AI1270" s="246"/>
      <c r="AJ1270" s="246"/>
      <c r="AK1270" s="246"/>
    </row>
    <row r="1271" spans="1:37" s="5" customFormat="1" x14ac:dyDescent="0.2">
      <c r="A1271" s="177"/>
      <c r="B1271" s="241"/>
      <c r="C1271" s="306" t="s">
        <v>367</v>
      </c>
      <c r="D1271" s="306"/>
      <c r="E1271" s="307">
        <v>8270</v>
      </c>
      <c r="F1271" s="241"/>
      <c r="G1271" s="241"/>
      <c r="H1271" s="241"/>
      <c r="I1271" s="241"/>
      <c r="J1271" s="241"/>
      <c r="K1271" s="241"/>
      <c r="L1271" s="242"/>
      <c r="M1271" s="247"/>
      <c r="N1271" s="245"/>
      <c r="O1271" s="244"/>
      <c r="P1271" s="250">
        <v>93.503455882352938</v>
      </c>
      <c r="Q1271" s="250"/>
      <c r="R1271" s="250">
        <v>81.58</v>
      </c>
      <c r="S1271" s="245"/>
      <c r="T1271" s="249">
        <v>120.02002941176472</v>
      </c>
      <c r="U1271" s="249"/>
      <c r="V1271" s="249">
        <v>122.012</v>
      </c>
      <c r="W1271" s="245"/>
      <c r="X1271" s="244"/>
      <c r="Y1271" s="250">
        <v>12716.47</v>
      </c>
      <c r="Z1271" s="250">
        <v>13825.410000000003</v>
      </c>
      <c r="AB1271" s="243"/>
      <c r="AC1271" s="243"/>
      <c r="AD1271" s="243"/>
      <c r="AH1271" s="246"/>
      <c r="AI1271" s="246"/>
      <c r="AJ1271" s="246"/>
      <c r="AK1271" s="246"/>
    </row>
    <row r="1272" spans="1:37" s="5" customFormat="1" x14ac:dyDescent="0.2">
      <c r="A1272" s="177"/>
      <c r="B1272" s="241"/>
      <c r="C1272" s="306" t="s">
        <v>441</v>
      </c>
      <c r="D1272" s="306"/>
      <c r="E1272" s="307">
        <v>8406</v>
      </c>
      <c r="F1272" s="241"/>
      <c r="G1272" s="241"/>
      <c r="H1272" s="241"/>
      <c r="I1272" s="241"/>
      <c r="J1272" s="241"/>
      <c r="K1272" s="241"/>
      <c r="L1272" s="242"/>
      <c r="M1272" s="247"/>
      <c r="N1272" s="245"/>
      <c r="O1272" s="244"/>
      <c r="P1272" s="250">
        <v>84.051075650118207</v>
      </c>
      <c r="Q1272" s="250"/>
      <c r="R1272" s="250">
        <v>69.02000000000001</v>
      </c>
      <c r="S1272" s="245"/>
      <c r="T1272" s="249">
        <v>114.52465011820343</v>
      </c>
      <c r="U1272" s="249"/>
      <c r="V1272" s="249">
        <v>105.468</v>
      </c>
      <c r="W1272" s="245"/>
      <c r="X1272" s="244"/>
      <c r="Y1272" s="250">
        <v>71107.210000000006</v>
      </c>
      <c r="Z1272" s="250">
        <v>81389.400000000081</v>
      </c>
      <c r="AB1272" s="243"/>
      <c r="AC1272" s="243"/>
      <c r="AD1272" s="243"/>
      <c r="AH1272" s="246"/>
      <c r="AI1272" s="246"/>
      <c r="AJ1272" s="246"/>
      <c r="AK1272" s="246"/>
    </row>
    <row r="1273" spans="1:37" s="5" customFormat="1" x14ac:dyDescent="0.2">
      <c r="A1273" s="177"/>
      <c r="B1273" s="241"/>
      <c r="C1273" s="306" t="s">
        <v>270</v>
      </c>
      <c r="D1273" s="306"/>
      <c r="E1273" s="307">
        <v>8046</v>
      </c>
      <c r="F1273" s="241"/>
      <c r="G1273" s="241"/>
      <c r="H1273" s="241"/>
      <c r="I1273" s="241"/>
      <c r="J1273" s="241"/>
      <c r="K1273" s="241"/>
      <c r="L1273" s="242"/>
      <c r="M1273" s="247"/>
      <c r="N1273" s="245"/>
      <c r="O1273" s="244"/>
      <c r="P1273" s="250">
        <v>48.9</v>
      </c>
      <c r="Q1273" s="250"/>
      <c r="R1273" s="250">
        <v>46.82</v>
      </c>
      <c r="S1273" s="245"/>
      <c r="T1273" s="249">
        <v>55.835999999999999</v>
      </c>
      <c r="U1273" s="249"/>
      <c r="V1273" s="249">
        <v>55.835999999999999</v>
      </c>
      <c r="W1273" s="245"/>
      <c r="X1273" s="244"/>
      <c r="Y1273" s="250">
        <v>195.6</v>
      </c>
      <c r="Z1273" s="250">
        <v>195.6</v>
      </c>
      <c r="AB1273" s="243"/>
      <c r="AC1273" s="243"/>
      <c r="AD1273" s="243"/>
      <c r="AH1273" s="246"/>
      <c r="AI1273" s="246"/>
      <c r="AJ1273" s="246"/>
      <c r="AK1273" s="246"/>
    </row>
    <row r="1274" spans="1:37" s="5" customFormat="1" x14ac:dyDescent="0.2">
      <c r="A1274" s="177"/>
      <c r="B1274" s="241"/>
      <c r="C1274" s="306" t="s">
        <v>270</v>
      </c>
      <c r="D1274" s="306"/>
      <c r="E1274" s="307">
        <v>8401</v>
      </c>
      <c r="F1274" s="241"/>
      <c r="G1274" s="241"/>
      <c r="H1274" s="241"/>
      <c r="I1274" s="241"/>
      <c r="J1274" s="241"/>
      <c r="K1274" s="241"/>
      <c r="L1274" s="242"/>
      <c r="M1274" s="247"/>
      <c r="N1274" s="245"/>
      <c r="O1274" s="244"/>
      <c r="P1274" s="250">
        <v>88.791666666666671</v>
      </c>
      <c r="Q1274" s="250"/>
      <c r="R1274" s="250">
        <v>77.86</v>
      </c>
      <c r="S1274" s="245"/>
      <c r="T1274" s="249">
        <v>104.77866666666665</v>
      </c>
      <c r="U1274" s="249"/>
      <c r="V1274" s="249">
        <v>82.72</v>
      </c>
      <c r="W1274" s="245"/>
      <c r="X1274" s="244"/>
      <c r="Y1274" s="250">
        <v>1598.25</v>
      </c>
      <c r="Z1274" s="250">
        <v>1598.2500000000002</v>
      </c>
      <c r="AB1274" s="243"/>
      <c r="AC1274" s="243"/>
      <c r="AD1274" s="243"/>
      <c r="AH1274" s="246"/>
      <c r="AI1274" s="246"/>
      <c r="AJ1274" s="246"/>
      <c r="AK1274" s="246"/>
    </row>
    <row r="1275" spans="1:37" s="5" customFormat="1" x14ac:dyDescent="0.2">
      <c r="A1275" s="177"/>
      <c r="B1275" s="241"/>
      <c r="C1275" s="306" t="s">
        <v>270</v>
      </c>
      <c r="D1275" s="306"/>
      <c r="E1275" s="307">
        <v>8406</v>
      </c>
      <c r="F1275" s="241"/>
      <c r="G1275" s="241"/>
      <c r="H1275" s="241"/>
      <c r="I1275" s="241"/>
      <c r="J1275" s="241"/>
      <c r="K1275" s="241"/>
      <c r="L1275" s="242"/>
      <c r="M1275" s="247"/>
      <c r="N1275" s="245"/>
      <c r="O1275" s="244"/>
      <c r="P1275" s="250">
        <v>63.302533852575849</v>
      </c>
      <c r="Q1275" s="250"/>
      <c r="R1275" s="250">
        <v>60.707857142857151</v>
      </c>
      <c r="S1275" s="245"/>
      <c r="T1275" s="249">
        <v>74.945712845798056</v>
      </c>
      <c r="U1275" s="249"/>
      <c r="V1275" s="249">
        <v>74.15257142857142</v>
      </c>
      <c r="W1275" s="245"/>
      <c r="X1275" s="244"/>
      <c r="Y1275" s="250">
        <v>846994.14</v>
      </c>
      <c r="Z1275" s="250">
        <v>919701.57999999903</v>
      </c>
      <c r="AB1275" s="243"/>
      <c r="AC1275" s="243"/>
      <c r="AD1275" s="243"/>
      <c r="AH1275" s="246"/>
      <c r="AI1275" s="246"/>
      <c r="AJ1275" s="246"/>
      <c r="AK1275" s="246"/>
    </row>
    <row r="1276" spans="1:37" s="5" customFormat="1" x14ac:dyDescent="0.2">
      <c r="A1276" s="177"/>
      <c r="B1276" s="241"/>
      <c r="C1276" s="306" t="s">
        <v>603</v>
      </c>
      <c r="D1276" s="306"/>
      <c r="E1276" s="307">
        <v>8406</v>
      </c>
      <c r="F1276" s="241"/>
      <c r="G1276" s="241"/>
      <c r="H1276" s="241"/>
      <c r="I1276" s="241"/>
      <c r="J1276" s="241"/>
      <c r="K1276" s="241"/>
      <c r="L1276" s="242"/>
      <c r="M1276" s="247"/>
      <c r="N1276" s="245"/>
      <c r="O1276" s="244"/>
      <c r="P1276" s="250">
        <v>93.885000000000005</v>
      </c>
      <c r="Q1276" s="250"/>
      <c r="R1276" s="250">
        <v>93.884999999999991</v>
      </c>
      <c r="S1276" s="245"/>
      <c r="T1276" s="249">
        <v>112.706</v>
      </c>
      <c r="U1276" s="249"/>
      <c r="V1276" s="249">
        <v>112.706</v>
      </c>
      <c r="W1276" s="245"/>
      <c r="X1276" s="244"/>
      <c r="Y1276" s="250">
        <v>187.77</v>
      </c>
      <c r="Z1276" s="250">
        <v>187.76999999999998</v>
      </c>
      <c r="AB1276" s="243"/>
      <c r="AC1276" s="243"/>
      <c r="AD1276" s="243"/>
      <c r="AH1276" s="246"/>
      <c r="AI1276" s="246"/>
      <c r="AJ1276" s="246"/>
      <c r="AK1276" s="246"/>
    </row>
    <row r="1277" spans="1:37" s="5" customFormat="1" x14ac:dyDescent="0.2">
      <c r="A1277" s="177"/>
      <c r="B1277" s="241"/>
      <c r="C1277" s="306" t="s">
        <v>604</v>
      </c>
      <c r="D1277" s="306"/>
      <c r="E1277" s="307">
        <v>8406</v>
      </c>
      <c r="F1277" s="241"/>
      <c r="G1277" s="241"/>
      <c r="H1277" s="241"/>
      <c r="I1277" s="241"/>
      <c r="J1277" s="241"/>
      <c r="K1277" s="241"/>
      <c r="L1277" s="242"/>
      <c r="M1277" s="247"/>
      <c r="N1277" s="245"/>
      <c r="O1277" s="244"/>
      <c r="P1277" s="250">
        <v>43.01</v>
      </c>
      <c r="Q1277" s="250"/>
      <c r="R1277" s="250">
        <v>43.010000000000005</v>
      </c>
      <c r="S1277" s="245"/>
      <c r="T1277" s="249">
        <v>48.597999999999999</v>
      </c>
      <c r="U1277" s="249"/>
      <c r="V1277" s="249">
        <v>48.597999999999999</v>
      </c>
      <c r="W1277" s="245"/>
      <c r="X1277" s="244"/>
      <c r="Y1277" s="250">
        <v>86.02</v>
      </c>
      <c r="Z1277" s="250">
        <v>86.02000000000001</v>
      </c>
      <c r="AB1277" s="243"/>
      <c r="AC1277" s="243"/>
      <c r="AD1277" s="243"/>
      <c r="AH1277" s="246"/>
      <c r="AI1277" s="246"/>
      <c r="AJ1277" s="246"/>
      <c r="AK1277" s="246"/>
    </row>
    <row r="1278" spans="1:37" s="5" customFormat="1" x14ac:dyDescent="0.2">
      <c r="A1278" s="177"/>
      <c r="B1278" s="241"/>
      <c r="C1278" s="306" t="s">
        <v>605</v>
      </c>
      <c r="D1278" s="306"/>
      <c r="E1278" s="307">
        <v>8360</v>
      </c>
      <c r="F1278" s="241"/>
      <c r="G1278" s="241"/>
      <c r="H1278" s="241"/>
      <c r="I1278" s="241"/>
      <c r="J1278" s="241"/>
      <c r="K1278" s="241"/>
      <c r="L1278" s="242"/>
      <c r="M1278" s="247"/>
      <c r="N1278" s="245"/>
      <c r="O1278" s="244"/>
      <c r="P1278" s="250">
        <v>52.87</v>
      </c>
      <c r="Q1278" s="250"/>
      <c r="R1278" s="250">
        <v>52.87</v>
      </c>
      <c r="S1278" s="245"/>
      <c r="T1278" s="249">
        <v>59.972000000000001</v>
      </c>
      <c r="U1278" s="249"/>
      <c r="V1278" s="249">
        <v>59.972000000000001</v>
      </c>
      <c r="W1278" s="245"/>
      <c r="X1278" s="244"/>
      <c r="Y1278" s="250">
        <v>105.74</v>
      </c>
      <c r="Z1278" s="250">
        <v>105.74</v>
      </c>
      <c r="AB1278" s="243"/>
      <c r="AC1278" s="243"/>
      <c r="AD1278" s="243"/>
      <c r="AH1278" s="246"/>
      <c r="AI1278" s="246"/>
      <c r="AJ1278" s="246"/>
      <c r="AK1278" s="246"/>
    </row>
    <row r="1279" spans="1:37" s="5" customFormat="1" x14ac:dyDescent="0.2">
      <c r="A1279" s="177"/>
      <c r="B1279" s="241"/>
      <c r="C1279" s="306" t="s">
        <v>271</v>
      </c>
      <c r="D1279" s="306"/>
      <c r="E1279" s="307">
        <v>8051</v>
      </c>
      <c r="F1279" s="241"/>
      <c r="G1279" s="241"/>
      <c r="H1279" s="241"/>
      <c r="I1279" s="241"/>
      <c r="J1279" s="241"/>
      <c r="K1279" s="241"/>
      <c r="L1279" s="242"/>
      <c r="M1279" s="247"/>
      <c r="N1279" s="245"/>
      <c r="O1279" s="244"/>
      <c r="P1279" s="250">
        <v>118.66</v>
      </c>
      <c r="Q1279" s="250"/>
      <c r="R1279" s="250">
        <v>118.66</v>
      </c>
      <c r="S1279" s="245"/>
      <c r="T1279" s="249">
        <v>142.69200000000001</v>
      </c>
      <c r="U1279" s="249"/>
      <c r="V1279" s="249">
        <v>142.69200000000001</v>
      </c>
      <c r="W1279" s="245"/>
      <c r="X1279" s="244"/>
      <c r="Y1279" s="250">
        <v>237.32</v>
      </c>
      <c r="Z1279" s="250">
        <v>237.32</v>
      </c>
      <c r="AB1279" s="243"/>
      <c r="AC1279" s="243"/>
      <c r="AD1279" s="243"/>
      <c r="AH1279" s="246"/>
      <c r="AI1279" s="246"/>
      <c r="AJ1279" s="246"/>
      <c r="AK1279" s="246"/>
    </row>
    <row r="1280" spans="1:37" s="5" customFormat="1" x14ac:dyDescent="0.2">
      <c r="A1280" s="177"/>
      <c r="B1280" s="241"/>
      <c r="C1280" s="306" t="s">
        <v>271</v>
      </c>
      <c r="D1280" s="306"/>
      <c r="E1280" s="307">
        <v>8204</v>
      </c>
      <c r="F1280" s="241"/>
      <c r="G1280" s="241"/>
      <c r="H1280" s="241"/>
      <c r="I1280" s="241"/>
      <c r="J1280" s="241"/>
      <c r="K1280" s="241"/>
      <c r="L1280" s="242"/>
      <c r="M1280" s="247"/>
      <c r="N1280" s="245"/>
      <c r="O1280" s="244"/>
      <c r="P1280" s="250">
        <v>42.875</v>
      </c>
      <c r="Q1280" s="250"/>
      <c r="R1280" s="250">
        <v>42.875</v>
      </c>
      <c r="S1280" s="245"/>
      <c r="T1280" s="249">
        <v>47.564</v>
      </c>
      <c r="U1280" s="249"/>
      <c r="V1280" s="249">
        <v>47.564</v>
      </c>
      <c r="W1280" s="245"/>
      <c r="X1280" s="244"/>
      <c r="Y1280" s="250">
        <v>85.75</v>
      </c>
      <c r="Z1280" s="250">
        <v>85.75</v>
      </c>
      <c r="AB1280" s="243"/>
      <c r="AC1280" s="243"/>
      <c r="AD1280" s="243"/>
      <c r="AH1280" s="246"/>
      <c r="AI1280" s="246"/>
      <c r="AJ1280" s="246"/>
      <c r="AK1280" s="246"/>
    </row>
    <row r="1281" spans="1:37" s="5" customFormat="1" x14ac:dyDescent="0.2">
      <c r="A1281" s="177"/>
      <c r="B1281" s="241"/>
      <c r="C1281" s="306" t="s">
        <v>271</v>
      </c>
      <c r="D1281" s="306"/>
      <c r="E1281" s="307">
        <v>8215</v>
      </c>
      <c r="F1281" s="241"/>
      <c r="G1281" s="241"/>
      <c r="H1281" s="241"/>
      <c r="I1281" s="241"/>
      <c r="J1281" s="241"/>
      <c r="K1281" s="241"/>
      <c r="L1281" s="242"/>
      <c r="M1281" s="247"/>
      <c r="N1281" s="245"/>
      <c r="O1281" s="244"/>
      <c r="P1281" s="250">
        <v>11.9</v>
      </c>
      <c r="Q1281" s="250"/>
      <c r="R1281" s="250">
        <v>11.9</v>
      </c>
      <c r="S1281" s="245"/>
      <c r="T1281" s="249">
        <v>0</v>
      </c>
      <c r="U1281" s="249"/>
      <c r="V1281" s="249">
        <v>0</v>
      </c>
      <c r="W1281" s="245"/>
      <c r="X1281" s="244"/>
      <c r="Y1281" s="250">
        <v>11.9</v>
      </c>
      <c r="Z1281" s="250">
        <v>11.9</v>
      </c>
      <c r="AB1281" s="243"/>
      <c r="AC1281" s="243"/>
      <c r="AD1281" s="243"/>
      <c r="AH1281" s="246"/>
      <c r="AI1281" s="246"/>
      <c r="AJ1281" s="246"/>
      <c r="AK1281" s="246"/>
    </row>
    <row r="1282" spans="1:37" s="5" customFormat="1" x14ac:dyDescent="0.2">
      <c r="A1282" s="177"/>
      <c r="B1282" s="241"/>
      <c r="C1282" s="306" t="s">
        <v>271</v>
      </c>
      <c r="D1282" s="306"/>
      <c r="E1282" s="307">
        <v>8251</v>
      </c>
      <c r="F1282" s="241"/>
      <c r="G1282" s="241"/>
      <c r="H1282" s="241"/>
      <c r="I1282" s="241"/>
      <c r="J1282" s="241"/>
      <c r="K1282" s="241"/>
      <c r="L1282" s="242"/>
      <c r="M1282" s="247"/>
      <c r="N1282" s="245"/>
      <c r="O1282" s="244"/>
      <c r="P1282" s="250">
        <v>44.668002162285198</v>
      </c>
      <c r="Q1282" s="250"/>
      <c r="R1282" s="250">
        <v>40.863333333333337</v>
      </c>
      <c r="S1282" s="245"/>
      <c r="T1282" s="249">
        <v>47.629662000682835</v>
      </c>
      <c r="U1282" s="249"/>
      <c r="V1282" s="249">
        <v>45.840666666666664</v>
      </c>
      <c r="W1282" s="245"/>
      <c r="X1282" s="244"/>
      <c r="Y1282" s="250">
        <v>332841.45999999996</v>
      </c>
      <c r="Z1282" s="250">
        <v>347557.19999999885</v>
      </c>
      <c r="AB1282" s="243"/>
      <c r="AC1282" s="243"/>
      <c r="AD1282" s="243"/>
      <c r="AH1282" s="246"/>
      <c r="AI1282" s="246"/>
      <c r="AJ1282" s="246"/>
      <c r="AK1282" s="246"/>
    </row>
    <row r="1283" spans="1:37" s="5" customFormat="1" x14ac:dyDescent="0.2">
      <c r="A1283" s="177"/>
      <c r="B1283" s="241"/>
      <c r="C1283" s="306" t="s">
        <v>271</v>
      </c>
      <c r="D1283" s="306"/>
      <c r="E1283" s="307">
        <v>8252</v>
      </c>
      <c r="F1283" s="241"/>
      <c r="G1283" s="241"/>
      <c r="H1283" s="241"/>
      <c r="I1283" s="241"/>
      <c r="J1283" s="241"/>
      <c r="K1283" s="241"/>
      <c r="L1283" s="242"/>
      <c r="M1283" s="247"/>
      <c r="N1283" s="245"/>
      <c r="O1283" s="244"/>
      <c r="P1283" s="250">
        <v>45.5</v>
      </c>
      <c r="Q1283" s="250"/>
      <c r="R1283" s="250">
        <v>45.5</v>
      </c>
      <c r="S1283" s="245"/>
      <c r="T1283" s="249">
        <v>99.263999999999996</v>
      </c>
      <c r="U1283" s="249"/>
      <c r="V1283" s="249">
        <v>99.263999999999996</v>
      </c>
      <c r="W1283" s="245"/>
      <c r="X1283" s="244"/>
      <c r="Y1283" s="250">
        <v>91</v>
      </c>
      <c r="Z1283" s="250">
        <v>167.55</v>
      </c>
      <c r="AB1283" s="243"/>
      <c r="AC1283" s="243"/>
      <c r="AD1283" s="243"/>
      <c r="AH1283" s="246"/>
      <c r="AI1283" s="246"/>
      <c r="AJ1283" s="246"/>
      <c r="AK1283" s="246"/>
    </row>
    <row r="1284" spans="1:37" s="5" customFormat="1" x14ac:dyDescent="0.2">
      <c r="A1284" s="177"/>
      <c r="B1284" s="241"/>
      <c r="C1284" s="306" t="s">
        <v>271</v>
      </c>
      <c r="D1284" s="306"/>
      <c r="E1284" s="307">
        <v>8256</v>
      </c>
      <c r="F1284" s="241"/>
      <c r="G1284" s="241"/>
      <c r="H1284" s="241"/>
      <c r="I1284" s="241"/>
      <c r="J1284" s="241"/>
      <c r="K1284" s="241"/>
      <c r="L1284" s="242"/>
      <c r="M1284" s="247"/>
      <c r="N1284" s="245"/>
      <c r="O1284" s="244"/>
      <c r="P1284" s="250">
        <v>36.335000000000001</v>
      </c>
      <c r="Q1284" s="250"/>
      <c r="R1284" s="250">
        <v>36.335000000000001</v>
      </c>
      <c r="S1284" s="245"/>
      <c r="T1284" s="249">
        <v>39.292000000000002</v>
      </c>
      <c r="U1284" s="249"/>
      <c r="V1284" s="249">
        <v>39.292000000000002</v>
      </c>
      <c r="W1284" s="245"/>
      <c r="X1284" s="244"/>
      <c r="Y1284" s="250">
        <v>72.67</v>
      </c>
      <c r="Z1284" s="250">
        <v>72.67</v>
      </c>
      <c r="AB1284" s="243"/>
      <c r="AC1284" s="243"/>
      <c r="AD1284" s="243"/>
      <c r="AH1284" s="246"/>
      <c r="AI1284" s="246"/>
      <c r="AJ1284" s="246"/>
      <c r="AK1284" s="246"/>
    </row>
    <row r="1285" spans="1:37" s="5" customFormat="1" x14ac:dyDescent="0.2">
      <c r="A1285" s="177"/>
      <c r="B1285" s="241"/>
      <c r="C1285" s="306" t="s">
        <v>271</v>
      </c>
      <c r="D1285" s="306"/>
      <c r="E1285" s="307">
        <v>8521</v>
      </c>
      <c r="F1285" s="241"/>
      <c r="G1285" s="241"/>
      <c r="H1285" s="241"/>
      <c r="I1285" s="241"/>
      <c r="J1285" s="241"/>
      <c r="K1285" s="241"/>
      <c r="L1285" s="242"/>
      <c r="M1285" s="247"/>
      <c r="N1285" s="245"/>
      <c r="O1285" s="244"/>
      <c r="P1285" s="250">
        <v>39.403333333333329</v>
      </c>
      <c r="Q1285" s="250"/>
      <c r="R1285" s="250">
        <v>36.299999999999997</v>
      </c>
      <c r="S1285" s="245"/>
      <c r="T1285" s="249">
        <v>42.394000000000005</v>
      </c>
      <c r="U1285" s="249"/>
      <c r="V1285" s="249">
        <v>28.952000000000002</v>
      </c>
      <c r="W1285" s="245"/>
      <c r="X1285" s="244"/>
      <c r="Y1285" s="250">
        <v>236.42</v>
      </c>
      <c r="Z1285" s="250">
        <v>236.42</v>
      </c>
      <c r="AB1285" s="243"/>
      <c r="AC1285" s="243"/>
      <c r="AD1285" s="243"/>
      <c r="AH1285" s="246"/>
      <c r="AI1285" s="246"/>
      <c r="AJ1285" s="246"/>
      <c r="AK1285" s="246"/>
    </row>
    <row r="1286" spans="1:37" s="5" customFormat="1" x14ac:dyDescent="0.2">
      <c r="A1286" s="177"/>
      <c r="B1286" s="241"/>
      <c r="C1286" s="306" t="s">
        <v>368</v>
      </c>
      <c r="D1286" s="306"/>
      <c r="E1286" s="307">
        <v>8088</v>
      </c>
      <c r="F1286" s="241"/>
      <c r="G1286" s="241"/>
      <c r="H1286" s="241"/>
      <c r="I1286" s="241"/>
      <c r="J1286" s="241"/>
      <c r="K1286" s="241"/>
      <c r="L1286" s="242"/>
      <c r="M1286" s="247"/>
      <c r="N1286" s="245"/>
      <c r="O1286" s="244"/>
      <c r="P1286" s="250">
        <v>97.7941984924623</v>
      </c>
      <c r="Q1286" s="250"/>
      <c r="R1286" s="250">
        <v>82.62</v>
      </c>
      <c r="S1286" s="245"/>
      <c r="T1286" s="249">
        <v>125.15183165829147</v>
      </c>
      <c r="U1286" s="249"/>
      <c r="V1286" s="249">
        <v>116.842</v>
      </c>
      <c r="W1286" s="245"/>
      <c r="X1286" s="244"/>
      <c r="Y1286" s="250">
        <v>389220.91</v>
      </c>
      <c r="Z1286" s="250">
        <v>414980.25999999949</v>
      </c>
      <c r="AB1286" s="243"/>
      <c r="AC1286" s="243"/>
      <c r="AD1286" s="243"/>
      <c r="AH1286" s="246"/>
      <c r="AI1286" s="246"/>
      <c r="AJ1286" s="246"/>
      <c r="AK1286" s="246"/>
    </row>
    <row r="1287" spans="1:37" s="5" customFormat="1" x14ac:dyDescent="0.2">
      <c r="A1287" s="177"/>
      <c r="B1287" s="241"/>
      <c r="C1287" s="306" t="s">
        <v>461</v>
      </c>
      <c r="D1287" s="306"/>
      <c r="E1287" s="307">
        <v>8361</v>
      </c>
      <c r="F1287" s="241"/>
      <c r="G1287" s="241"/>
      <c r="H1287" s="241"/>
      <c r="I1287" s="241"/>
      <c r="J1287" s="241"/>
      <c r="K1287" s="241"/>
      <c r="L1287" s="242"/>
      <c r="M1287" s="247"/>
      <c r="N1287" s="245"/>
      <c r="O1287" s="244"/>
      <c r="P1287" s="250">
        <v>57.016666666666673</v>
      </c>
      <c r="Q1287" s="250"/>
      <c r="R1287" s="250">
        <v>48.32</v>
      </c>
      <c r="S1287" s="245"/>
      <c r="T1287" s="249">
        <v>64.108000000000004</v>
      </c>
      <c r="U1287" s="249"/>
      <c r="V1287" s="249">
        <v>96.162000000000006</v>
      </c>
      <c r="W1287" s="245"/>
      <c r="X1287" s="244"/>
      <c r="Y1287" s="250">
        <v>171.05</v>
      </c>
      <c r="Z1287" s="250">
        <v>171.05</v>
      </c>
      <c r="AB1287" s="243"/>
      <c r="AC1287" s="243"/>
      <c r="AD1287" s="243"/>
      <c r="AH1287" s="246"/>
      <c r="AI1287" s="246"/>
      <c r="AJ1287" s="246"/>
      <c r="AK1287" s="246"/>
    </row>
    <row r="1288" spans="1:37" s="5" customFormat="1" x14ac:dyDescent="0.2">
      <c r="A1288" s="177"/>
      <c r="B1288" s="241"/>
      <c r="C1288" s="306" t="s">
        <v>430</v>
      </c>
      <c r="D1288" s="306"/>
      <c r="E1288" s="307">
        <v>8036</v>
      </c>
      <c r="F1288" s="241"/>
      <c r="G1288" s="241"/>
      <c r="H1288" s="241"/>
      <c r="I1288" s="241"/>
      <c r="J1288" s="241"/>
      <c r="K1288" s="241"/>
      <c r="L1288" s="242"/>
      <c r="M1288" s="247"/>
      <c r="N1288" s="245"/>
      <c r="O1288" s="244"/>
      <c r="P1288" s="250">
        <v>78.515000000000001</v>
      </c>
      <c r="Q1288" s="250"/>
      <c r="R1288" s="250">
        <v>78.515000000000001</v>
      </c>
      <c r="S1288" s="245"/>
      <c r="T1288" s="249">
        <v>93.06</v>
      </c>
      <c r="U1288" s="249"/>
      <c r="V1288" s="249">
        <v>93.06</v>
      </c>
      <c r="W1288" s="245"/>
      <c r="X1288" s="244"/>
      <c r="Y1288" s="250">
        <v>157.03</v>
      </c>
      <c r="Z1288" s="250">
        <v>157.03</v>
      </c>
      <c r="AB1288" s="243"/>
      <c r="AC1288" s="243"/>
      <c r="AD1288" s="243"/>
      <c r="AH1288" s="246"/>
      <c r="AI1288" s="246"/>
      <c r="AJ1288" s="246"/>
      <c r="AK1288" s="246"/>
    </row>
    <row r="1289" spans="1:37" s="5" customFormat="1" x14ac:dyDescent="0.2">
      <c r="A1289" s="177"/>
      <c r="B1289" s="241"/>
      <c r="C1289" s="306" t="s">
        <v>430</v>
      </c>
      <c r="D1289" s="306"/>
      <c r="E1289" s="307">
        <v>8332</v>
      </c>
      <c r="F1289" s="241"/>
      <c r="G1289" s="241"/>
      <c r="H1289" s="241"/>
      <c r="I1289" s="241"/>
      <c r="J1289" s="241"/>
      <c r="K1289" s="241"/>
      <c r="L1289" s="242"/>
      <c r="M1289" s="247"/>
      <c r="N1289" s="245"/>
      <c r="O1289" s="244"/>
      <c r="P1289" s="250">
        <v>84.650425531914891</v>
      </c>
      <c r="Q1289" s="250"/>
      <c r="R1289" s="250">
        <v>77.94</v>
      </c>
      <c r="S1289" s="245"/>
      <c r="T1289" s="249">
        <v>120.91199999999999</v>
      </c>
      <c r="U1289" s="249"/>
      <c r="V1289" s="249">
        <v>123.04600000000001</v>
      </c>
      <c r="W1289" s="245"/>
      <c r="X1289" s="244"/>
      <c r="Y1289" s="250">
        <v>3978.57</v>
      </c>
      <c r="Z1289" s="250">
        <v>4782.1799999999994</v>
      </c>
      <c r="AB1289" s="243"/>
      <c r="AC1289" s="243"/>
      <c r="AD1289" s="243"/>
      <c r="AH1289" s="246"/>
      <c r="AI1289" s="246"/>
      <c r="AJ1289" s="246"/>
      <c r="AK1289" s="246"/>
    </row>
    <row r="1290" spans="1:37" s="5" customFormat="1" x14ac:dyDescent="0.2">
      <c r="A1290" s="177"/>
      <c r="B1290" s="241"/>
      <c r="C1290" s="306" t="s">
        <v>430</v>
      </c>
      <c r="D1290" s="306"/>
      <c r="E1290" s="307">
        <v>8344</v>
      </c>
      <c r="F1290" s="241"/>
      <c r="G1290" s="241"/>
      <c r="H1290" s="241"/>
      <c r="I1290" s="241"/>
      <c r="J1290" s="241"/>
      <c r="K1290" s="241"/>
      <c r="L1290" s="242"/>
      <c r="M1290" s="247"/>
      <c r="N1290" s="245"/>
      <c r="O1290" s="244"/>
      <c r="P1290" s="250">
        <v>98.827187499999994</v>
      </c>
      <c r="Q1290" s="250"/>
      <c r="R1290" s="250">
        <v>71.25</v>
      </c>
      <c r="S1290" s="245"/>
      <c r="T1290" s="249">
        <v>124.40312500000002</v>
      </c>
      <c r="U1290" s="249"/>
      <c r="V1290" s="249">
        <v>83.754000000000005</v>
      </c>
      <c r="W1290" s="245"/>
      <c r="X1290" s="244"/>
      <c r="Y1290" s="250">
        <v>3162.47</v>
      </c>
      <c r="Z1290" s="250">
        <v>3307.4100000000003</v>
      </c>
      <c r="AB1290" s="243"/>
      <c r="AC1290" s="243"/>
      <c r="AD1290" s="243"/>
      <c r="AH1290" s="246"/>
      <c r="AI1290" s="246"/>
      <c r="AJ1290" s="246"/>
      <c r="AK1290" s="246"/>
    </row>
    <row r="1291" spans="1:37" s="5" customFormat="1" x14ac:dyDescent="0.2">
      <c r="A1291" s="177"/>
      <c r="B1291" s="241"/>
      <c r="C1291" s="306" t="s">
        <v>430</v>
      </c>
      <c r="D1291" s="306"/>
      <c r="E1291" s="307">
        <v>8360</v>
      </c>
      <c r="F1291" s="241"/>
      <c r="G1291" s="241"/>
      <c r="H1291" s="241"/>
      <c r="I1291" s="241"/>
      <c r="J1291" s="241"/>
      <c r="K1291" s="241"/>
      <c r="L1291" s="242"/>
      <c r="M1291" s="247"/>
      <c r="N1291" s="245"/>
      <c r="O1291" s="244"/>
      <c r="P1291" s="250">
        <v>73.603891660014753</v>
      </c>
      <c r="Q1291" s="250"/>
      <c r="R1291" s="250">
        <v>70.739756097560957</v>
      </c>
      <c r="S1291" s="245"/>
      <c r="T1291" s="249">
        <v>86.424181113823764</v>
      </c>
      <c r="U1291" s="249"/>
      <c r="V1291" s="249">
        <v>85.317609756097553</v>
      </c>
      <c r="W1291" s="245"/>
      <c r="X1291" s="244"/>
      <c r="Y1291" s="250">
        <v>1932524.63</v>
      </c>
      <c r="Z1291" s="250">
        <v>2083576.320000011</v>
      </c>
      <c r="AB1291" s="243"/>
      <c r="AC1291" s="243"/>
      <c r="AD1291" s="243"/>
      <c r="AH1291" s="246"/>
      <c r="AI1291" s="246"/>
      <c r="AJ1291" s="246"/>
      <c r="AK1291" s="246"/>
    </row>
    <row r="1292" spans="1:37" s="5" customFormat="1" x14ac:dyDescent="0.2">
      <c r="A1292" s="177"/>
      <c r="B1292" s="241"/>
      <c r="C1292" s="306" t="s">
        <v>430</v>
      </c>
      <c r="D1292" s="306"/>
      <c r="E1292" s="307">
        <v>8361</v>
      </c>
      <c r="F1292" s="241"/>
      <c r="G1292" s="241"/>
      <c r="H1292" s="241"/>
      <c r="I1292" s="241"/>
      <c r="J1292" s="241"/>
      <c r="K1292" s="241"/>
      <c r="L1292" s="242"/>
      <c r="M1292" s="247"/>
      <c r="N1292" s="245"/>
      <c r="O1292" s="244"/>
      <c r="P1292" s="250">
        <v>65.321446829942303</v>
      </c>
      <c r="Q1292" s="250"/>
      <c r="R1292" s="250">
        <v>63.546363636363637</v>
      </c>
      <c r="S1292" s="245"/>
      <c r="T1292" s="249">
        <v>84.21748217445537</v>
      </c>
      <c r="U1292" s="249"/>
      <c r="V1292" s="249">
        <v>83.683499999999995</v>
      </c>
      <c r="W1292" s="245"/>
      <c r="X1292" s="244"/>
      <c r="Y1292" s="250">
        <v>998873.17</v>
      </c>
      <c r="Z1292" s="250">
        <v>1097203.0300000021</v>
      </c>
      <c r="AB1292" s="243"/>
      <c r="AC1292" s="243"/>
      <c r="AD1292" s="243"/>
      <c r="AH1292" s="246"/>
      <c r="AI1292" s="246"/>
      <c r="AJ1292" s="246"/>
      <c r="AK1292" s="246"/>
    </row>
    <row r="1293" spans="1:37" s="5" customFormat="1" x14ac:dyDescent="0.2">
      <c r="A1293" s="177"/>
      <c r="B1293" s="241"/>
      <c r="C1293" s="306" t="s">
        <v>430</v>
      </c>
      <c r="D1293" s="306"/>
      <c r="E1293" s="307">
        <v>8362</v>
      </c>
      <c r="F1293" s="241"/>
      <c r="G1293" s="241"/>
      <c r="H1293" s="241"/>
      <c r="I1293" s="241"/>
      <c r="J1293" s="241"/>
      <c r="K1293" s="241"/>
      <c r="L1293" s="242"/>
      <c r="M1293" s="247"/>
      <c r="N1293" s="245"/>
      <c r="O1293" s="244"/>
      <c r="P1293" s="250">
        <v>43.05</v>
      </c>
      <c r="Q1293" s="250"/>
      <c r="R1293" s="250">
        <v>43.05</v>
      </c>
      <c r="S1293" s="245"/>
      <c r="T1293" s="249">
        <v>47.564</v>
      </c>
      <c r="U1293" s="249"/>
      <c r="V1293" s="249">
        <v>47.564</v>
      </c>
      <c r="W1293" s="245"/>
      <c r="X1293" s="244"/>
      <c r="Y1293" s="250">
        <v>86.1</v>
      </c>
      <c r="Z1293" s="250">
        <v>86.1</v>
      </c>
      <c r="AB1293" s="243"/>
      <c r="AC1293" s="243"/>
      <c r="AD1293" s="243"/>
      <c r="AH1293" s="246"/>
      <c r="AI1293" s="246"/>
      <c r="AJ1293" s="246"/>
      <c r="AK1293" s="246"/>
    </row>
    <row r="1294" spans="1:37" s="5" customFormat="1" x14ac:dyDescent="0.2">
      <c r="A1294" s="177"/>
      <c r="B1294" s="241"/>
      <c r="C1294" s="306" t="s">
        <v>606</v>
      </c>
      <c r="D1294" s="306"/>
      <c r="E1294" s="307">
        <v>8360</v>
      </c>
      <c r="F1294" s="241"/>
      <c r="G1294" s="241"/>
      <c r="H1294" s="241"/>
      <c r="I1294" s="241"/>
      <c r="J1294" s="241"/>
      <c r="K1294" s="241"/>
      <c r="L1294" s="242"/>
      <c r="M1294" s="247"/>
      <c r="N1294" s="245"/>
      <c r="O1294" s="244"/>
      <c r="P1294" s="250">
        <v>53.33</v>
      </c>
      <c r="Q1294" s="250"/>
      <c r="R1294" s="250">
        <v>53.33</v>
      </c>
      <c r="S1294" s="245"/>
      <c r="T1294" s="249">
        <v>61.006</v>
      </c>
      <c r="U1294" s="249"/>
      <c r="V1294" s="249">
        <v>61.006</v>
      </c>
      <c r="W1294" s="245"/>
      <c r="X1294" s="244"/>
      <c r="Y1294" s="250">
        <v>106.66</v>
      </c>
      <c r="Z1294" s="250">
        <v>106.66</v>
      </c>
      <c r="AB1294" s="243"/>
      <c r="AC1294" s="243"/>
      <c r="AD1294" s="243"/>
      <c r="AH1294" s="246"/>
      <c r="AI1294" s="246"/>
      <c r="AJ1294" s="246"/>
      <c r="AK1294" s="246"/>
    </row>
    <row r="1295" spans="1:37" s="5" customFormat="1" x14ac:dyDescent="0.2">
      <c r="A1295" s="177"/>
      <c r="B1295" s="241"/>
      <c r="C1295" s="306" t="s">
        <v>607</v>
      </c>
      <c r="D1295" s="306"/>
      <c r="E1295" s="307">
        <v>8360</v>
      </c>
      <c r="F1295" s="241"/>
      <c r="G1295" s="241"/>
      <c r="H1295" s="241"/>
      <c r="I1295" s="241"/>
      <c r="J1295" s="241"/>
      <c r="K1295" s="241"/>
      <c r="L1295" s="242"/>
      <c r="M1295" s="247"/>
      <c r="N1295" s="245"/>
      <c r="O1295" s="244"/>
      <c r="P1295" s="250">
        <v>121.57</v>
      </c>
      <c r="Q1295" s="250"/>
      <c r="R1295" s="250">
        <v>121.57000000000001</v>
      </c>
      <c r="S1295" s="245"/>
      <c r="T1295" s="249">
        <v>146.828</v>
      </c>
      <c r="U1295" s="249"/>
      <c r="V1295" s="249">
        <v>146.828</v>
      </c>
      <c r="W1295" s="245"/>
      <c r="X1295" s="244"/>
      <c r="Y1295" s="250">
        <v>243.14</v>
      </c>
      <c r="Z1295" s="250">
        <v>243.14000000000001</v>
      </c>
      <c r="AB1295" s="243"/>
      <c r="AC1295" s="243"/>
      <c r="AD1295" s="243"/>
      <c r="AH1295" s="246"/>
      <c r="AI1295" s="246"/>
      <c r="AJ1295" s="246"/>
      <c r="AK1295" s="246"/>
    </row>
    <row r="1296" spans="1:37" s="5" customFormat="1" x14ac:dyDescent="0.2">
      <c r="A1296" s="177"/>
      <c r="B1296" s="241"/>
      <c r="C1296" s="306" t="s">
        <v>608</v>
      </c>
      <c r="D1296" s="306"/>
      <c r="E1296" s="307">
        <v>8360</v>
      </c>
      <c r="F1296" s="241"/>
      <c r="G1296" s="241"/>
      <c r="H1296" s="241"/>
      <c r="I1296" s="241"/>
      <c r="J1296" s="241"/>
      <c r="K1296" s="241"/>
      <c r="L1296" s="242"/>
      <c r="M1296" s="247"/>
      <c r="N1296" s="245"/>
      <c r="O1296" s="244"/>
      <c r="P1296" s="250">
        <v>107.15</v>
      </c>
      <c r="Q1296" s="250"/>
      <c r="R1296" s="250">
        <v>107.15</v>
      </c>
      <c r="S1296" s="245"/>
      <c r="T1296" s="249">
        <v>129.25</v>
      </c>
      <c r="U1296" s="249"/>
      <c r="V1296" s="249">
        <v>129.25</v>
      </c>
      <c r="W1296" s="245"/>
      <c r="X1296" s="244"/>
      <c r="Y1296" s="250">
        <v>214.3</v>
      </c>
      <c r="Z1296" s="250">
        <v>214.3</v>
      </c>
      <c r="AB1296" s="243"/>
      <c r="AC1296" s="243"/>
      <c r="AD1296" s="243"/>
      <c r="AH1296" s="246"/>
      <c r="AI1296" s="246"/>
      <c r="AJ1296" s="246"/>
      <c r="AK1296" s="246"/>
    </row>
    <row r="1297" spans="1:37" s="5" customFormat="1" x14ac:dyDescent="0.2">
      <c r="A1297" s="177"/>
      <c r="B1297" s="241"/>
      <c r="C1297" s="306" t="s">
        <v>273</v>
      </c>
      <c r="D1297" s="306"/>
      <c r="E1297" s="307">
        <v>8041</v>
      </c>
      <c r="F1297" s="241"/>
      <c r="G1297" s="241"/>
      <c r="H1297" s="241"/>
      <c r="I1297" s="241"/>
      <c r="J1297" s="241"/>
      <c r="K1297" s="241"/>
      <c r="L1297" s="242"/>
      <c r="M1297" s="247"/>
      <c r="N1297" s="245"/>
      <c r="O1297" s="244"/>
      <c r="P1297" s="250">
        <v>100.495</v>
      </c>
      <c r="Q1297" s="250"/>
      <c r="R1297" s="250">
        <v>100.495</v>
      </c>
      <c r="S1297" s="245"/>
      <c r="T1297" s="249">
        <v>119.944</v>
      </c>
      <c r="U1297" s="249"/>
      <c r="V1297" s="249">
        <v>119.944</v>
      </c>
      <c r="W1297" s="245"/>
      <c r="X1297" s="244"/>
      <c r="Y1297" s="250">
        <v>200.99</v>
      </c>
      <c r="Z1297" s="250">
        <v>200.99</v>
      </c>
      <c r="AB1297" s="243"/>
      <c r="AC1297" s="243"/>
      <c r="AD1297" s="243"/>
      <c r="AH1297" s="246"/>
      <c r="AI1297" s="246"/>
      <c r="AJ1297" s="246"/>
      <c r="AK1297" s="246"/>
    </row>
    <row r="1298" spans="1:37" s="5" customFormat="1" x14ac:dyDescent="0.2">
      <c r="A1298" s="177"/>
      <c r="B1298" s="241"/>
      <c r="C1298" s="306" t="s">
        <v>273</v>
      </c>
      <c r="D1298" s="306"/>
      <c r="E1298" s="307">
        <v>8043</v>
      </c>
      <c r="F1298" s="241"/>
      <c r="G1298" s="241"/>
      <c r="H1298" s="241"/>
      <c r="I1298" s="241"/>
      <c r="J1298" s="241"/>
      <c r="K1298" s="241"/>
      <c r="L1298" s="242"/>
      <c r="M1298" s="247"/>
      <c r="N1298" s="245"/>
      <c r="O1298" s="244"/>
      <c r="P1298" s="250">
        <v>52.164775057996572</v>
      </c>
      <c r="Q1298" s="250"/>
      <c r="R1298" s="250">
        <v>48.999000000000002</v>
      </c>
      <c r="S1298" s="245"/>
      <c r="T1298" s="249">
        <v>59.538215505704962</v>
      </c>
      <c r="U1298" s="249"/>
      <c r="V1298" s="249">
        <v>57.662733333333328</v>
      </c>
      <c r="W1298" s="245"/>
      <c r="X1298" s="244"/>
      <c r="Y1298" s="250">
        <v>1794992.28</v>
      </c>
      <c r="Z1298" s="250">
        <v>1986666.3900000092</v>
      </c>
      <c r="AB1298" s="243"/>
      <c r="AC1298" s="243"/>
      <c r="AD1298" s="243"/>
      <c r="AH1298" s="246"/>
      <c r="AI1298" s="246"/>
      <c r="AJ1298" s="246"/>
      <c r="AK1298" s="246"/>
    </row>
    <row r="1299" spans="1:37" s="5" customFormat="1" x14ac:dyDescent="0.2">
      <c r="A1299" s="177"/>
      <c r="B1299" s="241"/>
      <c r="C1299" s="306" t="s">
        <v>273</v>
      </c>
      <c r="D1299" s="306"/>
      <c r="E1299" s="307">
        <v>8053</v>
      </c>
      <c r="F1299" s="241"/>
      <c r="G1299" s="241"/>
      <c r="H1299" s="241"/>
      <c r="I1299" s="241"/>
      <c r="J1299" s="241"/>
      <c r="K1299" s="241"/>
      <c r="L1299" s="242"/>
      <c r="M1299" s="247"/>
      <c r="N1299" s="245"/>
      <c r="O1299" s="244"/>
      <c r="P1299" s="250">
        <v>103.19300000000001</v>
      </c>
      <c r="Q1299" s="250"/>
      <c r="R1299" s="250">
        <v>87.56</v>
      </c>
      <c r="S1299" s="245"/>
      <c r="T1299" s="249">
        <v>133.59280000000001</v>
      </c>
      <c r="U1299" s="249"/>
      <c r="V1299" s="249">
        <v>122.012</v>
      </c>
      <c r="W1299" s="245"/>
      <c r="X1299" s="244"/>
      <c r="Y1299" s="250">
        <v>2063.86</v>
      </c>
      <c r="Z1299" s="250">
        <v>2216.4700000000003</v>
      </c>
      <c r="AB1299" s="243"/>
      <c r="AC1299" s="243"/>
      <c r="AD1299" s="243"/>
      <c r="AH1299" s="246"/>
      <c r="AI1299" s="246"/>
      <c r="AJ1299" s="246"/>
      <c r="AK1299" s="246"/>
    </row>
    <row r="1300" spans="1:37" s="5" customFormat="1" x14ac:dyDescent="0.2">
      <c r="A1300" s="177"/>
      <c r="B1300" s="241"/>
      <c r="C1300" s="306" t="s">
        <v>273</v>
      </c>
      <c r="D1300" s="306"/>
      <c r="E1300" s="307">
        <v>8091</v>
      </c>
      <c r="F1300" s="241"/>
      <c r="G1300" s="241"/>
      <c r="H1300" s="241"/>
      <c r="I1300" s="241"/>
      <c r="J1300" s="241"/>
      <c r="K1300" s="241"/>
      <c r="L1300" s="242"/>
      <c r="M1300" s="247"/>
      <c r="N1300" s="245"/>
      <c r="O1300" s="244"/>
      <c r="P1300" s="250">
        <v>166.46666666666667</v>
      </c>
      <c r="Q1300" s="250"/>
      <c r="R1300" s="250">
        <v>136.16</v>
      </c>
      <c r="S1300" s="245"/>
      <c r="T1300" s="249">
        <v>204.38733333333334</v>
      </c>
      <c r="U1300" s="249"/>
      <c r="V1300" s="249">
        <v>182.501</v>
      </c>
      <c r="W1300" s="245"/>
      <c r="X1300" s="244"/>
      <c r="Y1300" s="250">
        <v>1997.6</v>
      </c>
      <c r="Z1300" s="250">
        <v>1997.6</v>
      </c>
      <c r="AB1300" s="243"/>
      <c r="AC1300" s="243"/>
      <c r="AD1300" s="243"/>
      <c r="AH1300" s="246"/>
      <c r="AI1300" s="246"/>
      <c r="AJ1300" s="246"/>
      <c r="AK1300" s="246"/>
    </row>
    <row r="1301" spans="1:37" s="5" customFormat="1" x14ac:dyDescent="0.2">
      <c r="A1301" s="177"/>
      <c r="B1301" s="241"/>
      <c r="C1301" s="306" t="s">
        <v>609</v>
      </c>
      <c r="D1301" s="306"/>
      <c r="E1301" s="307">
        <v>8035</v>
      </c>
      <c r="F1301" s="241"/>
      <c r="G1301" s="241"/>
      <c r="H1301" s="241"/>
      <c r="I1301" s="241"/>
      <c r="J1301" s="241"/>
      <c r="K1301" s="241"/>
      <c r="L1301" s="242"/>
      <c r="M1301" s="247"/>
      <c r="N1301" s="245"/>
      <c r="O1301" s="244"/>
      <c r="P1301" s="250">
        <v>210.54499999999999</v>
      </c>
      <c r="Q1301" s="250"/>
      <c r="R1301" s="250">
        <v>210.54500000000002</v>
      </c>
      <c r="S1301" s="245"/>
      <c r="T1301" s="249">
        <v>259.53399999999999</v>
      </c>
      <c r="U1301" s="249"/>
      <c r="V1301" s="249">
        <v>259.53399999999999</v>
      </c>
      <c r="W1301" s="245"/>
      <c r="X1301" s="244"/>
      <c r="Y1301" s="250">
        <v>421.09</v>
      </c>
      <c r="Z1301" s="250">
        <v>421.09000000000003</v>
      </c>
      <c r="AB1301" s="243"/>
      <c r="AC1301" s="243"/>
      <c r="AD1301" s="243"/>
      <c r="AH1301" s="246"/>
      <c r="AI1301" s="246"/>
      <c r="AJ1301" s="246"/>
      <c r="AK1301" s="246"/>
    </row>
    <row r="1302" spans="1:37" s="5" customFormat="1" x14ac:dyDescent="0.2">
      <c r="A1302" s="177"/>
      <c r="B1302" s="241"/>
      <c r="C1302" s="306" t="s">
        <v>609</v>
      </c>
      <c r="D1302" s="306"/>
      <c r="E1302" s="307">
        <v>8043</v>
      </c>
      <c r="F1302" s="241"/>
      <c r="G1302" s="241"/>
      <c r="H1302" s="241"/>
      <c r="I1302" s="241"/>
      <c r="J1302" s="241"/>
      <c r="K1302" s="241"/>
      <c r="L1302" s="242"/>
      <c r="M1302" s="247"/>
      <c r="N1302" s="245"/>
      <c r="O1302" s="244"/>
      <c r="P1302" s="250">
        <v>172.69149999999999</v>
      </c>
      <c r="Q1302" s="250"/>
      <c r="R1302" s="250">
        <v>100.77000000000001</v>
      </c>
      <c r="S1302" s="245"/>
      <c r="T1302" s="249">
        <v>212.17680000000004</v>
      </c>
      <c r="U1302" s="249"/>
      <c r="V1302" s="249">
        <v>134.93700000000001</v>
      </c>
      <c r="W1302" s="245"/>
      <c r="X1302" s="244"/>
      <c r="Y1302" s="250">
        <v>3453.83</v>
      </c>
      <c r="Z1302" s="250">
        <v>3453.83</v>
      </c>
      <c r="AB1302" s="243"/>
      <c r="AC1302" s="243"/>
      <c r="AD1302" s="243"/>
      <c r="AH1302" s="246"/>
      <c r="AI1302" s="246"/>
      <c r="AJ1302" s="246"/>
      <c r="AK1302" s="246"/>
    </row>
    <row r="1303" spans="1:37" s="5" customFormat="1" x14ac:dyDescent="0.2">
      <c r="A1303" s="177"/>
      <c r="B1303" s="241"/>
      <c r="C1303" s="306" t="s">
        <v>610</v>
      </c>
      <c r="D1303" s="306"/>
      <c r="E1303" s="307">
        <v>8043</v>
      </c>
      <c r="F1303" s="241"/>
      <c r="G1303" s="241"/>
      <c r="H1303" s="241"/>
      <c r="I1303" s="241"/>
      <c r="J1303" s="241"/>
      <c r="K1303" s="241"/>
      <c r="L1303" s="242"/>
      <c r="M1303" s="247"/>
      <c r="N1303" s="245"/>
      <c r="O1303" s="244"/>
      <c r="P1303" s="250">
        <v>172.405</v>
      </c>
      <c r="Q1303" s="250"/>
      <c r="R1303" s="250">
        <v>172.405</v>
      </c>
      <c r="S1303" s="245"/>
      <c r="T1303" s="249">
        <v>211.97</v>
      </c>
      <c r="U1303" s="249"/>
      <c r="V1303" s="249">
        <v>211.97</v>
      </c>
      <c r="W1303" s="245"/>
      <c r="X1303" s="244"/>
      <c r="Y1303" s="250">
        <v>344.81</v>
      </c>
      <c r="Z1303" s="250">
        <v>344.81</v>
      </c>
      <c r="AB1303" s="243"/>
      <c r="AC1303" s="243"/>
      <c r="AD1303" s="243"/>
      <c r="AH1303" s="246"/>
      <c r="AI1303" s="246"/>
      <c r="AJ1303" s="246"/>
      <c r="AK1303" s="246"/>
    </row>
    <row r="1304" spans="1:37" s="5" customFormat="1" x14ac:dyDescent="0.2">
      <c r="A1304" s="177"/>
      <c r="B1304" s="241"/>
      <c r="C1304" s="306" t="s">
        <v>611</v>
      </c>
      <c r="D1304" s="306"/>
      <c r="E1304" s="307">
        <v>8204</v>
      </c>
      <c r="F1304" s="241"/>
      <c r="G1304" s="241"/>
      <c r="H1304" s="241"/>
      <c r="I1304" s="241"/>
      <c r="J1304" s="241"/>
      <c r="K1304" s="241"/>
      <c r="L1304" s="242"/>
      <c r="M1304" s="247"/>
      <c r="N1304" s="245"/>
      <c r="O1304" s="244"/>
      <c r="P1304" s="250">
        <v>48.227499999999999</v>
      </c>
      <c r="Q1304" s="250"/>
      <c r="R1304" s="250">
        <v>40.855000000000004</v>
      </c>
      <c r="S1304" s="245"/>
      <c r="T1304" s="249">
        <v>54.543500000000002</v>
      </c>
      <c r="U1304" s="249"/>
      <c r="V1304" s="249">
        <v>46.53</v>
      </c>
      <c r="W1304" s="245"/>
      <c r="X1304" s="244"/>
      <c r="Y1304" s="250">
        <v>385.82</v>
      </c>
      <c r="Z1304" s="250">
        <v>385.82</v>
      </c>
      <c r="AB1304" s="243"/>
      <c r="AC1304" s="243"/>
      <c r="AD1304" s="243"/>
      <c r="AH1304" s="246"/>
      <c r="AI1304" s="246"/>
      <c r="AJ1304" s="246"/>
      <c r="AK1304" s="246"/>
    </row>
    <row r="1305" spans="1:37" s="5" customFormat="1" x14ac:dyDescent="0.2">
      <c r="A1305" s="177"/>
      <c r="B1305" s="241"/>
      <c r="C1305" s="306" t="s">
        <v>464</v>
      </c>
      <c r="D1305" s="306"/>
      <c r="E1305" s="307">
        <v>8012</v>
      </c>
      <c r="F1305" s="241"/>
      <c r="G1305" s="241"/>
      <c r="H1305" s="241"/>
      <c r="I1305" s="241"/>
      <c r="J1305" s="241"/>
      <c r="K1305" s="241"/>
      <c r="L1305" s="242"/>
      <c r="M1305" s="247"/>
      <c r="N1305" s="245"/>
      <c r="O1305" s="244"/>
      <c r="P1305" s="250">
        <v>74.676666666666662</v>
      </c>
      <c r="Q1305" s="250"/>
      <c r="R1305" s="250">
        <v>65.064999999999998</v>
      </c>
      <c r="S1305" s="245"/>
      <c r="T1305" s="249">
        <v>86.166666666666671</v>
      </c>
      <c r="U1305" s="249"/>
      <c r="V1305" s="249">
        <v>56.87</v>
      </c>
      <c r="W1305" s="245"/>
      <c r="X1305" s="244"/>
      <c r="Y1305" s="250">
        <v>448.06</v>
      </c>
      <c r="Z1305" s="250">
        <v>441.86</v>
      </c>
      <c r="AB1305" s="243"/>
      <c r="AC1305" s="243"/>
      <c r="AD1305" s="243"/>
      <c r="AH1305" s="246"/>
      <c r="AI1305" s="246"/>
      <c r="AJ1305" s="246"/>
      <c r="AK1305" s="246"/>
    </row>
    <row r="1306" spans="1:37" s="5" customFormat="1" x14ac:dyDescent="0.2">
      <c r="A1306" s="177"/>
      <c r="B1306" s="241"/>
      <c r="C1306" s="306" t="s">
        <v>274</v>
      </c>
      <c r="D1306" s="306"/>
      <c r="E1306" s="307">
        <v>8012</v>
      </c>
      <c r="F1306" s="241"/>
      <c r="G1306" s="241"/>
      <c r="H1306" s="241"/>
      <c r="I1306" s="241"/>
      <c r="J1306" s="241"/>
      <c r="K1306" s="241"/>
      <c r="L1306" s="242"/>
      <c r="M1306" s="247"/>
      <c r="N1306" s="245"/>
      <c r="O1306" s="244"/>
      <c r="P1306" s="250">
        <v>78.241530172413789</v>
      </c>
      <c r="Q1306" s="250"/>
      <c r="R1306" s="250">
        <v>71.84</v>
      </c>
      <c r="S1306" s="245"/>
      <c r="T1306" s="249">
        <v>109.07062758620674</v>
      </c>
      <c r="U1306" s="249"/>
      <c r="V1306" s="249">
        <v>106.502</v>
      </c>
      <c r="W1306" s="245"/>
      <c r="X1306" s="244"/>
      <c r="Y1306" s="250">
        <v>181520.35</v>
      </c>
      <c r="Z1306" s="250">
        <v>215723.73999999973</v>
      </c>
      <c r="AB1306" s="243"/>
      <c r="AC1306" s="243"/>
      <c r="AD1306" s="243"/>
      <c r="AH1306" s="246"/>
      <c r="AI1306" s="246"/>
      <c r="AJ1306" s="246"/>
      <c r="AK1306" s="246"/>
    </row>
    <row r="1307" spans="1:37" s="5" customFormat="1" x14ac:dyDescent="0.2">
      <c r="A1307" s="177"/>
      <c r="B1307" s="241"/>
      <c r="C1307" s="306" t="s">
        <v>274</v>
      </c>
      <c r="D1307" s="306"/>
      <c r="E1307" s="307">
        <v>8028</v>
      </c>
      <c r="F1307" s="241"/>
      <c r="G1307" s="241"/>
      <c r="H1307" s="241"/>
      <c r="I1307" s="241"/>
      <c r="J1307" s="241"/>
      <c r="K1307" s="241"/>
      <c r="L1307" s="242"/>
      <c r="M1307" s="247"/>
      <c r="N1307" s="245"/>
      <c r="O1307" s="244"/>
      <c r="P1307" s="250">
        <v>98.65529411764706</v>
      </c>
      <c r="Q1307" s="250"/>
      <c r="R1307" s="250">
        <v>95.174999999999997</v>
      </c>
      <c r="S1307" s="245"/>
      <c r="T1307" s="249">
        <v>131.31800000000001</v>
      </c>
      <c r="U1307" s="249"/>
      <c r="V1307" s="249">
        <v>133.386</v>
      </c>
      <c r="W1307" s="245"/>
      <c r="X1307" s="244"/>
      <c r="Y1307" s="250">
        <v>3354.28</v>
      </c>
      <c r="Z1307" s="250">
        <v>3798.3999999999996</v>
      </c>
      <c r="AB1307" s="243"/>
      <c r="AC1307" s="243"/>
      <c r="AD1307" s="243"/>
      <c r="AH1307" s="246"/>
      <c r="AI1307" s="246"/>
      <c r="AJ1307" s="246"/>
      <c r="AK1307" s="246"/>
    </row>
    <row r="1308" spans="1:37" s="5" customFormat="1" x14ac:dyDescent="0.2">
      <c r="A1308" s="177"/>
      <c r="B1308" s="241"/>
      <c r="C1308" s="306" t="s">
        <v>274</v>
      </c>
      <c r="D1308" s="306"/>
      <c r="E1308" s="307">
        <v>8032</v>
      </c>
      <c r="F1308" s="241"/>
      <c r="G1308" s="241"/>
      <c r="H1308" s="241"/>
      <c r="I1308" s="241"/>
      <c r="J1308" s="241"/>
      <c r="K1308" s="241"/>
      <c r="L1308" s="242"/>
      <c r="M1308" s="247"/>
      <c r="N1308" s="245"/>
      <c r="O1308" s="244"/>
      <c r="P1308" s="250">
        <v>65.216315789473683</v>
      </c>
      <c r="Q1308" s="250"/>
      <c r="R1308" s="250">
        <v>56.515000000000001</v>
      </c>
      <c r="S1308" s="245"/>
      <c r="T1308" s="249">
        <v>82.720000000000013</v>
      </c>
      <c r="U1308" s="249"/>
      <c r="V1308" s="249">
        <v>80.652000000000001</v>
      </c>
      <c r="W1308" s="245"/>
      <c r="X1308" s="244"/>
      <c r="Y1308" s="250">
        <v>2478.2199999999998</v>
      </c>
      <c r="Z1308" s="250">
        <v>2673.09</v>
      </c>
      <c r="AB1308" s="243"/>
      <c r="AC1308" s="243"/>
      <c r="AD1308" s="243"/>
      <c r="AH1308" s="246"/>
      <c r="AI1308" s="246"/>
      <c r="AJ1308" s="246"/>
      <c r="AK1308" s="246"/>
    </row>
    <row r="1309" spans="1:37" s="5" customFormat="1" x14ac:dyDescent="0.2">
      <c r="A1309" s="177"/>
      <c r="B1309" s="241"/>
      <c r="C1309" s="306" t="s">
        <v>274</v>
      </c>
      <c r="D1309" s="306"/>
      <c r="E1309" s="307">
        <v>8080</v>
      </c>
      <c r="F1309" s="241"/>
      <c r="G1309" s="241"/>
      <c r="H1309" s="241"/>
      <c r="I1309" s="241"/>
      <c r="J1309" s="241"/>
      <c r="K1309" s="241"/>
      <c r="L1309" s="242"/>
      <c r="M1309" s="247"/>
      <c r="N1309" s="245"/>
      <c r="O1309" s="244"/>
      <c r="P1309" s="250">
        <v>79.513388946819603</v>
      </c>
      <c r="Q1309" s="250"/>
      <c r="R1309" s="250">
        <v>69.63</v>
      </c>
      <c r="S1309" s="245"/>
      <c r="T1309" s="249">
        <v>107.2814859228364</v>
      </c>
      <c r="U1309" s="249"/>
      <c r="V1309" s="249">
        <v>104.434</v>
      </c>
      <c r="W1309" s="245"/>
      <c r="X1309" s="244"/>
      <c r="Y1309" s="250">
        <v>305013.36</v>
      </c>
      <c r="Z1309" s="250">
        <v>350360.6199999997</v>
      </c>
      <c r="AB1309" s="243"/>
      <c r="AC1309" s="243"/>
      <c r="AD1309" s="243"/>
      <c r="AH1309" s="246"/>
      <c r="AI1309" s="246"/>
      <c r="AJ1309" s="246"/>
      <c r="AK1309" s="246"/>
    </row>
    <row r="1310" spans="1:37" s="5" customFormat="1" x14ac:dyDescent="0.2">
      <c r="A1310" s="177"/>
      <c r="B1310" s="241"/>
      <c r="C1310" s="306" t="s">
        <v>274</v>
      </c>
      <c r="D1310" s="306"/>
      <c r="E1310" s="307">
        <v>8081</v>
      </c>
      <c r="F1310" s="241"/>
      <c r="G1310" s="241"/>
      <c r="H1310" s="241"/>
      <c r="I1310" s="241"/>
      <c r="J1310" s="241"/>
      <c r="K1310" s="241"/>
      <c r="L1310" s="242"/>
      <c r="M1310" s="247"/>
      <c r="N1310" s="245"/>
      <c r="O1310" s="244"/>
      <c r="P1310" s="250">
        <v>82.004374999999996</v>
      </c>
      <c r="Q1310" s="250"/>
      <c r="R1310" s="250">
        <v>71.85499999999999</v>
      </c>
      <c r="S1310" s="245"/>
      <c r="T1310" s="249">
        <v>112.71407812499999</v>
      </c>
      <c r="U1310" s="249"/>
      <c r="V1310" s="249">
        <v>110.63800000000001</v>
      </c>
      <c r="W1310" s="245"/>
      <c r="X1310" s="244"/>
      <c r="Y1310" s="250">
        <v>20993.119999999999</v>
      </c>
      <c r="Z1310" s="250">
        <v>24456.180000000011</v>
      </c>
      <c r="AB1310" s="243"/>
      <c r="AC1310" s="243"/>
      <c r="AD1310" s="243"/>
      <c r="AH1310" s="246"/>
      <c r="AI1310" s="246"/>
      <c r="AJ1310" s="246"/>
      <c r="AK1310" s="246"/>
    </row>
    <row r="1311" spans="1:37" s="5" customFormat="1" x14ac:dyDescent="0.2">
      <c r="A1311" s="177"/>
      <c r="B1311" s="241"/>
      <c r="C1311" s="306" t="s">
        <v>274</v>
      </c>
      <c r="D1311" s="306"/>
      <c r="E1311" s="307">
        <v>8094</v>
      </c>
      <c r="F1311" s="241"/>
      <c r="G1311" s="241"/>
      <c r="H1311" s="241"/>
      <c r="I1311" s="241"/>
      <c r="J1311" s="241"/>
      <c r="K1311" s="241"/>
      <c r="L1311" s="242"/>
      <c r="M1311" s="247"/>
      <c r="N1311" s="245"/>
      <c r="O1311" s="244"/>
      <c r="P1311" s="250">
        <v>68</v>
      </c>
      <c r="Q1311" s="250"/>
      <c r="R1311" s="250">
        <v>68</v>
      </c>
      <c r="S1311" s="245"/>
      <c r="T1311" s="249">
        <v>211.97</v>
      </c>
      <c r="U1311" s="249"/>
      <c r="V1311" s="249">
        <v>211.97</v>
      </c>
      <c r="W1311" s="245"/>
      <c r="X1311" s="244"/>
      <c r="Y1311" s="250">
        <v>136</v>
      </c>
      <c r="Z1311" s="250">
        <v>345.85</v>
      </c>
      <c r="AB1311" s="243"/>
      <c r="AC1311" s="243"/>
      <c r="AD1311" s="243"/>
      <c r="AH1311" s="246"/>
      <c r="AI1311" s="246"/>
      <c r="AJ1311" s="246"/>
      <c r="AK1311" s="246"/>
    </row>
    <row r="1312" spans="1:37" s="5" customFormat="1" x14ac:dyDescent="0.2">
      <c r="A1312" s="177"/>
      <c r="B1312" s="241"/>
      <c r="C1312" s="306" t="s">
        <v>408</v>
      </c>
      <c r="D1312" s="306"/>
      <c r="E1312" s="307">
        <v>8004</v>
      </c>
      <c r="F1312" s="241"/>
      <c r="G1312" s="241"/>
      <c r="H1312" s="241"/>
      <c r="I1312" s="241"/>
      <c r="J1312" s="241"/>
      <c r="K1312" s="241"/>
      <c r="L1312" s="242"/>
      <c r="M1312" s="247"/>
      <c r="N1312" s="245"/>
      <c r="O1312" s="244"/>
      <c r="P1312" s="250">
        <v>76.157592708988062</v>
      </c>
      <c r="Q1312" s="250"/>
      <c r="R1312" s="250">
        <v>67.02</v>
      </c>
      <c r="S1312" s="245"/>
      <c r="T1312" s="249">
        <v>103.01757762413563</v>
      </c>
      <c r="U1312" s="249"/>
      <c r="V1312" s="249">
        <v>97.195999999999998</v>
      </c>
      <c r="W1312" s="245"/>
      <c r="X1312" s="244"/>
      <c r="Y1312" s="250">
        <v>121166.73</v>
      </c>
      <c r="Z1312" s="250">
        <v>140001.92000000019</v>
      </c>
      <c r="AB1312" s="243"/>
      <c r="AC1312" s="243"/>
      <c r="AD1312" s="243"/>
      <c r="AH1312" s="246"/>
      <c r="AI1312" s="246"/>
      <c r="AJ1312" s="246"/>
      <c r="AK1312" s="246"/>
    </row>
    <row r="1313" spans="1:37" s="5" customFormat="1" x14ac:dyDescent="0.2">
      <c r="A1313" s="177"/>
      <c r="B1313" s="241"/>
      <c r="C1313" s="306" t="s">
        <v>408</v>
      </c>
      <c r="D1313" s="306"/>
      <c r="E1313" s="307">
        <v>8009</v>
      </c>
      <c r="F1313" s="241"/>
      <c r="G1313" s="241"/>
      <c r="H1313" s="241"/>
      <c r="I1313" s="241"/>
      <c r="J1313" s="241"/>
      <c r="K1313" s="241"/>
      <c r="L1313" s="242"/>
      <c r="M1313" s="247"/>
      <c r="N1313" s="245"/>
      <c r="O1313" s="244"/>
      <c r="P1313" s="250">
        <v>61.905000000000001</v>
      </c>
      <c r="Q1313" s="250"/>
      <c r="R1313" s="250">
        <v>45.115000000000002</v>
      </c>
      <c r="S1313" s="245"/>
      <c r="T1313" s="249">
        <v>72.38</v>
      </c>
      <c r="U1313" s="249"/>
      <c r="V1313" s="249">
        <v>72.38</v>
      </c>
      <c r="W1313" s="245"/>
      <c r="X1313" s="244"/>
      <c r="Y1313" s="250">
        <v>247.62</v>
      </c>
      <c r="Z1313" s="250">
        <v>247.62</v>
      </c>
      <c r="AB1313" s="243"/>
      <c r="AC1313" s="243"/>
      <c r="AD1313" s="243"/>
      <c r="AH1313" s="246"/>
      <c r="AI1313" s="246"/>
      <c r="AJ1313" s="246"/>
      <c r="AK1313" s="246"/>
    </row>
    <row r="1314" spans="1:37" s="5" customFormat="1" x14ac:dyDescent="0.2">
      <c r="A1314" s="177"/>
      <c r="B1314" s="241"/>
      <c r="C1314" s="306" t="s">
        <v>408</v>
      </c>
      <c r="D1314" s="306"/>
      <c r="E1314" s="307">
        <v>8089</v>
      </c>
      <c r="F1314" s="241"/>
      <c r="G1314" s="241"/>
      <c r="H1314" s="241"/>
      <c r="I1314" s="241"/>
      <c r="J1314" s="241"/>
      <c r="K1314" s="241"/>
      <c r="L1314" s="242"/>
      <c r="M1314" s="247"/>
      <c r="N1314" s="245"/>
      <c r="O1314" s="244"/>
      <c r="P1314" s="250">
        <v>68.862230215827338</v>
      </c>
      <c r="Q1314" s="250"/>
      <c r="R1314" s="250">
        <v>60.8</v>
      </c>
      <c r="S1314" s="245"/>
      <c r="T1314" s="249">
        <v>86.082359712230215</v>
      </c>
      <c r="U1314" s="249"/>
      <c r="V1314" s="249">
        <v>80.652000000000001</v>
      </c>
      <c r="W1314" s="245"/>
      <c r="X1314" s="244"/>
      <c r="Y1314" s="250">
        <v>9571.85</v>
      </c>
      <c r="Z1314" s="250">
        <v>10185.999999999998</v>
      </c>
      <c r="AB1314" s="243"/>
      <c r="AC1314" s="243"/>
      <c r="AD1314" s="243"/>
      <c r="AH1314" s="246"/>
      <c r="AI1314" s="246"/>
      <c r="AJ1314" s="246"/>
      <c r="AK1314" s="246"/>
    </row>
    <row r="1315" spans="1:37" s="5" customFormat="1" x14ac:dyDescent="0.2">
      <c r="A1315" s="177"/>
      <c r="B1315" s="241"/>
      <c r="C1315" s="306" t="s">
        <v>613</v>
      </c>
      <c r="D1315" s="306"/>
      <c r="E1315" s="307">
        <v>8004</v>
      </c>
      <c r="F1315" s="241"/>
      <c r="G1315" s="241"/>
      <c r="H1315" s="241"/>
      <c r="I1315" s="241"/>
      <c r="J1315" s="241"/>
      <c r="K1315" s="241"/>
      <c r="L1315" s="242"/>
      <c r="M1315" s="247"/>
      <c r="N1315" s="245"/>
      <c r="O1315" s="244"/>
      <c r="P1315" s="250">
        <v>36.869999999999997</v>
      </c>
      <c r="Q1315" s="250"/>
      <c r="R1315" s="250">
        <v>29.619999999999997</v>
      </c>
      <c r="S1315" s="245"/>
      <c r="T1315" s="249">
        <v>39.981333333333332</v>
      </c>
      <c r="U1315" s="249"/>
      <c r="V1315" s="249">
        <v>53.768000000000001</v>
      </c>
      <c r="W1315" s="245"/>
      <c r="X1315" s="244"/>
      <c r="Y1315" s="250">
        <v>221.22</v>
      </c>
      <c r="Z1315" s="250">
        <v>221.22</v>
      </c>
      <c r="AB1315" s="243"/>
      <c r="AC1315" s="243"/>
      <c r="AD1315" s="243"/>
      <c r="AH1315" s="246"/>
      <c r="AI1315" s="246"/>
      <c r="AJ1315" s="246"/>
      <c r="AK1315" s="246"/>
    </row>
    <row r="1316" spans="1:37" s="5" customFormat="1" x14ac:dyDescent="0.2">
      <c r="A1316" s="177"/>
      <c r="B1316" s="241"/>
      <c r="C1316" s="306" t="s">
        <v>613</v>
      </c>
      <c r="D1316" s="306"/>
      <c r="E1316" s="307">
        <v>8089</v>
      </c>
      <c r="F1316" s="241"/>
      <c r="G1316" s="241"/>
      <c r="H1316" s="241"/>
      <c r="I1316" s="241"/>
      <c r="J1316" s="241"/>
      <c r="K1316" s="241"/>
      <c r="L1316" s="242"/>
      <c r="M1316" s="247"/>
      <c r="N1316" s="245"/>
      <c r="O1316" s="244"/>
      <c r="P1316" s="250">
        <v>31.2925</v>
      </c>
      <c r="Q1316" s="250"/>
      <c r="R1316" s="250">
        <v>23.765000000000001</v>
      </c>
      <c r="S1316" s="245"/>
      <c r="T1316" s="249">
        <v>33.604999999999997</v>
      </c>
      <c r="U1316" s="249"/>
      <c r="V1316" s="249">
        <v>33.604999999999997</v>
      </c>
      <c r="W1316" s="245"/>
      <c r="X1316" s="244"/>
      <c r="Y1316" s="250">
        <v>125.17</v>
      </c>
      <c r="Z1316" s="250">
        <v>125.17000000000002</v>
      </c>
      <c r="AB1316" s="243"/>
      <c r="AC1316" s="243"/>
      <c r="AD1316" s="243"/>
      <c r="AH1316" s="246"/>
      <c r="AI1316" s="246"/>
      <c r="AJ1316" s="246"/>
      <c r="AK1316" s="246"/>
    </row>
    <row r="1317" spans="1:37" s="5" customFormat="1" x14ac:dyDescent="0.2">
      <c r="A1317" s="177"/>
      <c r="B1317" s="241"/>
      <c r="C1317" s="306" t="s">
        <v>614</v>
      </c>
      <c r="D1317" s="306"/>
      <c r="E1317" s="307">
        <v>8089</v>
      </c>
      <c r="F1317" s="241"/>
      <c r="G1317" s="241"/>
      <c r="H1317" s="241"/>
      <c r="I1317" s="241"/>
      <c r="J1317" s="241"/>
      <c r="K1317" s="241"/>
      <c r="L1317" s="242"/>
      <c r="M1317" s="247"/>
      <c r="N1317" s="245"/>
      <c r="O1317" s="244"/>
      <c r="P1317" s="250">
        <v>31.594999999999999</v>
      </c>
      <c r="Q1317" s="250"/>
      <c r="R1317" s="250">
        <v>31.594999999999999</v>
      </c>
      <c r="S1317" s="245"/>
      <c r="T1317" s="249">
        <v>33.088000000000001</v>
      </c>
      <c r="U1317" s="249"/>
      <c r="V1317" s="249">
        <v>33.088000000000001</v>
      </c>
      <c r="W1317" s="245"/>
      <c r="X1317" s="244"/>
      <c r="Y1317" s="250">
        <v>63.19</v>
      </c>
      <c r="Z1317" s="250">
        <v>63.19</v>
      </c>
      <c r="AB1317" s="243"/>
      <c r="AC1317" s="243"/>
      <c r="AD1317" s="243"/>
      <c r="AH1317" s="246"/>
      <c r="AI1317" s="246"/>
      <c r="AJ1317" s="246"/>
      <c r="AK1317" s="246"/>
    </row>
    <row r="1318" spans="1:37" s="5" customFormat="1" x14ac:dyDescent="0.2">
      <c r="A1318" s="177"/>
      <c r="B1318" s="241"/>
      <c r="C1318" s="306" t="s">
        <v>275</v>
      </c>
      <c r="D1318" s="306"/>
      <c r="E1318" s="307">
        <v>8080</v>
      </c>
      <c r="F1318" s="241"/>
      <c r="G1318" s="241"/>
      <c r="H1318" s="241"/>
      <c r="I1318" s="241"/>
      <c r="J1318" s="241"/>
      <c r="K1318" s="241"/>
      <c r="L1318" s="242"/>
      <c r="M1318" s="247"/>
      <c r="N1318" s="245"/>
      <c r="O1318" s="244"/>
      <c r="P1318" s="250">
        <v>94.76</v>
      </c>
      <c r="Q1318" s="250"/>
      <c r="R1318" s="250">
        <v>94.759999999999991</v>
      </c>
      <c r="S1318" s="245"/>
      <c r="T1318" s="249">
        <v>112.706</v>
      </c>
      <c r="U1318" s="249"/>
      <c r="V1318" s="249">
        <v>112.706</v>
      </c>
      <c r="W1318" s="245"/>
      <c r="X1318" s="244"/>
      <c r="Y1318" s="250">
        <v>189.52</v>
      </c>
      <c r="Z1318" s="250">
        <v>189.51999999999998</v>
      </c>
      <c r="AB1318" s="243"/>
      <c r="AC1318" s="243"/>
      <c r="AD1318" s="243"/>
      <c r="AH1318" s="246"/>
      <c r="AI1318" s="246"/>
      <c r="AJ1318" s="246"/>
      <c r="AK1318" s="246"/>
    </row>
    <row r="1319" spans="1:37" s="5" customFormat="1" x14ac:dyDescent="0.2">
      <c r="A1319" s="177"/>
      <c r="B1319" s="241"/>
      <c r="C1319" s="306" t="s">
        <v>275</v>
      </c>
      <c r="D1319" s="306"/>
      <c r="E1319" s="307">
        <v>8089</v>
      </c>
      <c r="F1319" s="241"/>
      <c r="G1319" s="241"/>
      <c r="H1319" s="241"/>
      <c r="I1319" s="241"/>
      <c r="J1319" s="241"/>
      <c r="K1319" s="241"/>
      <c r="L1319" s="242"/>
      <c r="M1319" s="247"/>
      <c r="N1319" s="245"/>
      <c r="O1319" s="244"/>
      <c r="P1319" s="250">
        <v>48.427562500000001</v>
      </c>
      <c r="Q1319" s="250"/>
      <c r="R1319" s="250">
        <v>44.763333333333328</v>
      </c>
      <c r="S1319" s="245"/>
      <c r="T1319" s="249">
        <v>55.952749479166634</v>
      </c>
      <c r="U1319" s="249"/>
      <c r="V1319" s="249">
        <v>53.078666666666663</v>
      </c>
      <c r="W1319" s="245"/>
      <c r="X1319" s="244"/>
      <c r="Y1319" s="250">
        <v>103562.79</v>
      </c>
      <c r="Z1319" s="250">
        <v>108651.00000000001</v>
      </c>
      <c r="AB1319" s="243"/>
      <c r="AC1319" s="243"/>
      <c r="AD1319" s="243"/>
      <c r="AH1319" s="246"/>
      <c r="AI1319" s="246"/>
      <c r="AJ1319" s="246"/>
      <c r="AK1319" s="246"/>
    </row>
    <row r="1320" spans="1:37" s="5" customFormat="1" x14ac:dyDescent="0.2">
      <c r="A1320" s="177"/>
      <c r="B1320" s="241"/>
      <c r="C1320" s="306" t="s">
        <v>276</v>
      </c>
      <c r="D1320" s="306"/>
      <c r="E1320" s="307">
        <v>8090</v>
      </c>
      <c r="F1320" s="241"/>
      <c r="G1320" s="241"/>
      <c r="H1320" s="241"/>
      <c r="I1320" s="241"/>
      <c r="J1320" s="241"/>
      <c r="K1320" s="241"/>
      <c r="L1320" s="242"/>
      <c r="M1320" s="247"/>
      <c r="N1320" s="245"/>
      <c r="O1320" s="244"/>
      <c r="P1320" s="250">
        <v>85.375720116618083</v>
      </c>
      <c r="Q1320" s="250"/>
      <c r="R1320" s="250">
        <v>74.83</v>
      </c>
      <c r="S1320" s="245"/>
      <c r="T1320" s="249">
        <v>114.21929976671855</v>
      </c>
      <c r="U1320" s="249"/>
      <c r="V1320" s="249">
        <v>102.366</v>
      </c>
      <c r="W1320" s="245"/>
      <c r="X1320" s="244"/>
      <c r="Y1320" s="250">
        <v>439258.08</v>
      </c>
      <c r="Z1320" s="250">
        <v>495116.5000000007</v>
      </c>
      <c r="AB1320" s="243"/>
      <c r="AC1320" s="243"/>
      <c r="AD1320" s="243"/>
      <c r="AH1320" s="246"/>
      <c r="AI1320" s="246"/>
      <c r="AJ1320" s="246"/>
      <c r="AK1320" s="246"/>
    </row>
    <row r="1321" spans="1:37" s="5" customFormat="1" x14ac:dyDescent="0.2">
      <c r="A1321" s="177"/>
      <c r="B1321" s="241"/>
      <c r="C1321" s="306" t="s">
        <v>276</v>
      </c>
      <c r="D1321" s="306"/>
      <c r="E1321" s="307">
        <v>8312</v>
      </c>
      <c r="F1321" s="241"/>
      <c r="G1321" s="241"/>
      <c r="H1321" s="241"/>
      <c r="I1321" s="241"/>
      <c r="J1321" s="241"/>
      <c r="K1321" s="241"/>
      <c r="L1321" s="242"/>
      <c r="M1321" s="247"/>
      <c r="N1321" s="245"/>
      <c r="O1321" s="244"/>
      <c r="P1321" s="250">
        <v>84.89</v>
      </c>
      <c r="Q1321" s="250"/>
      <c r="R1321" s="250">
        <v>84.89</v>
      </c>
      <c r="S1321" s="245"/>
      <c r="T1321" s="249">
        <v>101.33199999999999</v>
      </c>
      <c r="U1321" s="249"/>
      <c r="V1321" s="249">
        <v>101.33199999999999</v>
      </c>
      <c r="W1321" s="245"/>
      <c r="X1321" s="244"/>
      <c r="Y1321" s="250">
        <v>169.78</v>
      </c>
      <c r="Z1321" s="250">
        <v>169.78</v>
      </c>
      <c r="AB1321" s="243"/>
      <c r="AC1321" s="243"/>
      <c r="AD1321" s="243"/>
      <c r="AH1321" s="246"/>
      <c r="AI1321" s="246"/>
      <c r="AJ1321" s="246"/>
      <c r="AK1321" s="246"/>
    </row>
    <row r="1322" spans="1:37" s="5" customFormat="1" x14ac:dyDescent="0.2">
      <c r="A1322" s="177"/>
      <c r="B1322" s="241"/>
      <c r="C1322" s="306" t="s">
        <v>615</v>
      </c>
      <c r="D1322" s="306"/>
      <c r="E1322" s="307">
        <v>8204</v>
      </c>
      <c r="F1322" s="241"/>
      <c r="G1322" s="241"/>
      <c r="H1322" s="241"/>
      <c r="I1322" s="241"/>
      <c r="J1322" s="241"/>
      <c r="K1322" s="241"/>
      <c r="L1322" s="242"/>
      <c r="M1322" s="247"/>
      <c r="N1322" s="245"/>
      <c r="O1322" s="244"/>
      <c r="P1322" s="250">
        <v>90.7</v>
      </c>
      <c r="Q1322" s="250"/>
      <c r="R1322" s="250">
        <v>90.699999999999989</v>
      </c>
      <c r="S1322" s="245"/>
      <c r="T1322" s="249">
        <v>109.604</v>
      </c>
      <c r="U1322" s="249"/>
      <c r="V1322" s="249">
        <v>109.604</v>
      </c>
      <c r="W1322" s="245"/>
      <c r="X1322" s="244"/>
      <c r="Y1322" s="250">
        <v>181.4</v>
      </c>
      <c r="Z1322" s="250">
        <v>181.39999999999998</v>
      </c>
      <c r="AB1322" s="243"/>
      <c r="AC1322" s="243"/>
      <c r="AD1322" s="243"/>
      <c r="AH1322" s="246"/>
      <c r="AI1322" s="246"/>
      <c r="AJ1322" s="246"/>
      <c r="AK1322" s="246"/>
    </row>
    <row r="1323" spans="1:37" s="5" customFormat="1" x14ac:dyDescent="0.2">
      <c r="A1323" s="177"/>
      <c r="B1323" s="241"/>
      <c r="C1323" s="306" t="s">
        <v>277</v>
      </c>
      <c r="D1323" s="306"/>
      <c r="E1323" s="307">
        <v>8009</v>
      </c>
      <c r="F1323" s="241"/>
      <c r="G1323" s="241"/>
      <c r="H1323" s="241"/>
      <c r="I1323" s="241"/>
      <c r="J1323" s="241"/>
      <c r="K1323" s="241"/>
      <c r="L1323" s="242"/>
      <c r="M1323" s="247"/>
      <c r="N1323" s="245"/>
      <c r="O1323" s="244"/>
      <c r="P1323" s="250">
        <v>103.75833333333333</v>
      </c>
      <c r="Q1323" s="250"/>
      <c r="R1323" s="250">
        <v>88.295000000000002</v>
      </c>
      <c r="S1323" s="245"/>
      <c r="T1323" s="249">
        <v>124.08</v>
      </c>
      <c r="U1323" s="249"/>
      <c r="V1323" s="249">
        <v>141.65799999999999</v>
      </c>
      <c r="W1323" s="245"/>
      <c r="X1323" s="244"/>
      <c r="Y1323" s="250">
        <v>622.54999999999995</v>
      </c>
      <c r="Z1323" s="250">
        <v>622.55000000000007</v>
      </c>
      <c r="AB1323" s="243"/>
      <c r="AC1323" s="243"/>
      <c r="AD1323" s="243"/>
      <c r="AH1323" s="246"/>
      <c r="AI1323" s="246"/>
      <c r="AJ1323" s="246"/>
      <c r="AK1323" s="246"/>
    </row>
    <row r="1324" spans="1:37" s="5" customFormat="1" x14ac:dyDescent="0.2">
      <c r="A1324" s="177"/>
      <c r="B1324" s="241"/>
      <c r="C1324" s="306" t="s">
        <v>277</v>
      </c>
      <c r="D1324" s="306"/>
      <c r="E1324" s="307">
        <v>8091</v>
      </c>
      <c r="F1324" s="241"/>
      <c r="G1324" s="241"/>
      <c r="H1324" s="241"/>
      <c r="I1324" s="241"/>
      <c r="J1324" s="241"/>
      <c r="K1324" s="241"/>
      <c r="L1324" s="242"/>
      <c r="M1324" s="247"/>
      <c r="N1324" s="245"/>
      <c r="O1324" s="244"/>
      <c r="P1324" s="250">
        <v>37.032278406251422</v>
      </c>
      <c r="Q1324" s="250"/>
      <c r="R1324" s="250">
        <v>35</v>
      </c>
      <c r="S1324" s="245"/>
      <c r="T1324" s="249">
        <v>42.276848294034806</v>
      </c>
      <c r="U1324" s="249"/>
      <c r="V1324" s="249">
        <v>41.501000000000005</v>
      </c>
      <c r="W1324" s="245"/>
      <c r="X1324" s="244"/>
      <c r="Y1324" s="250">
        <v>274360.74</v>
      </c>
      <c r="Z1324" s="250">
        <v>299183.2799999995</v>
      </c>
      <c r="AB1324" s="243"/>
      <c r="AC1324" s="243"/>
      <c r="AD1324" s="243"/>
      <c r="AH1324" s="246"/>
      <c r="AI1324" s="246"/>
      <c r="AJ1324" s="246"/>
      <c r="AK1324" s="246"/>
    </row>
    <row r="1325" spans="1:37" s="5" customFormat="1" x14ac:dyDescent="0.2">
      <c r="A1325" s="177"/>
      <c r="B1325" s="241"/>
      <c r="C1325" s="306" t="s">
        <v>277</v>
      </c>
      <c r="D1325" s="306"/>
      <c r="E1325" s="307">
        <v>8092</v>
      </c>
      <c r="F1325" s="241"/>
      <c r="G1325" s="241"/>
      <c r="H1325" s="241"/>
      <c r="I1325" s="241"/>
      <c r="J1325" s="241"/>
      <c r="K1325" s="241"/>
      <c r="L1325" s="242"/>
      <c r="M1325" s="247"/>
      <c r="N1325" s="245"/>
      <c r="O1325" s="244"/>
      <c r="P1325" s="250">
        <v>125.605</v>
      </c>
      <c r="Q1325" s="250"/>
      <c r="R1325" s="250">
        <v>125.605</v>
      </c>
      <c r="S1325" s="245"/>
      <c r="T1325" s="249">
        <v>153.03200000000001</v>
      </c>
      <c r="U1325" s="249"/>
      <c r="V1325" s="249">
        <v>153.03200000000001</v>
      </c>
      <c r="W1325" s="245"/>
      <c r="X1325" s="244"/>
      <c r="Y1325" s="250">
        <v>251.21</v>
      </c>
      <c r="Z1325" s="250">
        <v>251.21</v>
      </c>
      <c r="AB1325" s="243"/>
      <c r="AC1325" s="243"/>
      <c r="AD1325" s="243"/>
      <c r="AH1325" s="246"/>
      <c r="AI1325" s="246"/>
      <c r="AJ1325" s="246"/>
      <c r="AK1325" s="246"/>
    </row>
    <row r="1326" spans="1:37" s="5" customFormat="1" x14ac:dyDescent="0.2">
      <c r="A1326" s="177"/>
      <c r="B1326" s="241"/>
      <c r="C1326" s="306" t="s">
        <v>370</v>
      </c>
      <c r="D1326" s="306"/>
      <c r="E1326" s="307">
        <v>8204</v>
      </c>
      <c r="F1326" s="241"/>
      <c r="G1326" s="241"/>
      <c r="H1326" s="241"/>
      <c r="I1326" s="241"/>
      <c r="J1326" s="241"/>
      <c r="K1326" s="241"/>
      <c r="L1326" s="242"/>
      <c r="M1326" s="247"/>
      <c r="N1326" s="245"/>
      <c r="O1326" s="244"/>
      <c r="P1326" s="250">
        <v>67.484699519230759</v>
      </c>
      <c r="Q1326" s="250"/>
      <c r="R1326" s="250">
        <v>53.844999999999999</v>
      </c>
      <c r="S1326" s="245"/>
      <c r="T1326" s="249">
        <v>87.595918269230737</v>
      </c>
      <c r="U1326" s="249"/>
      <c r="V1326" s="249">
        <v>78.584000000000003</v>
      </c>
      <c r="W1326" s="245"/>
      <c r="X1326" s="244"/>
      <c r="Y1326" s="250">
        <v>56147.27</v>
      </c>
      <c r="Z1326" s="250">
        <v>62221.560000000027</v>
      </c>
      <c r="AB1326" s="243"/>
      <c r="AC1326" s="243"/>
      <c r="AD1326" s="243"/>
      <c r="AH1326" s="246"/>
      <c r="AI1326" s="246"/>
      <c r="AJ1326" s="246"/>
      <c r="AK1326" s="246"/>
    </row>
    <row r="1327" spans="1:37" s="5" customFormat="1" x14ac:dyDescent="0.2">
      <c r="A1327" s="177"/>
      <c r="B1327" s="241"/>
      <c r="C1327" s="306" t="s">
        <v>370</v>
      </c>
      <c r="D1327" s="306"/>
      <c r="E1327" s="307">
        <v>8210</v>
      </c>
      <c r="F1327" s="241"/>
      <c r="G1327" s="241"/>
      <c r="H1327" s="241"/>
      <c r="I1327" s="241"/>
      <c r="J1327" s="241"/>
      <c r="K1327" s="241"/>
      <c r="L1327" s="242"/>
      <c r="M1327" s="247"/>
      <c r="N1327" s="245"/>
      <c r="O1327" s="244"/>
      <c r="P1327" s="250">
        <v>49.07</v>
      </c>
      <c r="Q1327" s="250"/>
      <c r="R1327" s="250">
        <v>49.069999999999993</v>
      </c>
      <c r="S1327" s="245"/>
      <c r="T1327" s="249">
        <v>55.835999999999999</v>
      </c>
      <c r="U1327" s="249"/>
      <c r="V1327" s="249">
        <v>55.835999999999999</v>
      </c>
      <c r="W1327" s="245"/>
      <c r="X1327" s="244"/>
      <c r="Y1327" s="250">
        <v>98.14</v>
      </c>
      <c r="Z1327" s="250">
        <v>98.14</v>
      </c>
      <c r="AB1327" s="243"/>
      <c r="AC1327" s="243"/>
      <c r="AD1327" s="243"/>
      <c r="AH1327" s="246"/>
      <c r="AI1327" s="246"/>
      <c r="AJ1327" s="246"/>
      <c r="AK1327" s="246"/>
    </row>
    <row r="1328" spans="1:37" s="5" customFormat="1" x14ac:dyDescent="0.2">
      <c r="A1328" s="177"/>
      <c r="B1328" s="241"/>
      <c r="C1328" s="306" t="s">
        <v>371</v>
      </c>
      <c r="D1328" s="306"/>
      <c r="E1328" s="307">
        <v>8051</v>
      </c>
      <c r="F1328" s="241"/>
      <c r="G1328" s="241"/>
      <c r="H1328" s="241"/>
      <c r="I1328" s="241"/>
      <c r="J1328" s="241"/>
      <c r="K1328" s="241"/>
      <c r="L1328" s="242"/>
      <c r="M1328" s="247"/>
      <c r="N1328" s="245"/>
      <c r="O1328" s="244"/>
      <c r="P1328" s="250">
        <v>66.292380019588649</v>
      </c>
      <c r="Q1328" s="250"/>
      <c r="R1328" s="250">
        <v>55.6</v>
      </c>
      <c r="S1328" s="245"/>
      <c r="T1328" s="249">
        <v>82.536832517139928</v>
      </c>
      <c r="U1328" s="249"/>
      <c r="V1328" s="249">
        <v>76.516000000000005</v>
      </c>
      <c r="W1328" s="245"/>
      <c r="X1328" s="244"/>
      <c r="Y1328" s="250">
        <v>67684.52</v>
      </c>
      <c r="Z1328" s="250">
        <v>72794.220000000016</v>
      </c>
      <c r="AB1328" s="243"/>
      <c r="AC1328" s="243"/>
      <c r="AD1328" s="243"/>
      <c r="AH1328" s="246"/>
      <c r="AI1328" s="246"/>
      <c r="AJ1328" s="246"/>
      <c r="AK1328" s="246"/>
    </row>
    <row r="1329" spans="1:37" s="5" customFormat="1" x14ac:dyDescent="0.2">
      <c r="A1329" s="177"/>
      <c r="B1329" s="241"/>
      <c r="C1329" s="306" t="s">
        <v>371</v>
      </c>
      <c r="D1329" s="306"/>
      <c r="E1329" s="307">
        <v>8066</v>
      </c>
      <c r="F1329" s="241"/>
      <c r="G1329" s="241"/>
      <c r="H1329" s="241"/>
      <c r="I1329" s="241"/>
      <c r="J1329" s="241"/>
      <c r="K1329" s="241"/>
      <c r="L1329" s="242"/>
      <c r="M1329" s="247"/>
      <c r="N1329" s="245"/>
      <c r="O1329" s="244"/>
      <c r="P1329" s="250">
        <v>47.3128125</v>
      </c>
      <c r="Q1329" s="250"/>
      <c r="R1329" s="250">
        <v>41.05</v>
      </c>
      <c r="S1329" s="245"/>
      <c r="T1329" s="249">
        <v>62.749562499999996</v>
      </c>
      <c r="U1329" s="249"/>
      <c r="V1329" s="249">
        <v>72.38</v>
      </c>
      <c r="W1329" s="245"/>
      <c r="X1329" s="244"/>
      <c r="Y1329" s="250">
        <v>1514.01</v>
      </c>
      <c r="Z1329" s="250">
        <v>1742.4600000000005</v>
      </c>
      <c r="AB1329" s="243"/>
      <c r="AC1329" s="243"/>
      <c r="AD1329" s="243"/>
      <c r="AH1329" s="246"/>
      <c r="AI1329" s="246"/>
      <c r="AJ1329" s="246"/>
      <c r="AK1329" s="246"/>
    </row>
    <row r="1330" spans="1:37" s="5" customFormat="1" x14ac:dyDescent="0.2">
      <c r="A1330" s="177"/>
      <c r="B1330" s="241"/>
      <c r="C1330" s="306" t="s">
        <v>371</v>
      </c>
      <c r="D1330" s="306"/>
      <c r="E1330" s="307">
        <v>8086</v>
      </c>
      <c r="F1330" s="241"/>
      <c r="G1330" s="241"/>
      <c r="H1330" s="241"/>
      <c r="I1330" s="241"/>
      <c r="J1330" s="241"/>
      <c r="K1330" s="241"/>
      <c r="L1330" s="242"/>
      <c r="M1330" s="247"/>
      <c r="N1330" s="245"/>
      <c r="O1330" s="244"/>
      <c r="P1330" s="250">
        <v>62.954698492462313</v>
      </c>
      <c r="Q1330" s="250"/>
      <c r="R1330" s="250">
        <v>49.37</v>
      </c>
      <c r="S1330" s="245"/>
      <c r="T1330" s="249">
        <v>79.207517587939677</v>
      </c>
      <c r="U1330" s="249"/>
      <c r="V1330" s="249">
        <v>63.073999999999998</v>
      </c>
      <c r="W1330" s="245"/>
      <c r="X1330" s="244"/>
      <c r="Y1330" s="250">
        <v>25055.97</v>
      </c>
      <c r="Z1330" s="250">
        <v>27171.450000000004</v>
      </c>
      <c r="AB1330" s="243"/>
      <c r="AC1330" s="243"/>
      <c r="AD1330" s="243"/>
      <c r="AH1330" s="246"/>
      <c r="AI1330" s="246"/>
      <c r="AJ1330" s="246"/>
      <c r="AK1330" s="246"/>
    </row>
    <row r="1331" spans="1:37" s="5" customFormat="1" x14ac:dyDescent="0.2">
      <c r="A1331" s="177"/>
      <c r="B1331" s="241"/>
      <c r="C1331" s="306" t="s">
        <v>371</v>
      </c>
      <c r="D1331" s="306"/>
      <c r="E1331" s="307">
        <v>8096</v>
      </c>
      <c r="F1331" s="241"/>
      <c r="G1331" s="241"/>
      <c r="H1331" s="241"/>
      <c r="I1331" s="241"/>
      <c r="J1331" s="241"/>
      <c r="K1331" s="241"/>
      <c r="L1331" s="242"/>
      <c r="M1331" s="247"/>
      <c r="N1331" s="245"/>
      <c r="O1331" s="244"/>
      <c r="P1331" s="250">
        <v>83.688940886699513</v>
      </c>
      <c r="Q1331" s="250"/>
      <c r="R1331" s="250">
        <v>75.86</v>
      </c>
      <c r="S1331" s="245"/>
      <c r="T1331" s="249">
        <v>110.27126108374399</v>
      </c>
      <c r="U1331" s="249"/>
      <c r="V1331" s="249">
        <v>106.502</v>
      </c>
      <c r="W1331" s="245"/>
      <c r="X1331" s="244"/>
      <c r="Y1331" s="250">
        <v>101933.13</v>
      </c>
      <c r="Z1331" s="250">
        <v>113564.95000000006</v>
      </c>
      <c r="AB1331" s="243"/>
      <c r="AC1331" s="243"/>
      <c r="AD1331" s="243"/>
      <c r="AH1331" s="246"/>
      <c r="AI1331" s="246"/>
      <c r="AJ1331" s="246"/>
      <c r="AK1331" s="246"/>
    </row>
    <row r="1332" spans="1:37" s="5" customFormat="1" x14ac:dyDescent="0.2">
      <c r="A1332" s="177"/>
      <c r="B1332" s="241"/>
      <c r="C1332" s="306" t="s">
        <v>372</v>
      </c>
      <c r="D1332" s="306"/>
      <c r="E1332" s="307">
        <v>8051</v>
      </c>
      <c r="F1332" s="241"/>
      <c r="G1332" s="241"/>
      <c r="H1332" s="241"/>
      <c r="I1332" s="241"/>
      <c r="J1332" s="241"/>
      <c r="K1332" s="241"/>
      <c r="L1332" s="242"/>
      <c r="M1332" s="247"/>
      <c r="N1332" s="245"/>
      <c r="O1332" s="244"/>
      <c r="P1332" s="250">
        <v>63.036358695652176</v>
      </c>
      <c r="Q1332" s="250"/>
      <c r="R1332" s="250">
        <v>53.400000000000006</v>
      </c>
      <c r="S1332" s="245"/>
      <c r="T1332" s="249">
        <v>89.585913043478286</v>
      </c>
      <c r="U1332" s="249"/>
      <c r="V1332" s="249">
        <v>93.06</v>
      </c>
      <c r="W1332" s="245"/>
      <c r="X1332" s="244"/>
      <c r="Y1332" s="250">
        <v>11598.69</v>
      </c>
      <c r="Z1332" s="250">
        <v>14134.04</v>
      </c>
      <c r="AB1332" s="243"/>
      <c r="AC1332" s="243"/>
      <c r="AD1332" s="243"/>
      <c r="AH1332" s="246"/>
      <c r="AI1332" s="246"/>
      <c r="AJ1332" s="246"/>
      <c r="AK1332" s="246"/>
    </row>
    <row r="1333" spans="1:37" s="5" customFormat="1" x14ac:dyDescent="0.2">
      <c r="A1333" s="177"/>
      <c r="B1333" s="241"/>
      <c r="C1333" s="306" t="s">
        <v>372</v>
      </c>
      <c r="D1333" s="306"/>
      <c r="E1333" s="307">
        <v>8066</v>
      </c>
      <c r="F1333" s="241"/>
      <c r="G1333" s="241"/>
      <c r="H1333" s="241"/>
      <c r="I1333" s="241"/>
      <c r="J1333" s="241"/>
      <c r="K1333" s="241"/>
      <c r="L1333" s="242"/>
      <c r="M1333" s="247"/>
      <c r="N1333" s="245"/>
      <c r="O1333" s="244"/>
      <c r="P1333" s="250">
        <v>54.09</v>
      </c>
      <c r="Q1333" s="250"/>
      <c r="R1333" s="250">
        <v>52.75</v>
      </c>
      <c r="S1333" s="245"/>
      <c r="T1333" s="249">
        <v>61.522999999999996</v>
      </c>
      <c r="U1333" s="249"/>
      <c r="V1333" s="249">
        <v>61.522999999999996</v>
      </c>
      <c r="W1333" s="245"/>
      <c r="X1333" s="244"/>
      <c r="Y1333" s="250">
        <v>216.36</v>
      </c>
      <c r="Z1333" s="250">
        <v>216.35999999999999</v>
      </c>
      <c r="AB1333" s="243"/>
      <c r="AC1333" s="243"/>
      <c r="AD1333" s="243"/>
      <c r="AH1333" s="246"/>
      <c r="AI1333" s="246"/>
      <c r="AJ1333" s="246"/>
      <c r="AK1333" s="246"/>
    </row>
    <row r="1334" spans="1:37" s="5" customFormat="1" x14ac:dyDescent="0.2">
      <c r="A1334" s="177"/>
      <c r="B1334" s="241"/>
      <c r="C1334" s="306" t="s">
        <v>372</v>
      </c>
      <c r="D1334" s="306"/>
      <c r="E1334" s="307">
        <v>8086</v>
      </c>
      <c r="F1334" s="241"/>
      <c r="G1334" s="241"/>
      <c r="H1334" s="241"/>
      <c r="I1334" s="241"/>
      <c r="J1334" s="241"/>
      <c r="K1334" s="241"/>
      <c r="L1334" s="242"/>
      <c r="M1334" s="247"/>
      <c r="N1334" s="245"/>
      <c r="O1334" s="244"/>
      <c r="P1334" s="250">
        <v>97.914655172413802</v>
      </c>
      <c r="Q1334" s="250"/>
      <c r="R1334" s="250">
        <v>91.259999999999991</v>
      </c>
      <c r="S1334" s="245"/>
      <c r="T1334" s="249">
        <v>130.53358620689653</v>
      </c>
      <c r="U1334" s="249"/>
      <c r="V1334" s="249">
        <v>135.45400000000001</v>
      </c>
      <c r="W1334" s="245"/>
      <c r="X1334" s="244"/>
      <c r="Y1334" s="250">
        <v>5679.05</v>
      </c>
      <c r="Z1334" s="250">
        <v>6311.89</v>
      </c>
      <c r="AB1334" s="243"/>
      <c r="AC1334" s="243"/>
      <c r="AD1334" s="243"/>
      <c r="AH1334" s="246"/>
      <c r="AI1334" s="246"/>
      <c r="AJ1334" s="246"/>
      <c r="AK1334" s="246"/>
    </row>
    <row r="1335" spans="1:37" s="5" customFormat="1" x14ac:dyDescent="0.2">
      <c r="A1335" s="177"/>
      <c r="B1335" s="241"/>
      <c r="C1335" s="306" t="s">
        <v>372</v>
      </c>
      <c r="D1335" s="306"/>
      <c r="E1335" s="307">
        <v>8096</v>
      </c>
      <c r="F1335" s="241"/>
      <c r="G1335" s="241"/>
      <c r="H1335" s="241"/>
      <c r="I1335" s="241"/>
      <c r="J1335" s="241"/>
      <c r="K1335" s="241"/>
      <c r="L1335" s="242"/>
      <c r="M1335" s="247"/>
      <c r="N1335" s="245"/>
      <c r="O1335" s="244"/>
      <c r="P1335" s="250">
        <v>76.457582781456949</v>
      </c>
      <c r="Q1335" s="250"/>
      <c r="R1335" s="250">
        <v>73.39</v>
      </c>
      <c r="S1335" s="245"/>
      <c r="T1335" s="249">
        <v>110.67908609271529</v>
      </c>
      <c r="U1335" s="249"/>
      <c r="V1335" s="249">
        <v>105.468</v>
      </c>
      <c r="W1335" s="245"/>
      <c r="X1335" s="244"/>
      <c r="Y1335" s="250">
        <v>23090.19</v>
      </c>
      <c r="Z1335" s="250">
        <v>28390.530000000021</v>
      </c>
      <c r="AB1335" s="243"/>
      <c r="AC1335" s="243"/>
      <c r="AD1335" s="243"/>
      <c r="AH1335" s="246"/>
      <c r="AI1335" s="246"/>
      <c r="AJ1335" s="246"/>
      <c r="AK1335" s="246"/>
    </row>
    <row r="1336" spans="1:37" s="5" customFormat="1" x14ac:dyDescent="0.2">
      <c r="A1336" s="177"/>
      <c r="B1336" s="241"/>
      <c r="C1336" s="306" t="s">
        <v>372</v>
      </c>
      <c r="D1336" s="306"/>
      <c r="E1336" s="307">
        <v>8097</v>
      </c>
      <c r="F1336" s="241"/>
      <c r="G1336" s="241"/>
      <c r="H1336" s="241"/>
      <c r="I1336" s="241"/>
      <c r="J1336" s="241"/>
      <c r="K1336" s="241"/>
      <c r="L1336" s="242"/>
      <c r="M1336" s="247"/>
      <c r="N1336" s="245"/>
      <c r="O1336" s="244"/>
      <c r="P1336" s="250">
        <v>71.740833333333342</v>
      </c>
      <c r="Q1336" s="250"/>
      <c r="R1336" s="250">
        <v>60.365000000000002</v>
      </c>
      <c r="S1336" s="245"/>
      <c r="T1336" s="249">
        <v>97.310888888888911</v>
      </c>
      <c r="U1336" s="249"/>
      <c r="V1336" s="249">
        <v>100.298</v>
      </c>
      <c r="W1336" s="245"/>
      <c r="X1336" s="244"/>
      <c r="Y1336" s="250">
        <v>2582.67</v>
      </c>
      <c r="Z1336" s="250">
        <v>3029.3100000000009</v>
      </c>
      <c r="AB1336" s="243"/>
      <c r="AC1336" s="243"/>
      <c r="AD1336" s="243"/>
      <c r="AH1336" s="246"/>
      <c r="AI1336" s="246"/>
      <c r="AJ1336" s="246"/>
      <c r="AK1336" s="246"/>
    </row>
    <row r="1337" spans="1:37" s="5" customFormat="1" x14ac:dyDescent="0.2">
      <c r="A1337" s="177"/>
      <c r="B1337" s="241"/>
      <c r="C1337" s="306" t="s">
        <v>373</v>
      </c>
      <c r="D1337" s="306"/>
      <c r="E1337" s="307">
        <v>8260</v>
      </c>
      <c r="F1337" s="241"/>
      <c r="G1337" s="241"/>
      <c r="H1337" s="241"/>
      <c r="I1337" s="241"/>
      <c r="J1337" s="241"/>
      <c r="K1337" s="241"/>
      <c r="L1337" s="242"/>
      <c r="M1337" s="247"/>
      <c r="N1337" s="245"/>
      <c r="O1337" s="244"/>
      <c r="P1337" s="250">
        <v>51.209333333333333</v>
      </c>
      <c r="Q1337" s="250"/>
      <c r="R1337" s="250">
        <v>38.215000000000003</v>
      </c>
      <c r="S1337" s="245"/>
      <c r="T1337" s="249">
        <v>66.011620512820571</v>
      </c>
      <c r="U1337" s="249"/>
      <c r="V1337" s="249">
        <v>51.7</v>
      </c>
      <c r="W1337" s="245"/>
      <c r="X1337" s="244"/>
      <c r="Y1337" s="250">
        <v>19971.64</v>
      </c>
      <c r="Z1337" s="250">
        <v>22529.239999999976</v>
      </c>
      <c r="AB1337" s="243"/>
      <c r="AC1337" s="243"/>
      <c r="AD1337" s="243"/>
      <c r="AH1337" s="246"/>
      <c r="AI1337" s="246"/>
      <c r="AJ1337" s="246"/>
      <c r="AK1337" s="246"/>
    </row>
    <row r="1338" spans="1:37" s="5" customFormat="1" x14ac:dyDescent="0.2">
      <c r="A1338" s="177"/>
      <c r="B1338" s="241"/>
      <c r="C1338" s="306" t="s">
        <v>409</v>
      </c>
      <c r="D1338" s="306"/>
      <c r="E1338" s="307">
        <v>8330</v>
      </c>
      <c r="F1338" s="241"/>
      <c r="G1338" s="241"/>
      <c r="H1338" s="241"/>
      <c r="I1338" s="241"/>
      <c r="J1338" s="241"/>
      <c r="K1338" s="241"/>
      <c r="L1338" s="242"/>
      <c r="M1338" s="247"/>
      <c r="N1338" s="245"/>
      <c r="O1338" s="244"/>
      <c r="P1338" s="250">
        <v>72.791666666666671</v>
      </c>
      <c r="Q1338" s="250"/>
      <c r="R1338" s="250">
        <v>62.44</v>
      </c>
      <c r="S1338" s="245"/>
      <c r="T1338" s="249">
        <v>95.403733333333335</v>
      </c>
      <c r="U1338" s="249"/>
      <c r="V1338" s="249">
        <v>98.23</v>
      </c>
      <c r="W1338" s="245"/>
      <c r="X1338" s="244"/>
      <c r="Y1338" s="250">
        <v>2183.75</v>
      </c>
      <c r="Z1338" s="250">
        <v>2431.62</v>
      </c>
      <c r="AB1338" s="243"/>
      <c r="AC1338" s="243"/>
      <c r="AD1338" s="243"/>
      <c r="AH1338" s="246"/>
      <c r="AI1338" s="246"/>
      <c r="AJ1338" s="246"/>
      <c r="AK1338" s="246"/>
    </row>
    <row r="1339" spans="1:37" s="5" customFormat="1" x14ac:dyDescent="0.2">
      <c r="A1339" s="177"/>
      <c r="B1339" s="241"/>
      <c r="C1339" s="306" t="s">
        <v>374</v>
      </c>
      <c r="D1339" s="306"/>
      <c r="E1339" s="307">
        <v>8210</v>
      </c>
      <c r="F1339" s="241"/>
      <c r="G1339" s="241"/>
      <c r="H1339" s="241"/>
      <c r="I1339" s="241"/>
      <c r="J1339" s="241"/>
      <c r="K1339" s="241"/>
      <c r="L1339" s="242"/>
      <c r="M1339" s="247"/>
      <c r="N1339" s="245"/>
      <c r="O1339" s="244"/>
      <c r="P1339" s="250">
        <v>46.5</v>
      </c>
      <c r="Q1339" s="250"/>
      <c r="R1339" s="250">
        <v>46.5</v>
      </c>
      <c r="S1339" s="245"/>
      <c r="T1339" s="249">
        <v>51.7</v>
      </c>
      <c r="U1339" s="249"/>
      <c r="V1339" s="249">
        <v>51.7</v>
      </c>
      <c r="W1339" s="245"/>
      <c r="X1339" s="244"/>
      <c r="Y1339" s="250">
        <v>93</v>
      </c>
      <c r="Z1339" s="250">
        <v>93</v>
      </c>
      <c r="AB1339" s="243"/>
      <c r="AC1339" s="243"/>
      <c r="AD1339" s="243"/>
      <c r="AH1339" s="246"/>
      <c r="AI1339" s="246"/>
      <c r="AJ1339" s="246"/>
      <c r="AK1339" s="246"/>
    </row>
    <row r="1340" spans="1:37" s="5" customFormat="1" x14ac:dyDescent="0.2">
      <c r="A1340" s="177"/>
      <c r="B1340" s="241"/>
      <c r="C1340" s="306" t="s">
        <v>374</v>
      </c>
      <c r="D1340" s="306"/>
      <c r="E1340" s="307">
        <v>8252</v>
      </c>
      <c r="F1340" s="241"/>
      <c r="G1340" s="241"/>
      <c r="H1340" s="241"/>
      <c r="I1340" s="241"/>
      <c r="J1340" s="241"/>
      <c r="K1340" s="241"/>
      <c r="L1340" s="242"/>
      <c r="M1340" s="247"/>
      <c r="N1340" s="245"/>
      <c r="O1340" s="244"/>
      <c r="P1340" s="250">
        <v>64.19624060150376</v>
      </c>
      <c r="Q1340" s="250"/>
      <c r="R1340" s="250">
        <v>48.84</v>
      </c>
      <c r="S1340" s="245"/>
      <c r="T1340" s="249">
        <v>81.989203007518825</v>
      </c>
      <c r="U1340" s="249"/>
      <c r="V1340" s="249">
        <v>71.346000000000004</v>
      </c>
      <c r="W1340" s="245"/>
      <c r="X1340" s="244"/>
      <c r="Y1340" s="250">
        <v>8538.1</v>
      </c>
      <c r="Z1340" s="250">
        <v>9494.3100000000013</v>
      </c>
      <c r="AB1340" s="243"/>
      <c r="AC1340" s="243"/>
      <c r="AD1340" s="243"/>
      <c r="AH1340" s="246"/>
      <c r="AI1340" s="246"/>
      <c r="AJ1340" s="246"/>
      <c r="AK1340" s="246"/>
    </row>
    <row r="1341" spans="1:37" s="5" customFormat="1" x14ac:dyDescent="0.2">
      <c r="A1341" s="177"/>
      <c r="B1341" s="241"/>
      <c r="C1341" s="306" t="s">
        <v>278</v>
      </c>
      <c r="D1341" s="306"/>
      <c r="E1341" s="307">
        <v>8026</v>
      </c>
      <c r="F1341" s="241"/>
      <c r="G1341" s="241"/>
      <c r="H1341" s="241"/>
      <c r="I1341" s="241"/>
      <c r="J1341" s="241"/>
      <c r="K1341" s="241"/>
      <c r="L1341" s="242"/>
      <c r="M1341" s="247"/>
      <c r="N1341" s="245"/>
      <c r="O1341" s="244"/>
      <c r="P1341" s="250">
        <v>82.075000000000003</v>
      </c>
      <c r="Q1341" s="250"/>
      <c r="R1341" s="250">
        <v>82.074999999999989</v>
      </c>
      <c r="S1341" s="245"/>
      <c r="T1341" s="249">
        <v>98.23</v>
      </c>
      <c r="U1341" s="249"/>
      <c r="V1341" s="249">
        <v>98.23</v>
      </c>
      <c r="W1341" s="245"/>
      <c r="X1341" s="244"/>
      <c r="Y1341" s="250">
        <v>164.15</v>
      </c>
      <c r="Z1341" s="250">
        <v>164.15</v>
      </c>
      <c r="AB1341" s="243"/>
      <c r="AC1341" s="243"/>
      <c r="AD1341" s="243"/>
      <c r="AH1341" s="246"/>
      <c r="AI1341" s="246"/>
      <c r="AJ1341" s="246"/>
      <c r="AK1341" s="246"/>
    </row>
    <row r="1342" spans="1:37" s="5" customFormat="1" x14ac:dyDescent="0.2">
      <c r="A1342" s="177"/>
      <c r="B1342" s="241"/>
      <c r="C1342" s="306" t="s">
        <v>278</v>
      </c>
      <c r="D1342" s="306"/>
      <c r="E1342" s="307">
        <v>8060</v>
      </c>
      <c r="F1342" s="241"/>
      <c r="G1342" s="241"/>
      <c r="H1342" s="241"/>
      <c r="I1342" s="241"/>
      <c r="J1342" s="241"/>
      <c r="K1342" s="241"/>
      <c r="L1342" s="242"/>
      <c r="M1342" s="247"/>
      <c r="N1342" s="245"/>
      <c r="O1342" s="244"/>
      <c r="P1342" s="250">
        <v>39.090000000000003</v>
      </c>
      <c r="Q1342" s="250"/>
      <c r="R1342" s="250">
        <v>39.090000000000003</v>
      </c>
      <c r="S1342" s="245"/>
      <c r="T1342" s="249">
        <v>43.427999999999997</v>
      </c>
      <c r="U1342" s="249"/>
      <c r="V1342" s="249">
        <v>43.427999999999997</v>
      </c>
      <c r="W1342" s="245"/>
      <c r="X1342" s="244"/>
      <c r="Y1342" s="250">
        <v>78.180000000000007</v>
      </c>
      <c r="Z1342" s="250">
        <v>78.180000000000007</v>
      </c>
      <c r="AB1342" s="243"/>
      <c r="AC1342" s="243"/>
      <c r="AD1342" s="243"/>
      <c r="AH1342" s="246"/>
      <c r="AI1342" s="246"/>
      <c r="AJ1342" s="246"/>
      <c r="AK1342" s="246"/>
    </row>
    <row r="1343" spans="1:37" s="5" customFormat="1" x14ac:dyDescent="0.2">
      <c r="A1343" s="177"/>
      <c r="B1343" s="241"/>
      <c r="C1343" s="306" t="s">
        <v>278</v>
      </c>
      <c r="D1343" s="306"/>
      <c r="E1343" s="307">
        <v>8260</v>
      </c>
      <c r="F1343" s="241"/>
      <c r="G1343" s="241"/>
      <c r="H1343" s="241"/>
      <c r="I1343" s="241"/>
      <c r="J1343" s="241"/>
      <c r="K1343" s="241"/>
      <c r="L1343" s="242"/>
      <c r="M1343" s="247"/>
      <c r="N1343" s="245"/>
      <c r="O1343" s="244"/>
      <c r="P1343" s="250">
        <v>63.862600707840109</v>
      </c>
      <c r="Q1343" s="250"/>
      <c r="R1343" s="250">
        <v>62.325909090909107</v>
      </c>
      <c r="S1343" s="245"/>
      <c r="T1343" s="249">
        <v>75.214933513590793</v>
      </c>
      <c r="U1343" s="249"/>
      <c r="V1343" s="249">
        <v>73.790000000000006</v>
      </c>
      <c r="W1343" s="245"/>
      <c r="X1343" s="244"/>
      <c r="Y1343" s="250">
        <v>1297621.1299999999</v>
      </c>
      <c r="Z1343" s="250">
        <v>1393445.0999999999</v>
      </c>
      <c r="AB1343" s="243"/>
      <c r="AC1343" s="243"/>
      <c r="AD1343" s="243"/>
      <c r="AH1343" s="246"/>
      <c r="AI1343" s="246"/>
      <c r="AJ1343" s="246"/>
      <c r="AK1343" s="246"/>
    </row>
    <row r="1344" spans="1:37" s="5" customFormat="1" x14ac:dyDescent="0.2">
      <c r="A1344" s="177"/>
      <c r="B1344" s="241"/>
      <c r="C1344" s="306" t="s">
        <v>278</v>
      </c>
      <c r="D1344" s="306"/>
      <c r="E1344" s="307">
        <v>8261</v>
      </c>
      <c r="F1344" s="241"/>
      <c r="G1344" s="241"/>
      <c r="H1344" s="241"/>
      <c r="I1344" s="241"/>
      <c r="J1344" s="241"/>
      <c r="K1344" s="241"/>
      <c r="L1344" s="242"/>
      <c r="M1344" s="247"/>
      <c r="N1344" s="245"/>
      <c r="O1344" s="244"/>
      <c r="P1344" s="250">
        <v>70.165000000000006</v>
      </c>
      <c r="Q1344" s="250"/>
      <c r="R1344" s="250">
        <v>70.165000000000006</v>
      </c>
      <c r="S1344" s="245"/>
      <c r="T1344" s="249">
        <v>82.72</v>
      </c>
      <c r="U1344" s="249"/>
      <c r="V1344" s="249">
        <v>82.72</v>
      </c>
      <c r="W1344" s="245"/>
      <c r="X1344" s="244"/>
      <c r="Y1344" s="250">
        <v>140.33000000000001</v>
      </c>
      <c r="Z1344" s="250">
        <v>140.33000000000001</v>
      </c>
      <c r="AB1344" s="243"/>
      <c r="AC1344" s="243"/>
      <c r="AD1344" s="243"/>
      <c r="AH1344" s="246"/>
      <c r="AI1344" s="246"/>
      <c r="AJ1344" s="246"/>
      <c r="AK1344" s="246"/>
    </row>
    <row r="1345" spans="1:37" s="5" customFormat="1" x14ac:dyDescent="0.2">
      <c r="A1345" s="177"/>
      <c r="B1345" s="241"/>
      <c r="C1345" s="306" t="s">
        <v>278</v>
      </c>
      <c r="D1345" s="306"/>
      <c r="E1345" s="307">
        <v>8326</v>
      </c>
      <c r="F1345" s="241"/>
      <c r="G1345" s="241"/>
      <c r="H1345" s="241"/>
      <c r="I1345" s="241"/>
      <c r="J1345" s="241"/>
      <c r="K1345" s="241"/>
      <c r="L1345" s="242"/>
      <c r="M1345" s="247"/>
      <c r="N1345" s="245"/>
      <c r="O1345" s="244"/>
      <c r="P1345" s="250">
        <v>8.0050000000000008</v>
      </c>
      <c r="Q1345" s="250"/>
      <c r="R1345" s="250">
        <v>8.004999999999999</v>
      </c>
      <c r="S1345" s="245"/>
      <c r="T1345" s="249">
        <v>4.1360000000000001</v>
      </c>
      <c r="U1345" s="249"/>
      <c r="V1345" s="249">
        <v>4.1360000000000001</v>
      </c>
      <c r="W1345" s="245"/>
      <c r="X1345" s="244"/>
      <c r="Y1345" s="250">
        <v>16.010000000000002</v>
      </c>
      <c r="Z1345" s="250">
        <v>16.009999999999998</v>
      </c>
      <c r="AB1345" s="243"/>
      <c r="AC1345" s="243"/>
      <c r="AD1345" s="243"/>
      <c r="AH1345" s="246"/>
      <c r="AI1345" s="246"/>
      <c r="AJ1345" s="246"/>
      <c r="AK1345" s="246"/>
    </row>
    <row r="1346" spans="1:37" s="5" customFormat="1" x14ac:dyDescent="0.2">
      <c r="A1346" s="177"/>
      <c r="B1346" s="241"/>
      <c r="C1346" s="306" t="s">
        <v>617</v>
      </c>
      <c r="D1346" s="306"/>
      <c r="E1346" s="307">
        <v>8260</v>
      </c>
      <c r="F1346" s="241"/>
      <c r="G1346" s="241"/>
      <c r="H1346" s="241"/>
      <c r="I1346" s="241"/>
      <c r="J1346" s="241"/>
      <c r="K1346" s="241"/>
      <c r="L1346" s="242"/>
      <c r="M1346" s="247"/>
      <c r="N1346" s="245"/>
      <c r="O1346" s="244"/>
      <c r="P1346" s="250">
        <v>61.164999999999999</v>
      </c>
      <c r="Q1346" s="250"/>
      <c r="R1346" s="250">
        <v>61.164999999999999</v>
      </c>
      <c r="S1346" s="245"/>
      <c r="T1346" s="249">
        <v>71.346000000000004</v>
      </c>
      <c r="U1346" s="249"/>
      <c r="V1346" s="249">
        <v>71.346000000000004</v>
      </c>
      <c r="W1346" s="245"/>
      <c r="X1346" s="244"/>
      <c r="Y1346" s="250">
        <v>122.33</v>
      </c>
      <c r="Z1346" s="250">
        <v>122.33</v>
      </c>
      <c r="AB1346" s="243"/>
      <c r="AC1346" s="243"/>
      <c r="AD1346" s="243"/>
      <c r="AH1346" s="246"/>
      <c r="AI1346" s="246"/>
      <c r="AJ1346" s="246"/>
      <c r="AK1346" s="246"/>
    </row>
    <row r="1347" spans="1:37" s="5" customFormat="1" x14ac:dyDescent="0.2">
      <c r="A1347" s="177"/>
      <c r="B1347" s="241"/>
      <c r="C1347" s="306" t="s">
        <v>375</v>
      </c>
      <c r="D1347" s="306"/>
      <c r="E1347" s="307">
        <v>8204</v>
      </c>
      <c r="F1347" s="241"/>
      <c r="G1347" s="241"/>
      <c r="H1347" s="241"/>
      <c r="I1347" s="241"/>
      <c r="J1347" s="241"/>
      <c r="K1347" s="241"/>
      <c r="L1347" s="242"/>
      <c r="M1347" s="247"/>
      <c r="N1347" s="245"/>
      <c r="O1347" s="244"/>
      <c r="P1347" s="250">
        <v>68.87</v>
      </c>
      <c r="Q1347" s="250"/>
      <c r="R1347" s="250">
        <v>68.87</v>
      </c>
      <c r="S1347" s="245"/>
      <c r="T1347" s="249">
        <v>80.652000000000001</v>
      </c>
      <c r="U1347" s="249"/>
      <c r="V1347" s="249">
        <v>80.652000000000001</v>
      </c>
      <c r="W1347" s="245"/>
      <c r="X1347" s="244"/>
      <c r="Y1347" s="250">
        <v>137.74</v>
      </c>
      <c r="Z1347" s="250">
        <v>137.74</v>
      </c>
      <c r="AB1347" s="243"/>
      <c r="AC1347" s="243"/>
      <c r="AD1347" s="243"/>
      <c r="AH1347" s="246"/>
      <c r="AI1347" s="246"/>
      <c r="AJ1347" s="246"/>
      <c r="AK1347" s="246"/>
    </row>
    <row r="1348" spans="1:37" s="5" customFormat="1" x14ac:dyDescent="0.2">
      <c r="A1348" s="177"/>
      <c r="B1348" s="241"/>
      <c r="C1348" s="306" t="s">
        <v>375</v>
      </c>
      <c r="D1348" s="306"/>
      <c r="E1348" s="307">
        <v>8206</v>
      </c>
      <c r="F1348" s="241"/>
      <c r="G1348" s="241"/>
      <c r="H1348" s="241"/>
      <c r="I1348" s="241"/>
      <c r="J1348" s="241"/>
      <c r="K1348" s="241"/>
      <c r="L1348" s="242"/>
      <c r="M1348" s="247"/>
      <c r="N1348" s="245"/>
      <c r="O1348" s="244"/>
      <c r="P1348" s="250">
        <v>25.35</v>
      </c>
      <c r="Q1348" s="250"/>
      <c r="R1348" s="250">
        <v>25.35</v>
      </c>
      <c r="S1348" s="245"/>
      <c r="T1348" s="249">
        <v>25.85</v>
      </c>
      <c r="U1348" s="249"/>
      <c r="V1348" s="249">
        <v>25.85</v>
      </c>
      <c r="W1348" s="245"/>
      <c r="X1348" s="244"/>
      <c r="Y1348" s="250">
        <v>50.7</v>
      </c>
      <c r="Z1348" s="250">
        <v>50.7</v>
      </c>
      <c r="AB1348" s="243"/>
      <c r="AC1348" s="243"/>
      <c r="AD1348" s="243"/>
      <c r="AH1348" s="246"/>
      <c r="AI1348" s="246"/>
      <c r="AJ1348" s="246"/>
      <c r="AK1348" s="246"/>
    </row>
    <row r="1349" spans="1:37" s="5" customFormat="1" x14ac:dyDescent="0.2">
      <c r="A1349" s="177"/>
      <c r="B1349" s="241"/>
      <c r="C1349" s="306" t="s">
        <v>375</v>
      </c>
      <c r="D1349" s="306"/>
      <c r="E1349" s="307">
        <v>8260</v>
      </c>
      <c r="F1349" s="241"/>
      <c r="G1349" s="241"/>
      <c r="H1349" s="241"/>
      <c r="I1349" s="241"/>
      <c r="J1349" s="241"/>
      <c r="K1349" s="241"/>
      <c r="L1349" s="242"/>
      <c r="M1349" s="247"/>
      <c r="N1349" s="245"/>
      <c r="O1349" s="244"/>
      <c r="P1349" s="250">
        <v>51.735581844519558</v>
      </c>
      <c r="Q1349" s="250"/>
      <c r="R1349" s="250">
        <v>34.81</v>
      </c>
      <c r="S1349" s="245"/>
      <c r="T1349" s="249">
        <v>64.167294060840035</v>
      </c>
      <c r="U1349" s="249"/>
      <c r="V1349" s="249">
        <v>50.665999999999997</v>
      </c>
      <c r="W1349" s="245"/>
      <c r="X1349" s="244"/>
      <c r="Y1349" s="250">
        <v>107144.39</v>
      </c>
      <c r="Z1349" s="250">
        <v>116349.89999999998</v>
      </c>
      <c r="AB1349" s="243"/>
      <c r="AC1349" s="243"/>
      <c r="AD1349" s="243"/>
      <c r="AH1349" s="246"/>
      <c r="AI1349" s="246"/>
      <c r="AJ1349" s="246"/>
      <c r="AK1349" s="246"/>
    </row>
    <row r="1350" spans="1:37" s="5" customFormat="1" x14ac:dyDescent="0.2">
      <c r="A1350" s="177"/>
      <c r="B1350" s="241"/>
      <c r="C1350" s="306" t="s">
        <v>618</v>
      </c>
      <c r="D1350" s="306"/>
      <c r="E1350" s="307">
        <v>8094</v>
      </c>
      <c r="F1350" s="241"/>
      <c r="G1350" s="241"/>
      <c r="H1350" s="241"/>
      <c r="I1350" s="241"/>
      <c r="J1350" s="241"/>
      <c r="K1350" s="241"/>
      <c r="L1350" s="242"/>
      <c r="M1350" s="247"/>
      <c r="N1350" s="245"/>
      <c r="O1350" s="244"/>
      <c r="P1350" s="250">
        <v>15.71</v>
      </c>
      <c r="Q1350" s="250"/>
      <c r="R1350" s="250">
        <v>15.709999999999999</v>
      </c>
      <c r="S1350" s="245"/>
      <c r="T1350" s="249">
        <v>13.442</v>
      </c>
      <c r="U1350" s="249"/>
      <c r="V1350" s="249">
        <v>13.442</v>
      </c>
      <c r="W1350" s="245"/>
      <c r="X1350" s="244"/>
      <c r="Y1350" s="250">
        <v>31.42</v>
      </c>
      <c r="Z1350" s="250">
        <v>31.42</v>
      </c>
      <c r="AB1350" s="243"/>
      <c r="AC1350" s="243"/>
      <c r="AD1350" s="243"/>
      <c r="AH1350" s="246"/>
      <c r="AI1350" s="246"/>
      <c r="AJ1350" s="246"/>
      <c r="AK1350" s="246"/>
    </row>
    <row r="1351" spans="1:37" s="5" customFormat="1" x14ac:dyDescent="0.2">
      <c r="A1351" s="177"/>
      <c r="B1351" s="241"/>
      <c r="C1351" s="306" t="s">
        <v>410</v>
      </c>
      <c r="D1351" s="306"/>
      <c r="E1351" s="307">
        <v>8049</v>
      </c>
      <c r="F1351" s="241"/>
      <c r="G1351" s="241"/>
      <c r="H1351" s="241"/>
      <c r="I1351" s="241"/>
      <c r="J1351" s="241"/>
      <c r="K1351" s="241"/>
      <c r="L1351" s="242"/>
      <c r="M1351" s="247"/>
      <c r="N1351" s="245"/>
      <c r="O1351" s="244"/>
      <c r="P1351" s="250">
        <v>6.6</v>
      </c>
      <c r="Q1351" s="250"/>
      <c r="R1351" s="250">
        <v>6.6</v>
      </c>
      <c r="S1351" s="245"/>
      <c r="T1351" s="249">
        <v>1.034</v>
      </c>
      <c r="U1351" s="249"/>
      <c r="V1351" s="249">
        <v>1.034</v>
      </c>
      <c r="W1351" s="245"/>
      <c r="X1351" s="244"/>
      <c r="Y1351" s="250">
        <v>13.2</v>
      </c>
      <c r="Z1351" s="250">
        <v>13.2</v>
      </c>
      <c r="AB1351" s="243"/>
      <c r="AC1351" s="243"/>
      <c r="AD1351" s="243"/>
      <c r="AH1351" s="246"/>
      <c r="AI1351" s="246"/>
      <c r="AJ1351" s="246"/>
      <c r="AK1351" s="246"/>
    </row>
    <row r="1352" spans="1:37" s="5" customFormat="1" x14ac:dyDescent="0.2">
      <c r="A1352" s="177"/>
      <c r="B1352" s="241"/>
      <c r="C1352" s="306" t="s">
        <v>410</v>
      </c>
      <c r="D1352" s="306"/>
      <c r="E1352" s="307">
        <v>8094</v>
      </c>
      <c r="F1352" s="241"/>
      <c r="G1352" s="241"/>
      <c r="H1352" s="241"/>
      <c r="I1352" s="241"/>
      <c r="J1352" s="241"/>
      <c r="K1352" s="241"/>
      <c r="L1352" s="242"/>
      <c r="M1352" s="247"/>
      <c r="N1352" s="245"/>
      <c r="O1352" s="244"/>
      <c r="P1352" s="250">
        <v>44.393321410647339</v>
      </c>
      <c r="Q1352" s="250"/>
      <c r="R1352" s="250">
        <v>40.808289473684212</v>
      </c>
      <c r="S1352" s="245"/>
      <c r="T1352" s="249">
        <v>50.783763427293053</v>
      </c>
      <c r="U1352" s="249"/>
      <c r="V1352" s="249">
        <v>50.720421052631572</v>
      </c>
      <c r="W1352" s="245"/>
      <c r="X1352" s="244"/>
      <c r="Y1352" s="250">
        <v>1913585.22</v>
      </c>
      <c r="Z1352" s="250">
        <v>2095640.510000007</v>
      </c>
      <c r="AB1352" s="243"/>
      <c r="AC1352" s="243"/>
      <c r="AD1352" s="243"/>
      <c r="AH1352" s="246"/>
      <c r="AI1352" s="246"/>
      <c r="AJ1352" s="246"/>
      <c r="AK1352" s="246"/>
    </row>
    <row r="1353" spans="1:37" s="5" customFormat="1" x14ac:dyDescent="0.2">
      <c r="A1353" s="177"/>
      <c r="B1353" s="241"/>
      <c r="C1353" s="306" t="s">
        <v>410</v>
      </c>
      <c r="D1353" s="306"/>
      <c r="E1353" s="307">
        <v>8096</v>
      </c>
      <c r="F1353" s="241"/>
      <c r="G1353" s="241"/>
      <c r="H1353" s="241"/>
      <c r="I1353" s="241"/>
      <c r="J1353" s="241"/>
      <c r="K1353" s="241"/>
      <c r="L1353" s="242"/>
      <c r="M1353" s="247"/>
      <c r="N1353" s="245"/>
      <c r="O1353" s="244"/>
      <c r="P1353" s="250">
        <v>74.13</v>
      </c>
      <c r="Q1353" s="250"/>
      <c r="R1353" s="250">
        <v>74.13</v>
      </c>
      <c r="S1353" s="245"/>
      <c r="T1353" s="249">
        <v>86.855999999999995</v>
      </c>
      <c r="U1353" s="249"/>
      <c r="V1353" s="249">
        <v>86.855999999999995</v>
      </c>
      <c r="W1353" s="245"/>
      <c r="X1353" s="244"/>
      <c r="Y1353" s="250">
        <v>148.26</v>
      </c>
      <c r="Z1353" s="250">
        <v>148.26</v>
      </c>
      <c r="AB1353" s="243"/>
      <c r="AC1353" s="243"/>
      <c r="AD1353" s="243"/>
      <c r="AH1353" s="246"/>
      <c r="AI1353" s="246"/>
      <c r="AJ1353" s="246"/>
      <c r="AK1353" s="246"/>
    </row>
    <row r="1354" spans="1:37" s="5" customFormat="1" x14ac:dyDescent="0.2">
      <c r="A1354" s="177"/>
      <c r="B1354" s="241"/>
      <c r="C1354" s="306" t="s">
        <v>410</v>
      </c>
      <c r="D1354" s="306"/>
      <c r="E1354" s="307">
        <v>8322</v>
      </c>
      <c r="F1354" s="241"/>
      <c r="G1354" s="241"/>
      <c r="H1354" s="241"/>
      <c r="I1354" s="241"/>
      <c r="J1354" s="241"/>
      <c r="K1354" s="241"/>
      <c r="L1354" s="242"/>
      <c r="M1354" s="247"/>
      <c r="N1354" s="245"/>
      <c r="O1354" s="244"/>
      <c r="P1354" s="250">
        <v>40</v>
      </c>
      <c r="Q1354" s="250"/>
      <c r="R1354" s="250">
        <v>40</v>
      </c>
      <c r="S1354" s="245"/>
      <c r="T1354" s="249">
        <v>117.876</v>
      </c>
      <c r="U1354" s="249"/>
      <c r="V1354" s="249">
        <v>117.876</v>
      </c>
      <c r="W1354" s="245"/>
      <c r="X1354" s="244"/>
      <c r="Y1354" s="250">
        <v>80</v>
      </c>
      <c r="Z1354" s="250">
        <v>196.63</v>
      </c>
      <c r="AB1354" s="243"/>
      <c r="AC1354" s="243"/>
      <c r="AD1354" s="243"/>
      <c r="AH1354" s="246"/>
      <c r="AI1354" s="246"/>
      <c r="AJ1354" s="246"/>
      <c r="AK1354" s="246"/>
    </row>
    <row r="1355" spans="1:37" s="5" customFormat="1" x14ac:dyDescent="0.2">
      <c r="A1355" s="177"/>
      <c r="B1355" s="241"/>
      <c r="C1355" s="306" t="s">
        <v>410</v>
      </c>
      <c r="D1355" s="306"/>
      <c r="E1355" s="307">
        <v>8346</v>
      </c>
      <c r="F1355" s="241"/>
      <c r="G1355" s="241"/>
      <c r="H1355" s="241"/>
      <c r="I1355" s="241"/>
      <c r="J1355" s="241"/>
      <c r="K1355" s="241"/>
      <c r="L1355" s="242"/>
      <c r="M1355" s="247"/>
      <c r="N1355" s="245"/>
      <c r="O1355" s="244"/>
      <c r="P1355" s="250">
        <v>33.064999999999998</v>
      </c>
      <c r="Q1355" s="250"/>
      <c r="R1355" s="250">
        <v>33.064999999999998</v>
      </c>
      <c r="S1355" s="245"/>
      <c r="T1355" s="249">
        <v>35.155999999999999</v>
      </c>
      <c r="U1355" s="249"/>
      <c r="V1355" s="249">
        <v>35.155999999999999</v>
      </c>
      <c r="W1355" s="245"/>
      <c r="X1355" s="244"/>
      <c r="Y1355" s="250">
        <v>66.13</v>
      </c>
      <c r="Z1355" s="250">
        <v>66.13</v>
      </c>
      <c r="AB1355" s="243"/>
      <c r="AC1355" s="243"/>
      <c r="AD1355" s="243"/>
      <c r="AH1355" s="246"/>
      <c r="AI1355" s="246"/>
      <c r="AJ1355" s="246"/>
      <c r="AK1355" s="246"/>
    </row>
    <row r="1356" spans="1:37" s="5" customFormat="1" x14ac:dyDescent="0.2">
      <c r="A1356" s="177"/>
      <c r="B1356" s="241"/>
      <c r="C1356" s="306" t="s">
        <v>619</v>
      </c>
      <c r="D1356" s="306"/>
      <c r="E1356" s="307">
        <v>8094</v>
      </c>
      <c r="F1356" s="241"/>
      <c r="G1356" s="241"/>
      <c r="H1356" s="241"/>
      <c r="I1356" s="241"/>
      <c r="J1356" s="241"/>
      <c r="K1356" s="241"/>
      <c r="L1356" s="242"/>
      <c r="M1356" s="247"/>
      <c r="N1356" s="245"/>
      <c r="O1356" s="244"/>
      <c r="P1356" s="250">
        <v>110.6</v>
      </c>
      <c r="Q1356" s="250"/>
      <c r="R1356" s="250">
        <v>110.6</v>
      </c>
      <c r="S1356" s="245"/>
      <c r="T1356" s="249">
        <v>133.386</v>
      </c>
      <c r="U1356" s="249"/>
      <c r="V1356" s="249">
        <v>133.386</v>
      </c>
      <c r="W1356" s="245"/>
      <c r="X1356" s="244"/>
      <c r="Y1356" s="250">
        <v>221.2</v>
      </c>
      <c r="Z1356" s="250">
        <v>221.2</v>
      </c>
      <c r="AB1356" s="243"/>
      <c r="AC1356" s="243"/>
      <c r="AD1356" s="243"/>
      <c r="AH1356" s="246"/>
      <c r="AI1356" s="246"/>
      <c r="AJ1356" s="246"/>
      <c r="AK1356" s="246"/>
    </row>
    <row r="1357" spans="1:37" s="5" customFormat="1" x14ac:dyDescent="0.2">
      <c r="A1357" s="177"/>
      <c r="B1357" s="241"/>
      <c r="C1357" s="306" t="s">
        <v>376</v>
      </c>
      <c r="D1357" s="306"/>
      <c r="E1357" s="307">
        <v>8009</v>
      </c>
      <c r="F1357" s="241"/>
      <c r="G1357" s="241"/>
      <c r="H1357" s="241"/>
      <c r="I1357" s="241"/>
      <c r="J1357" s="241"/>
      <c r="K1357" s="241"/>
      <c r="L1357" s="242"/>
      <c r="M1357" s="247"/>
      <c r="N1357" s="245"/>
      <c r="O1357" s="244"/>
      <c r="P1357" s="250">
        <v>65.327500000000001</v>
      </c>
      <c r="Q1357" s="250"/>
      <c r="R1357" s="250">
        <v>64.099999999999994</v>
      </c>
      <c r="S1357" s="245"/>
      <c r="T1357" s="249">
        <v>75.223499999999987</v>
      </c>
      <c r="U1357" s="249"/>
      <c r="V1357" s="249">
        <v>72.38</v>
      </c>
      <c r="W1357" s="245"/>
      <c r="X1357" s="244"/>
      <c r="Y1357" s="250">
        <v>522.62</v>
      </c>
      <c r="Z1357" s="250">
        <v>522.62</v>
      </c>
      <c r="AB1357" s="243"/>
      <c r="AC1357" s="243"/>
      <c r="AD1357" s="243"/>
      <c r="AH1357" s="246"/>
      <c r="AI1357" s="246"/>
      <c r="AJ1357" s="246"/>
      <c r="AK1357" s="246"/>
    </row>
    <row r="1358" spans="1:37" s="5" customFormat="1" x14ac:dyDescent="0.2">
      <c r="A1358" s="177"/>
      <c r="B1358" s="241"/>
      <c r="C1358" s="306" t="s">
        <v>376</v>
      </c>
      <c r="D1358" s="306"/>
      <c r="E1358" s="307">
        <v>8037</v>
      </c>
      <c r="F1358" s="241"/>
      <c r="G1358" s="241"/>
      <c r="H1358" s="241"/>
      <c r="I1358" s="241"/>
      <c r="J1358" s="241"/>
      <c r="K1358" s="241"/>
      <c r="L1358" s="242"/>
      <c r="M1358" s="247"/>
      <c r="N1358" s="245"/>
      <c r="O1358" s="244"/>
      <c r="P1358" s="250">
        <v>77.525000000000006</v>
      </c>
      <c r="Q1358" s="250"/>
      <c r="R1358" s="250">
        <v>77.525000000000006</v>
      </c>
      <c r="S1358" s="245"/>
      <c r="T1358" s="249">
        <v>92.025999999999996</v>
      </c>
      <c r="U1358" s="249"/>
      <c r="V1358" s="249">
        <v>92.025999999999996</v>
      </c>
      <c r="W1358" s="245"/>
      <c r="X1358" s="244"/>
      <c r="Y1358" s="250">
        <v>155.05000000000001</v>
      </c>
      <c r="Z1358" s="250">
        <v>155.05000000000001</v>
      </c>
      <c r="AB1358" s="243"/>
      <c r="AC1358" s="243"/>
      <c r="AD1358" s="243"/>
      <c r="AH1358" s="246"/>
      <c r="AI1358" s="246"/>
      <c r="AJ1358" s="246"/>
      <c r="AK1358" s="246"/>
    </row>
    <row r="1359" spans="1:37" s="5" customFormat="1" x14ac:dyDescent="0.2">
      <c r="A1359" s="177"/>
      <c r="B1359" s="241"/>
      <c r="C1359" s="306" t="s">
        <v>376</v>
      </c>
      <c r="D1359" s="306"/>
      <c r="E1359" s="307">
        <v>8081</v>
      </c>
      <c r="F1359" s="241"/>
      <c r="G1359" s="241"/>
      <c r="H1359" s="241"/>
      <c r="I1359" s="241"/>
      <c r="J1359" s="241"/>
      <c r="K1359" s="241"/>
      <c r="L1359" s="242"/>
      <c r="M1359" s="247"/>
      <c r="N1359" s="245"/>
      <c r="O1359" s="244"/>
      <c r="P1359" s="250">
        <v>72.3963440860215</v>
      </c>
      <c r="Q1359" s="250"/>
      <c r="R1359" s="250">
        <v>60.8</v>
      </c>
      <c r="S1359" s="245"/>
      <c r="T1359" s="249">
        <v>85.744172043010764</v>
      </c>
      <c r="U1359" s="249"/>
      <c r="V1359" s="249">
        <v>78.584000000000003</v>
      </c>
      <c r="W1359" s="245"/>
      <c r="X1359" s="244"/>
      <c r="Y1359" s="250">
        <v>6732.86</v>
      </c>
      <c r="Z1359" s="250">
        <v>6928.2599999999984</v>
      </c>
      <c r="AB1359" s="243"/>
      <c r="AC1359" s="243"/>
      <c r="AD1359" s="243"/>
      <c r="AH1359" s="246"/>
      <c r="AI1359" s="246"/>
      <c r="AJ1359" s="246"/>
      <c r="AK1359" s="246"/>
    </row>
    <row r="1360" spans="1:37" s="5" customFormat="1" x14ac:dyDescent="0.2">
      <c r="A1360" s="177"/>
      <c r="B1360" s="241"/>
      <c r="C1360" s="306" t="s">
        <v>376</v>
      </c>
      <c r="D1360" s="306"/>
      <c r="E1360" s="307">
        <v>8095</v>
      </c>
      <c r="F1360" s="241"/>
      <c r="G1360" s="241"/>
      <c r="H1360" s="241"/>
      <c r="I1360" s="241"/>
      <c r="J1360" s="241"/>
      <c r="K1360" s="241"/>
      <c r="L1360" s="242"/>
      <c r="M1360" s="247"/>
      <c r="N1360" s="245"/>
      <c r="O1360" s="244"/>
      <c r="P1360" s="250">
        <v>96.411640378548896</v>
      </c>
      <c r="Q1360" s="250"/>
      <c r="R1360" s="250">
        <v>79.86</v>
      </c>
      <c r="S1360" s="245"/>
      <c r="T1360" s="249">
        <v>122.86659936908516</v>
      </c>
      <c r="U1360" s="249"/>
      <c r="V1360" s="249">
        <v>111.672</v>
      </c>
      <c r="W1360" s="245"/>
      <c r="X1360" s="244"/>
      <c r="Y1360" s="250">
        <v>30562.49</v>
      </c>
      <c r="Z1360" s="250">
        <v>32617.529999999984</v>
      </c>
      <c r="AB1360" s="243"/>
      <c r="AC1360" s="243"/>
      <c r="AD1360" s="243"/>
      <c r="AH1360" s="246"/>
      <c r="AI1360" s="246"/>
      <c r="AJ1360" s="246"/>
      <c r="AK1360" s="246"/>
    </row>
    <row r="1361" spans="1:37" s="5" customFormat="1" x14ac:dyDescent="0.2">
      <c r="A1361" s="177"/>
      <c r="B1361" s="241"/>
      <c r="C1361" s="306" t="s">
        <v>620</v>
      </c>
      <c r="D1361" s="306"/>
      <c r="E1361" s="307">
        <v>8037</v>
      </c>
      <c r="F1361" s="241"/>
      <c r="G1361" s="241"/>
      <c r="H1361" s="241"/>
      <c r="I1361" s="241"/>
      <c r="J1361" s="241"/>
      <c r="K1361" s="241"/>
      <c r="L1361" s="242"/>
      <c r="M1361" s="247"/>
      <c r="N1361" s="245"/>
      <c r="O1361" s="244"/>
      <c r="P1361" s="250">
        <v>130.16999999999999</v>
      </c>
      <c r="Q1361" s="250"/>
      <c r="R1361" s="250">
        <v>108.92500000000001</v>
      </c>
      <c r="S1361" s="245"/>
      <c r="T1361" s="249">
        <v>157.685</v>
      </c>
      <c r="U1361" s="249"/>
      <c r="V1361" s="249">
        <v>164.40600000000001</v>
      </c>
      <c r="W1361" s="245"/>
      <c r="X1361" s="244"/>
      <c r="Y1361" s="250">
        <v>1041.3599999999999</v>
      </c>
      <c r="Z1361" s="250">
        <v>1041.3599999999999</v>
      </c>
      <c r="AB1361" s="243"/>
      <c r="AC1361" s="243"/>
      <c r="AD1361" s="243"/>
      <c r="AH1361" s="246"/>
      <c r="AI1361" s="246"/>
      <c r="AJ1361" s="246"/>
      <c r="AK1361" s="246"/>
    </row>
    <row r="1362" spans="1:37" s="5" customFormat="1" x14ac:dyDescent="0.2">
      <c r="A1362" s="177"/>
      <c r="B1362" s="241"/>
      <c r="C1362" s="306" t="s">
        <v>620</v>
      </c>
      <c r="D1362" s="306"/>
      <c r="E1362" s="307">
        <v>8081</v>
      </c>
      <c r="F1362" s="241"/>
      <c r="G1362" s="241"/>
      <c r="H1362" s="241"/>
      <c r="I1362" s="241"/>
      <c r="J1362" s="241"/>
      <c r="K1362" s="241"/>
      <c r="L1362" s="242"/>
      <c r="M1362" s="247"/>
      <c r="N1362" s="245"/>
      <c r="O1362" s="244"/>
      <c r="P1362" s="250">
        <v>24.754999999999999</v>
      </c>
      <c r="Q1362" s="250"/>
      <c r="R1362" s="250">
        <v>24.755000000000003</v>
      </c>
      <c r="S1362" s="245"/>
      <c r="T1362" s="249">
        <v>17.577999999999999</v>
      </c>
      <c r="U1362" s="249"/>
      <c r="V1362" s="249">
        <v>17.577999999999999</v>
      </c>
      <c r="W1362" s="245"/>
      <c r="X1362" s="244"/>
      <c r="Y1362" s="250">
        <v>49.51</v>
      </c>
      <c r="Z1362" s="250">
        <v>49.510000000000005</v>
      </c>
      <c r="AB1362" s="243"/>
      <c r="AC1362" s="243"/>
      <c r="AD1362" s="243"/>
      <c r="AH1362" s="246"/>
      <c r="AI1362" s="246"/>
      <c r="AJ1362" s="246"/>
      <c r="AK1362" s="246"/>
    </row>
    <row r="1363" spans="1:37" s="5" customFormat="1" x14ac:dyDescent="0.2">
      <c r="A1363" s="177"/>
      <c r="B1363" s="241"/>
      <c r="C1363" s="306" t="s">
        <v>377</v>
      </c>
      <c r="D1363" s="306"/>
      <c r="E1363" s="307">
        <v>8004</v>
      </c>
      <c r="F1363" s="241"/>
      <c r="G1363" s="241"/>
      <c r="H1363" s="241"/>
      <c r="I1363" s="241"/>
      <c r="J1363" s="241"/>
      <c r="K1363" s="241"/>
      <c r="L1363" s="242"/>
      <c r="M1363" s="247"/>
      <c r="N1363" s="245"/>
      <c r="O1363" s="244"/>
      <c r="P1363" s="250">
        <v>88.149021739130433</v>
      </c>
      <c r="Q1363" s="250"/>
      <c r="R1363" s="250">
        <v>82.185000000000002</v>
      </c>
      <c r="S1363" s="245"/>
      <c r="T1363" s="249">
        <v>115.74056521739131</v>
      </c>
      <c r="U1363" s="249"/>
      <c r="V1363" s="249">
        <v>113.74000000000001</v>
      </c>
      <c r="W1363" s="245"/>
      <c r="X1363" s="244"/>
      <c r="Y1363" s="250">
        <v>8109.71</v>
      </c>
      <c r="Z1363" s="250">
        <v>9156.06</v>
      </c>
      <c r="AB1363" s="243"/>
      <c r="AC1363" s="243"/>
      <c r="AD1363" s="243"/>
      <c r="AH1363" s="246"/>
      <c r="AI1363" s="246"/>
      <c r="AJ1363" s="246"/>
      <c r="AK1363" s="246"/>
    </row>
    <row r="1364" spans="1:37" s="5" customFormat="1" x14ac:dyDescent="0.2">
      <c r="A1364" s="177"/>
      <c r="B1364" s="241"/>
      <c r="C1364" s="306" t="s">
        <v>377</v>
      </c>
      <c r="D1364" s="306"/>
      <c r="E1364" s="307">
        <v>8009</v>
      </c>
      <c r="F1364" s="241"/>
      <c r="G1364" s="241"/>
      <c r="H1364" s="241"/>
      <c r="I1364" s="241"/>
      <c r="J1364" s="241"/>
      <c r="K1364" s="241"/>
      <c r="L1364" s="242"/>
      <c r="M1364" s="247"/>
      <c r="N1364" s="245"/>
      <c r="O1364" s="244"/>
      <c r="P1364" s="250">
        <v>85.257179487179499</v>
      </c>
      <c r="Q1364" s="250"/>
      <c r="R1364" s="250">
        <v>76.454999999999998</v>
      </c>
      <c r="S1364" s="245"/>
      <c r="T1364" s="249">
        <v>109.46083076923085</v>
      </c>
      <c r="U1364" s="249"/>
      <c r="V1364" s="249">
        <v>104.434</v>
      </c>
      <c r="W1364" s="245"/>
      <c r="X1364" s="244"/>
      <c r="Y1364" s="250">
        <v>33250.300000000003</v>
      </c>
      <c r="Z1364" s="250">
        <v>36399.920000000006</v>
      </c>
      <c r="AB1364" s="243"/>
      <c r="AC1364" s="243"/>
      <c r="AD1364" s="243"/>
      <c r="AH1364" s="246"/>
      <c r="AI1364" s="246"/>
      <c r="AJ1364" s="246"/>
      <c r="AK1364" s="246"/>
    </row>
    <row r="1365" spans="1:37" s="5" customFormat="1" x14ac:dyDescent="0.2">
      <c r="A1365" s="177"/>
      <c r="B1365" s="241"/>
      <c r="C1365" s="306" t="s">
        <v>377</v>
      </c>
      <c r="D1365" s="306"/>
      <c r="E1365" s="307">
        <v>8018</v>
      </c>
      <c r="F1365" s="241"/>
      <c r="G1365" s="241"/>
      <c r="H1365" s="241"/>
      <c r="I1365" s="241"/>
      <c r="J1365" s="241"/>
      <c r="K1365" s="241"/>
      <c r="L1365" s="242"/>
      <c r="M1365" s="247"/>
      <c r="N1365" s="245"/>
      <c r="O1365" s="244"/>
      <c r="P1365" s="250">
        <v>91.056666666666658</v>
      </c>
      <c r="Q1365" s="250"/>
      <c r="R1365" s="250">
        <v>65.995000000000005</v>
      </c>
      <c r="S1365" s="245"/>
      <c r="T1365" s="249">
        <v>137.10839999999999</v>
      </c>
      <c r="U1365" s="249"/>
      <c r="V1365" s="249">
        <v>124.08</v>
      </c>
      <c r="W1365" s="245"/>
      <c r="X1365" s="244"/>
      <c r="Y1365" s="250">
        <v>2731.7</v>
      </c>
      <c r="Z1365" s="250">
        <v>3417.27</v>
      </c>
      <c r="AB1365" s="243"/>
      <c r="AC1365" s="243"/>
      <c r="AD1365" s="243"/>
      <c r="AH1365" s="246"/>
      <c r="AI1365" s="246"/>
      <c r="AJ1365" s="246"/>
      <c r="AK1365" s="246"/>
    </row>
    <row r="1366" spans="1:37" s="5" customFormat="1" x14ac:dyDescent="0.2">
      <c r="A1366" s="177"/>
      <c r="B1366" s="241"/>
      <c r="C1366" s="306" t="s">
        <v>377</v>
      </c>
      <c r="D1366" s="306"/>
      <c r="E1366" s="307">
        <v>8037</v>
      </c>
      <c r="F1366" s="241"/>
      <c r="G1366" s="241"/>
      <c r="H1366" s="241"/>
      <c r="I1366" s="241"/>
      <c r="J1366" s="241"/>
      <c r="K1366" s="241"/>
      <c r="L1366" s="242"/>
      <c r="M1366" s="247"/>
      <c r="N1366" s="245"/>
      <c r="O1366" s="244"/>
      <c r="P1366" s="250">
        <v>82.598379746835448</v>
      </c>
      <c r="Q1366" s="250"/>
      <c r="R1366" s="250">
        <v>76.790000000000006</v>
      </c>
      <c r="S1366" s="245"/>
      <c r="T1366" s="249">
        <v>111.14845569620255</v>
      </c>
      <c r="U1366" s="249"/>
      <c r="V1366" s="249">
        <v>104.434</v>
      </c>
      <c r="W1366" s="245"/>
      <c r="X1366" s="244"/>
      <c r="Y1366" s="250">
        <v>32626.36</v>
      </c>
      <c r="Z1366" s="250">
        <v>37089.03</v>
      </c>
      <c r="AB1366" s="243"/>
      <c r="AC1366" s="243"/>
      <c r="AD1366" s="243"/>
      <c r="AH1366" s="246"/>
      <c r="AI1366" s="246"/>
      <c r="AJ1366" s="246"/>
      <c r="AK1366" s="246"/>
    </row>
    <row r="1367" spans="1:37" s="5" customFormat="1" x14ac:dyDescent="0.2">
      <c r="A1367" s="177"/>
      <c r="B1367" s="241"/>
      <c r="C1367" s="306" t="s">
        <v>377</v>
      </c>
      <c r="D1367" s="306"/>
      <c r="E1367" s="307">
        <v>8081</v>
      </c>
      <c r="F1367" s="241"/>
      <c r="G1367" s="241"/>
      <c r="H1367" s="241"/>
      <c r="I1367" s="241"/>
      <c r="J1367" s="241"/>
      <c r="K1367" s="241"/>
      <c r="L1367" s="242"/>
      <c r="M1367" s="247"/>
      <c r="N1367" s="245"/>
      <c r="O1367" s="244"/>
      <c r="P1367" s="250">
        <v>77.249273743016758</v>
      </c>
      <c r="Q1367" s="250"/>
      <c r="R1367" s="250">
        <v>68.745000000000005</v>
      </c>
      <c r="S1367" s="245"/>
      <c r="T1367" s="249">
        <v>100.767060055866</v>
      </c>
      <c r="U1367" s="249"/>
      <c r="V1367" s="249">
        <v>94.093999999999994</v>
      </c>
      <c r="W1367" s="245"/>
      <c r="X1367" s="244"/>
      <c r="Y1367" s="250">
        <v>221241.92</v>
      </c>
      <c r="Z1367" s="250">
        <v>247150.02999999962</v>
      </c>
      <c r="AB1367" s="243"/>
      <c r="AC1367" s="243"/>
      <c r="AD1367" s="243"/>
      <c r="AH1367" s="246"/>
      <c r="AI1367" s="246"/>
      <c r="AJ1367" s="246"/>
      <c r="AK1367" s="246"/>
    </row>
    <row r="1368" spans="1:37" s="5" customFormat="1" x14ac:dyDescent="0.2">
      <c r="A1368" s="177"/>
      <c r="B1368" s="241"/>
      <c r="C1368" s="306" t="s">
        <v>377</v>
      </c>
      <c r="D1368" s="306"/>
      <c r="E1368" s="307">
        <v>8085</v>
      </c>
      <c r="F1368" s="241"/>
      <c r="G1368" s="241"/>
      <c r="H1368" s="241"/>
      <c r="I1368" s="241"/>
      <c r="J1368" s="241"/>
      <c r="K1368" s="241"/>
      <c r="L1368" s="242"/>
      <c r="M1368" s="247"/>
      <c r="N1368" s="245"/>
      <c r="O1368" s="244"/>
      <c r="P1368" s="250">
        <v>15.25</v>
      </c>
      <c r="Q1368" s="250"/>
      <c r="R1368" s="250">
        <v>15.250000000000002</v>
      </c>
      <c r="S1368" s="245"/>
      <c r="T1368" s="249">
        <v>12.407999999999999</v>
      </c>
      <c r="U1368" s="249"/>
      <c r="V1368" s="249">
        <v>12.407999999999999</v>
      </c>
      <c r="W1368" s="245"/>
      <c r="X1368" s="244"/>
      <c r="Y1368" s="250">
        <v>30.5</v>
      </c>
      <c r="Z1368" s="250">
        <v>30.5</v>
      </c>
      <c r="AB1368" s="243"/>
      <c r="AC1368" s="243"/>
      <c r="AD1368" s="243"/>
      <c r="AH1368" s="246"/>
      <c r="AI1368" s="246"/>
      <c r="AJ1368" s="246"/>
      <c r="AK1368" s="246"/>
    </row>
    <row r="1369" spans="1:37" s="5" customFormat="1" x14ac:dyDescent="0.2">
      <c r="A1369" s="177"/>
      <c r="B1369" s="241"/>
      <c r="C1369" s="306" t="s">
        <v>377</v>
      </c>
      <c r="D1369" s="306"/>
      <c r="E1369" s="307">
        <v>8089</v>
      </c>
      <c r="F1369" s="241"/>
      <c r="G1369" s="241"/>
      <c r="H1369" s="241"/>
      <c r="I1369" s="241"/>
      <c r="J1369" s="241"/>
      <c r="K1369" s="241"/>
      <c r="L1369" s="242"/>
      <c r="M1369" s="247"/>
      <c r="N1369" s="245"/>
      <c r="O1369" s="244"/>
      <c r="P1369" s="250">
        <v>88.139466019417469</v>
      </c>
      <c r="Q1369" s="250"/>
      <c r="R1369" s="250">
        <v>80.509999999999991</v>
      </c>
      <c r="S1369" s="245"/>
      <c r="T1369" s="249">
        <v>114.73384466019418</v>
      </c>
      <c r="U1369" s="249"/>
      <c r="V1369" s="249">
        <v>109.604</v>
      </c>
      <c r="W1369" s="245"/>
      <c r="X1369" s="244"/>
      <c r="Y1369" s="250">
        <v>18156.73</v>
      </c>
      <c r="Z1369" s="250">
        <v>20233.610000000004</v>
      </c>
      <c r="AB1369" s="243"/>
      <c r="AC1369" s="243"/>
      <c r="AD1369" s="243"/>
      <c r="AH1369" s="246"/>
      <c r="AI1369" s="246"/>
      <c r="AJ1369" s="246"/>
      <c r="AK1369" s="246"/>
    </row>
    <row r="1370" spans="1:37" s="5" customFormat="1" x14ac:dyDescent="0.2">
      <c r="A1370" s="177"/>
      <c r="B1370" s="241"/>
      <c r="C1370" s="306" t="s">
        <v>377</v>
      </c>
      <c r="D1370" s="306"/>
      <c r="E1370" s="307">
        <v>8095</v>
      </c>
      <c r="F1370" s="241"/>
      <c r="G1370" s="241"/>
      <c r="H1370" s="241"/>
      <c r="I1370" s="241"/>
      <c r="J1370" s="241"/>
      <c r="K1370" s="241"/>
      <c r="L1370" s="242"/>
      <c r="M1370" s="247"/>
      <c r="N1370" s="245"/>
      <c r="O1370" s="244"/>
      <c r="P1370" s="250">
        <v>93.999879518072291</v>
      </c>
      <c r="Q1370" s="250"/>
      <c r="R1370" s="250">
        <v>85.35</v>
      </c>
      <c r="S1370" s="245"/>
      <c r="T1370" s="249">
        <v>123.20795180722889</v>
      </c>
      <c r="U1370" s="249"/>
      <c r="V1370" s="249">
        <v>116.842</v>
      </c>
      <c r="W1370" s="245"/>
      <c r="X1370" s="244"/>
      <c r="Y1370" s="250">
        <v>7801.99</v>
      </c>
      <c r="Z1370" s="250">
        <v>8584.7900000000009</v>
      </c>
      <c r="AB1370" s="243"/>
      <c r="AC1370" s="243"/>
      <c r="AD1370" s="243"/>
      <c r="AH1370" s="246"/>
      <c r="AI1370" s="246"/>
      <c r="AJ1370" s="246"/>
      <c r="AK1370" s="246"/>
    </row>
    <row r="1371" spans="1:37" s="5" customFormat="1" x14ac:dyDescent="0.2">
      <c r="A1371" s="177"/>
      <c r="B1371" s="241"/>
      <c r="C1371" s="306" t="s">
        <v>621</v>
      </c>
      <c r="D1371" s="306"/>
      <c r="E1371" s="307">
        <v>8270</v>
      </c>
      <c r="F1371" s="241"/>
      <c r="G1371" s="241"/>
      <c r="H1371" s="241"/>
      <c r="I1371" s="241"/>
      <c r="J1371" s="241"/>
      <c r="K1371" s="241"/>
      <c r="L1371" s="242"/>
      <c r="M1371" s="247"/>
      <c r="N1371" s="245"/>
      <c r="O1371" s="244"/>
      <c r="P1371" s="250">
        <v>112.4</v>
      </c>
      <c r="Q1371" s="250"/>
      <c r="R1371" s="250">
        <v>112.39999999999999</v>
      </c>
      <c r="S1371" s="245"/>
      <c r="T1371" s="249">
        <v>135.45400000000001</v>
      </c>
      <c r="U1371" s="249"/>
      <c r="V1371" s="249">
        <v>135.45400000000001</v>
      </c>
      <c r="W1371" s="245"/>
      <c r="X1371" s="244"/>
      <c r="Y1371" s="250">
        <v>224.8</v>
      </c>
      <c r="Z1371" s="250">
        <v>224.79999999999998</v>
      </c>
      <c r="AB1371" s="243"/>
      <c r="AC1371" s="243"/>
      <c r="AD1371" s="243"/>
      <c r="AH1371" s="246"/>
      <c r="AI1371" s="246"/>
      <c r="AJ1371" s="246"/>
      <c r="AK1371" s="246"/>
    </row>
    <row r="1372" spans="1:37" s="5" customFormat="1" x14ac:dyDescent="0.2">
      <c r="A1372" s="177"/>
      <c r="B1372" s="241"/>
      <c r="C1372" s="306" t="s">
        <v>634</v>
      </c>
      <c r="D1372" s="306"/>
      <c r="E1372" s="307">
        <v>8270</v>
      </c>
      <c r="F1372" s="241"/>
      <c r="G1372" s="241"/>
      <c r="H1372" s="241"/>
      <c r="I1372" s="241"/>
      <c r="J1372" s="241"/>
      <c r="K1372" s="241"/>
      <c r="L1372" s="242"/>
      <c r="M1372" s="247"/>
      <c r="N1372" s="245"/>
      <c r="O1372" s="244"/>
      <c r="P1372" s="250">
        <v>133.46</v>
      </c>
      <c r="Q1372" s="250"/>
      <c r="R1372" s="250">
        <v>133.45999999999998</v>
      </c>
      <c r="S1372" s="245"/>
      <c r="T1372" s="249">
        <v>113.74</v>
      </c>
      <c r="U1372" s="249"/>
      <c r="V1372" s="249">
        <v>113.74</v>
      </c>
      <c r="W1372" s="245"/>
      <c r="X1372" s="244"/>
      <c r="Y1372" s="250">
        <v>266.92</v>
      </c>
      <c r="Z1372" s="250">
        <v>266.91999999999996</v>
      </c>
      <c r="AB1372" s="243"/>
      <c r="AC1372" s="243"/>
      <c r="AD1372" s="243"/>
      <c r="AH1372" s="246"/>
      <c r="AI1372" s="246"/>
      <c r="AJ1372" s="246"/>
      <c r="AK1372" s="246"/>
    </row>
    <row r="1373" spans="1:37" s="5" customFormat="1" x14ac:dyDescent="0.2">
      <c r="A1373" s="177"/>
      <c r="B1373" s="241"/>
      <c r="C1373" s="306" t="s">
        <v>378</v>
      </c>
      <c r="D1373" s="306"/>
      <c r="E1373" s="307">
        <v>8250</v>
      </c>
      <c r="F1373" s="241"/>
      <c r="G1373" s="241"/>
      <c r="H1373" s="241"/>
      <c r="I1373" s="241"/>
      <c r="J1373" s="241"/>
      <c r="K1373" s="241"/>
      <c r="L1373" s="242"/>
      <c r="M1373" s="247"/>
      <c r="N1373" s="245"/>
      <c r="O1373" s="244"/>
      <c r="P1373" s="250">
        <v>58.002499999999998</v>
      </c>
      <c r="Q1373" s="250"/>
      <c r="R1373" s="250">
        <v>53.504999999999995</v>
      </c>
      <c r="S1373" s="245"/>
      <c r="T1373" s="249">
        <v>97.195999999999998</v>
      </c>
      <c r="U1373" s="249"/>
      <c r="V1373" s="249">
        <v>97.195999999999998</v>
      </c>
      <c r="W1373" s="245"/>
      <c r="X1373" s="244"/>
      <c r="Y1373" s="250">
        <v>232.01</v>
      </c>
      <c r="Z1373" s="250">
        <v>328.91</v>
      </c>
      <c r="AB1373" s="243"/>
      <c r="AC1373" s="243"/>
      <c r="AD1373" s="243"/>
      <c r="AH1373" s="246"/>
      <c r="AI1373" s="246"/>
      <c r="AJ1373" s="246"/>
      <c r="AK1373" s="246"/>
    </row>
    <row r="1374" spans="1:37" s="5" customFormat="1" x14ac:dyDescent="0.2">
      <c r="A1374" s="177"/>
      <c r="B1374" s="241"/>
      <c r="C1374" s="306" t="s">
        <v>378</v>
      </c>
      <c r="D1374" s="306"/>
      <c r="E1374" s="307">
        <v>8270</v>
      </c>
      <c r="F1374" s="241"/>
      <c r="G1374" s="241"/>
      <c r="H1374" s="241"/>
      <c r="I1374" s="241"/>
      <c r="J1374" s="241"/>
      <c r="K1374" s="241"/>
      <c r="L1374" s="242"/>
      <c r="M1374" s="247"/>
      <c r="N1374" s="245"/>
      <c r="O1374" s="244"/>
      <c r="P1374" s="250">
        <v>71.769894150417826</v>
      </c>
      <c r="Q1374" s="250"/>
      <c r="R1374" s="250">
        <v>64.995000000000005</v>
      </c>
      <c r="S1374" s="245"/>
      <c r="T1374" s="249">
        <v>107.03751922005564</v>
      </c>
      <c r="U1374" s="249"/>
      <c r="V1374" s="249">
        <v>105.46799999999999</v>
      </c>
      <c r="W1374" s="245"/>
      <c r="X1374" s="244"/>
      <c r="Y1374" s="250">
        <v>166210.92000000001</v>
      </c>
      <c r="Z1374" s="250">
        <v>176805.32999999984</v>
      </c>
      <c r="AB1374" s="243"/>
      <c r="AC1374" s="243"/>
      <c r="AD1374" s="243"/>
      <c r="AH1374" s="246"/>
      <c r="AI1374" s="246"/>
      <c r="AJ1374" s="246"/>
      <c r="AK1374" s="246"/>
    </row>
    <row r="1375" spans="1:37" s="5" customFormat="1" x14ac:dyDescent="0.2">
      <c r="A1375" s="177"/>
      <c r="B1375" s="241"/>
      <c r="C1375" s="306" t="s">
        <v>378</v>
      </c>
      <c r="D1375" s="306"/>
      <c r="E1375" s="307">
        <v>8434</v>
      </c>
      <c r="F1375" s="241"/>
      <c r="G1375" s="241"/>
      <c r="H1375" s="241"/>
      <c r="I1375" s="241"/>
      <c r="J1375" s="241"/>
      <c r="K1375" s="241"/>
      <c r="L1375" s="242"/>
      <c r="M1375" s="247"/>
      <c r="N1375" s="245"/>
      <c r="O1375" s="244"/>
      <c r="P1375" s="250">
        <v>99.79</v>
      </c>
      <c r="Q1375" s="250"/>
      <c r="R1375" s="250">
        <v>99.79</v>
      </c>
      <c r="S1375" s="245"/>
      <c r="T1375" s="249">
        <v>119.944</v>
      </c>
      <c r="U1375" s="249"/>
      <c r="V1375" s="249">
        <v>119.944</v>
      </c>
      <c r="W1375" s="245"/>
      <c r="X1375" s="244"/>
      <c r="Y1375" s="250">
        <v>199.58</v>
      </c>
      <c r="Z1375" s="250">
        <v>199.58</v>
      </c>
      <c r="AB1375" s="243"/>
      <c r="AC1375" s="243"/>
      <c r="AD1375" s="243"/>
      <c r="AH1375" s="246"/>
      <c r="AI1375" s="246"/>
      <c r="AJ1375" s="246"/>
      <c r="AK1375" s="246"/>
    </row>
    <row r="1376" spans="1:37" s="5" customFormat="1" x14ac:dyDescent="0.2">
      <c r="A1376" s="177"/>
      <c r="B1376" s="241"/>
      <c r="C1376" s="306" t="s">
        <v>379</v>
      </c>
      <c r="D1376" s="306"/>
      <c r="E1376" s="307">
        <v>8096</v>
      </c>
      <c r="F1376" s="241"/>
      <c r="G1376" s="241"/>
      <c r="H1376" s="241"/>
      <c r="I1376" s="241"/>
      <c r="J1376" s="241"/>
      <c r="K1376" s="241"/>
      <c r="L1376" s="242"/>
      <c r="M1376" s="247"/>
      <c r="N1376" s="245"/>
      <c r="O1376" s="244"/>
      <c r="P1376" s="250">
        <v>80.049318996415764</v>
      </c>
      <c r="Q1376" s="250"/>
      <c r="R1376" s="250">
        <v>76.336666666666659</v>
      </c>
      <c r="S1376" s="245"/>
      <c r="T1376" s="249">
        <v>95.409663082437262</v>
      </c>
      <c r="U1376" s="249"/>
      <c r="V1376" s="249">
        <v>94.093999999999994</v>
      </c>
      <c r="W1376" s="245"/>
      <c r="X1376" s="244"/>
      <c r="Y1376" s="250">
        <v>14248.73</v>
      </c>
      <c r="Z1376" s="250">
        <v>14731.609999999997</v>
      </c>
      <c r="AB1376" s="243"/>
      <c r="AC1376" s="243"/>
      <c r="AD1376" s="243"/>
      <c r="AH1376" s="246"/>
      <c r="AI1376" s="246"/>
      <c r="AJ1376" s="246"/>
      <c r="AK1376" s="246"/>
    </row>
    <row r="1377" spans="1:38" x14ac:dyDescent="0.2">
      <c r="A1377" s="177"/>
      <c r="B1377" s="241"/>
      <c r="C1377" s="306" t="s">
        <v>280</v>
      </c>
      <c r="D1377" s="306"/>
      <c r="E1377" s="307">
        <v>8096</v>
      </c>
      <c r="F1377" s="241"/>
      <c r="G1377" s="241"/>
      <c r="H1377" s="241"/>
      <c r="I1377" s="241"/>
      <c r="J1377" s="241"/>
      <c r="K1377" s="241"/>
      <c r="L1377" s="242"/>
      <c r="M1377" s="247"/>
      <c r="N1377" s="245"/>
      <c r="O1377" s="244"/>
      <c r="P1377" s="250">
        <v>10.15</v>
      </c>
      <c r="Q1377" s="250"/>
      <c r="R1377" s="250">
        <v>10.15</v>
      </c>
      <c r="S1377" s="245"/>
      <c r="T1377" s="249">
        <v>0</v>
      </c>
      <c r="U1377" s="249"/>
      <c r="V1377" s="249">
        <v>0</v>
      </c>
      <c r="W1377" s="245"/>
      <c r="X1377" s="244"/>
      <c r="Y1377" s="250">
        <v>10.15</v>
      </c>
      <c r="Z1377" s="250">
        <v>10.15</v>
      </c>
      <c r="AA1377" s="5"/>
      <c r="AB1377" s="243"/>
      <c r="AC1377" s="243"/>
      <c r="AD1377" s="243"/>
      <c r="AG1377" s="5"/>
      <c r="AH1377" s="246"/>
      <c r="AI1377" s="246"/>
      <c r="AJ1377" s="246"/>
      <c r="AK1377" s="246"/>
      <c r="AL1377" s="5"/>
    </row>
    <row r="1378" spans="1:38" x14ac:dyDescent="0.2">
      <c r="A1378" s="177"/>
      <c r="B1378" s="241"/>
      <c r="C1378" s="306" t="s">
        <v>280</v>
      </c>
      <c r="D1378" s="306"/>
      <c r="E1378" s="307">
        <v>8097</v>
      </c>
      <c r="F1378" s="241"/>
      <c r="G1378" s="241"/>
      <c r="H1378" s="241"/>
      <c r="I1378" s="241"/>
      <c r="J1378" s="241"/>
      <c r="K1378" s="241"/>
      <c r="L1378" s="242"/>
      <c r="M1378" s="247"/>
      <c r="N1378" s="245"/>
      <c r="O1378" s="244"/>
      <c r="P1378" s="250">
        <v>78.906979733817295</v>
      </c>
      <c r="Q1378" s="250"/>
      <c r="R1378" s="250">
        <v>75.834999999999994</v>
      </c>
      <c r="S1378" s="245"/>
      <c r="T1378" s="249">
        <v>85.877691027386902</v>
      </c>
      <c r="U1378" s="249"/>
      <c r="V1378" s="249">
        <v>84.098666666666674</v>
      </c>
      <c r="W1378" s="245"/>
      <c r="X1378" s="244"/>
      <c r="Y1378" s="250">
        <v>170657.08</v>
      </c>
      <c r="Z1378" s="250">
        <v>190574.15000000008</v>
      </c>
      <c r="AA1378" s="5"/>
      <c r="AB1378" s="243"/>
      <c r="AC1378" s="243"/>
      <c r="AD1378" s="243"/>
      <c r="AG1378" s="5"/>
      <c r="AH1378" s="246"/>
      <c r="AI1378" s="246"/>
      <c r="AJ1378" s="246"/>
      <c r="AK1378" s="246"/>
      <c r="AL1378" s="5"/>
    </row>
    <row r="1379" spans="1:38" x14ac:dyDescent="0.2">
      <c r="A1379" s="177"/>
      <c r="B1379" s="241"/>
      <c r="C1379" s="306" t="s">
        <v>281</v>
      </c>
      <c r="D1379" s="306"/>
      <c r="E1379" s="307">
        <v>8098</v>
      </c>
      <c r="F1379" s="241"/>
      <c r="G1379" s="241"/>
      <c r="H1379" s="241"/>
      <c r="I1379" s="241"/>
      <c r="J1379" s="241"/>
      <c r="K1379" s="241"/>
      <c r="L1379" s="242"/>
      <c r="M1379" s="247"/>
      <c r="N1379" s="245"/>
      <c r="O1379" s="244"/>
      <c r="P1379" s="250">
        <v>52.422235483870963</v>
      </c>
      <c r="Q1379" s="250"/>
      <c r="R1379" s="250">
        <v>43.89</v>
      </c>
      <c r="S1379" s="245"/>
      <c r="T1379" s="249">
        <v>62.098057419354902</v>
      </c>
      <c r="U1379" s="249"/>
      <c r="V1379" s="249">
        <v>60.489000000000004</v>
      </c>
      <c r="W1379" s="245"/>
      <c r="X1379" s="244"/>
      <c r="Y1379" s="250">
        <v>251905.81999999998</v>
      </c>
      <c r="Z1379" s="250">
        <v>272714.88999999984</v>
      </c>
      <c r="AA1379" s="5"/>
      <c r="AB1379" s="243"/>
      <c r="AC1379" s="243"/>
      <c r="AD1379" s="243"/>
      <c r="AG1379" s="5"/>
      <c r="AH1379" s="246"/>
      <c r="AI1379" s="246"/>
      <c r="AJ1379" s="246"/>
      <c r="AK1379" s="246"/>
      <c r="AL1379" s="5"/>
    </row>
    <row r="1380" spans="1:38" x14ac:dyDescent="0.2">
      <c r="A1380" s="177"/>
      <c r="B1380" s="241"/>
      <c r="C1380" s="306" t="s">
        <v>380</v>
      </c>
      <c r="D1380" s="306"/>
      <c r="E1380" s="307">
        <v>8085</v>
      </c>
      <c r="F1380" s="241"/>
      <c r="G1380" s="241"/>
      <c r="H1380" s="241"/>
      <c r="I1380" s="241"/>
      <c r="J1380" s="241"/>
      <c r="K1380" s="241"/>
      <c r="L1380" s="242"/>
      <c r="M1380" s="247"/>
      <c r="N1380" s="245"/>
      <c r="O1380" s="244"/>
      <c r="P1380" s="250">
        <v>57.140337078651683</v>
      </c>
      <c r="Q1380" s="250"/>
      <c r="R1380" s="250">
        <v>47.144999999999996</v>
      </c>
      <c r="S1380" s="245"/>
      <c r="T1380" s="249">
        <v>67.15578277153557</v>
      </c>
      <c r="U1380" s="249"/>
      <c r="V1380" s="249">
        <v>61.006</v>
      </c>
      <c r="W1380" s="245"/>
      <c r="X1380" s="244"/>
      <c r="Y1380" s="250">
        <v>30512.94</v>
      </c>
      <c r="Z1380" s="250">
        <v>30766.380000000005</v>
      </c>
      <c r="AA1380" s="5"/>
      <c r="AB1380" s="243"/>
      <c r="AC1380" s="243"/>
      <c r="AD1380" s="243"/>
      <c r="AG1380" s="5"/>
      <c r="AH1380" s="246"/>
      <c r="AI1380" s="246"/>
      <c r="AJ1380" s="246"/>
      <c r="AK1380" s="246"/>
      <c r="AL1380" s="5"/>
    </row>
    <row r="1381" spans="1:38" x14ac:dyDescent="0.2">
      <c r="A1381" s="177"/>
      <c r="B1381" s="241"/>
      <c r="C1381" s="306" t="s">
        <v>381</v>
      </c>
      <c r="D1381" s="306"/>
      <c r="E1381" s="307">
        <v>8085</v>
      </c>
      <c r="F1381" s="241"/>
      <c r="G1381" s="241"/>
      <c r="H1381" s="241"/>
      <c r="I1381" s="241"/>
      <c r="J1381" s="241"/>
      <c r="K1381" s="241"/>
      <c r="L1381" s="242"/>
      <c r="M1381" s="247"/>
      <c r="N1381" s="245"/>
      <c r="O1381" s="244"/>
      <c r="P1381" s="250">
        <v>97.29718309859156</v>
      </c>
      <c r="Q1381" s="250"/>
      <c r="R1381" s="250">
        <v>87</v>
      </c>
      <c r="S1381" s="245"/>
      <c r="T1381" s="249">
        <v>122.9149295774648</v>
      </c>
      <c r="U1381" s="249"/>
      <c r="V1381" s="249">
        <v>120.97799999999999</v>
      </c>
      <c r="W1381" s="245"/>
      <c r="X1381" s="244"/>
      <c r="Y1381" s="250">
        <v>6908.1</v>
      </c>
      <c r="Z1381" s="250">
        <v>7256.3900000000012</v>
      </c>
      <c r="AA1381" s="5"/>
      <c r="AB1381" s="243"/>
      <c r="AC1381" s="243"/>
      <c r="AD1381" s="243"/>
      <c r="AG1381" s="5"/>
      <c r="AH1381" s="246"/>
      <c r="AI1381" s="246"/>
      <c r="AJ1381" s="246"/>
      <c r="AK1381" s="246"/>
      <c r="AL1381" s="5"/>
    </row>
    <row r="1382" spans="1:38" x14ac:dyDescent="0.2">
      <c r="A1382" s="177"/>
      <c r="B1382" s="241"/>
      <c r="C1382" s="306" t="s">
        <v>382</v>
      </c>
      <c r="D1382" s="306"/>
      <c r="E1382" s="307">
        <v>8085</v>
      </c>
      <c r="F1382" s="241"/>
      <c r="G1382" s="241"/>
      <c r="H1382" s="241"/>
      <c r="I1382" s="241"/>
      <c r="J1382" s="241"/>
      <c r="K1382" s="241"/>
      <c r="L1382" s="242"/>
      <c r="M1382" s="247"/>
      <c r="N1382" s="245"/>
      <c r="O1382" s="244"/>
      <c r="P1382" s="250">
        <v>89.718884435537746</v>
      </c>
      <c r="Q1382" s="250"/>
      <c r="R1382" s="250">
        <v>82</v>
      </c>
      <c r="S1382" s="245"/>
      <c r="T1382" s="249">
        <v>124.6712518370076</v>
      </c>
      <c r="U1382" s="249"/>
      <c r="V1382" s="249">
        <v>122.012</v>
      </c>
      <c r="W1382" s="245"/>
      <c r="X1382" s="244"/>
      <c r="Y1382" s="250">
        <v>134309.17000000001</v>
      </c>
      <c r="Z1382" s="250">
        <v>155797.46999999997</v>
      </c>
      <c r="AA1382" s="5"/>
      <c r="AB1382" s="243"/>
      <c r="AC1382" s="243"/>
      <c r="AD1382" s="243"/>
      <c r="AG1382" s="5"/>
      <c r="AH1382" s="246"/>
      <c r="AI1382" s="246"/>
      <c r="AJ1382" s="246"/>
      <c r="AK1382" s="246"/>
      <c r="AL1382" s="5"/>
    </row>
    <row r="1383" spans="1:38" x14ac:dyDescent="0.2">
      <c r="A1383" s="177"/>
      <c r="B1383" s="241"/>
      <c r="C1383" s="306" t="s">
        <v>623</v>
      </c>
      <c r="D1383" s="306"/>
      <c r="E1383" s="307">
        <v>8085</v>
      </c>
      <c r="F1383" s="241"/>
      <c r="G1383" s="241"/>
      <c r="H1383" s="241"/>
      <c r="I1383" s="241"/>
      <c r="J1383" s="241"/>
      <c r="K1383" s="241"/>
      <c r="L1383" s="242"/>
      <c r="M1383" s="247"/>
      <c r="N1383" s="245"/>
      <c r="O1383" s="244"/>
      <c r="P1383" s="250">
        <v>2.4500000000000002</v>
      </c>
      <c r="Q1383" s="250"/>
      <c r="R1383" s="250">
        <v>2.4500000000000002</v>
      </c>
      <c r="S1383" s="245"/>
      <c r="T1383" s="249">
        <v>0</v>
      </c>
      <c r="U1383" s="249"/>
      <c r="V1383" s="249">
        <v>0</v>
      </c>
      <c r="W1383" s="245"/>
      <c r="X1383" s="244"/>
      <c r="Y1383" s="250">
        <v>2.4500000000000002</v>
      </c>
      <c r="Z1383" s="250">
        <v>2.4500000000000002</v>
      </c>
      <c r="AA1383" s="5"/>
      <c r="AB1383" s="243"/>
      <c r="AC1383" s="243"/>
      <c r="AD1383" s="243"/>
      <c r="AG1383" s="5"/>
      <c r="AH1383" s="246"/>
      <c r="AI1383" s="246"/>
      <c r="AJ1383" s="246"/>
      <c r="AK1383" s="246"/>
      <c r="AL1383" s="5"/>
    </row>
    <row r="1384" spans="1:38" x14ac:dyDescent="0.2">
      <c r="A1384" s="177"/>
      <c r="B1384" s="241"/>
      <c r="C1384" s="306" t="s">
        <v>470</v>
      </c>
      <c r="D1384" s="306"/>
      <c r="E1384" s="307" t="s">
        <v>470</v>
      </c>
      <c r="F1384" s="241"/>
      <c r="G1384" s="241"/>
      <c r="H1384" s="241"/>
      <c r="I1384" s="241"/>
      <c r="J1384" s="241"/>
      <c r="K1384" s="241"/>
      <c r="L1384" s="242"/>
      <c r="M1384" s="247"/>
      <c r="N1384" s="245"/>
      <c r="O1384" s="244"/>
      <c r="P1384" s="250">
        <v>93.291011904761916</v>
      </c>
      <c r="Q1384" s="250"/>
      <c r="R1384" s="250">
        <v>6.457499999999996</v>
      </c>
      <c r="S1384" s="245"/>
      <c r="T1384" s="249">
        <v>95.128</v>
      </c>
      <c r="U1384" s="249"/>
      <c r="V1384" s="249">
        <v>95.128</v>
      </c>
      <c r="W1384" s="245"/>
      <c r="X1384" s="244"/>
      <c r="Y1384" s="250">
        <v>9099.77</v>
      </c>
      <c r="Z1384" s="250">
        <v>9099.7699999999968</v>
      </c>
      <c r="AA1384" s="5"/>
      <c r="AB1384" s="243"/>
      <c r="AC1384" s="243"/>
      <c r="AD1384" s="243"/>
      <c r="AG1384" s="5"/>
      <c r="AH1384" s="246"/>
      <c r="AI1384" s="246"/>
      <c r="AJ1384" s="246"/>
      <c r="AK1384" s="246"/>
      <c r="AL1384" s="5"/>
    </row>
    <row r="1385" spans="1:38" x14ac:dyDescent="0.2">
      <c r="A1385" s="177"/>
      <c r="B1385" s="241"/>
      <c r="C1385" s="306" t="s">
        <v>470</v>
      </c>
      <c r="D1385" s="306"/>
      <c r="E1385" s="307">
        <v>8230</v>
      </c>
      <c r="F1385" s="241"/>
      <c r="G1385" s="241"/>
      <c r="H1385" s="241"/>
      <c r="I1385" s="241"/>
      <c r="J1385" s="241"/>
      <c r="K1385" s="241"/>
      <c r="L1385" s="242"/>
      <c r="M1385" s="247"/>
      <c r="N1385" s="245"/>
      <c r="O1385" s="244"/>
      <c r="P1385" s="250">
        <v>31</v>
      </c>
      <c r="Q1385" s="250"/>
      <c r="R1385" s="250">
        <v>31</v>
      </c>
      <c r="S1385" s="245"/>
      <c r="T1385" s="249">
        <v>49.631999999999998</v>
      </c>
      <c r="U1385" s="249"/>
      <c r="V1385" s="249">
        <v>49.631999999999998</v>
      </c>
      <c r="W1385" s="245"/>
      <c r="X1385" s="244"/>
      <c r="Y1385" s="250">
        <v>62</v>
      </c>
      <c r="Z1385" s="250">
        <v>91.13</v>
      </c>
      <c r="AA1385" s="5"/>
      <c r="AB1385" s="243"/>
      <c r="AC1385" s="243"/>
      <c r="AD1385" s="243"/>
      <c r="AG1385" s="5"/>
      <c r="AH1385" s="246"/>
      <c r="AI1385" s="246"/>
      <c r="AJ1385" s="246"/>
      <c r="AK1385" s="246"/>
      <c r="AL1385" s="5"/>
    </row>
    <row r="1386" spans="1:38" x14ac:dyDescent="0.2">
      <c r="A1386" s="177"/>
      <c r="B1386" s="241"/>
      <c r="C1386" s="23"/>
      <c r="D1386" s="23"/>
      <c r="E1386" s="313"/>
      <c r="F1386" s="241"/>
      <c r="G1386" s="241"/>
      <c r="H1386" s="241"/>
      <c r="I1386" s="241"/>
      <c r="J1386" s="241"/>
      <c r="K1386" s="241"/>
      <c r="L1386" s="242"/>
      <c r="M1386" s="247"/>
      <c r="N1386" s="245"/>
      <c r="O1386" s="244"/>
      <c r="P1386" s="250"/>
      <c r="Q1386" s="250"/>
      <c r="R1386" s="250"/>
      <c r="S1386" s="245"/>
      <c r="T1386" s="249"/>
      <c r="U1386" s="249"/>
      <c r="V1386" s="249"/>
      <c r="W1386" s="245"/>
      <c r="X1386" s="244"/>
      <c r="Y1386" s="250"/>
      <c r="Z1386" s="250"/>
      <c r="AA1386" s="5"/>
      <c r="AB1386" s="243"/>
      <c r="AC1386" s="243"/>
      <c r="AD1386" s="243"/>
      <c r="AG1386" s="5"/>
      <c r="AH1386" s="246"/>
      <c r="AI1386" s="246"/>
      <c r="AJ1386" s="246"/>
      <c r="AK1386" s="246"/>
      <c r="AL1386" s="5"/>
    </row>
    <row r="1387" spans="1:38" ht="13.5" thickBot="1" x14ac:dyDescent="0.25">
      <c r="A1387" s="177"/>
      <c r="B1387" s="241"/>
      <c r="C1387" s="23"/>
      <c r="D1387" s="23"/>
      <c r="E1387" s="313"/>
      <c r="F1387" s="241"/>
      <c r="G1387" s="241"/>
      <c r="H1387" s="241"/>
      <c r="I1387" s="241"/>
      <c r="J1387" s="241"/>
      <c r="K1387" s="241"/>
      <c r="L1387" s="242"/>
      <c r="M1387" s="247"/>
      <c r="N1387" s="245"/>
      <c r="O1387" s="244"/>
      <c r="P1387" s="250"/>
      <c r="Q1387" s="250"/>
      <c r="R1387" s="250"/>
      <c r="S1387" s="245"/>
      <c r="T1387" s="249"/>
      <c r="U1387" s="249"/>
      <c r="V1387" s="249"/>
      <c r="W1387" s="245"/>
      <c r="X1387" s="244"/>
      <c r="Y1387" s="321"/>
      <c r="Z1387" s="321"/>
      <c r="AA1387" s="5"/>
      <c r="AB1387" s="243"/>
      <c r="AC1387" s="243"/>
      <c r="AD1387" s="243"/>
      <c r="AG1387" s="5"/>
      <c r="AH1387" s="246"/>
      <c r="AI1387" s="246"/>
      <c r="AJ1387" s="246"/>
      <c r="AK1387" s="246"/>
      <c r="AL1387" s="5"/>
    </row>
    <row r="1388" spans="1:38" ht="13.5" thickBot="1" x14ac:dyDescent="0.25">
      <c r="A1388" s="55"/>
      <c r="B1388" s="91"/>
      <c r="C1388" s="91"/>
      <c r="D1388" s="91"/>
      <c r="E1388" s="312"/>
      <c r="F1388" s="93"/>
      <c r="G1388" s="93"/>
      <c r="H1388" s="93"/>
      <c r="I1388" s="93"/>
      <c r="J1388" s="93"/>
      <c r="K1388" s="94"/>
      <c r="M1388" s="254">
        <v>371590</v>
      </c>
      <c r="N1388" s="94"/>
      <c r="P1388" s="231">
        <v>66.043082942194175</v>
      </c>
      <c r="Q1388" s="97"/>
      <c r="R1388" s="232">
        <v>62.112308571428599</v>
      </c>
      <c r="S1388" s="97"/>
      <c r="T1388" s="227">
        <v>79.481255961405239</v>
      </c>
      <c r="U1388" s="97"/>
      <c r="V1388" s="227">
        <v>77.980917667238373</v>
      </c>
      <c r="W1388" s="100"/>
      <c r="Y1388" s="322">
        <v>61409047.440000013</v>
      </c>
      <c r="Z1388" s="323">
        <v>67082972.790000133</v>
      </c>
      <c r="AB1388" s="93"/>
      <c r="AC1388" s="93"/>
      <c r="AD1388" s="94"/>
      <c r="AE1388" s="4"/>
      <c r="AF1388" s="4"/>
    </row>
    <row r="1389" spans="1:38" s="4" customFormat="1" x14ac:dyDescent="0.2">
      <c r="A1389" s="55"/>
      <c r="E1389" s="260"/>
      <c r="M1389" s="50"/>
      <c r="P1389" s="50"/>
      <c r="Y1389" s="50"/>
      <c r="AB1389" s="50"/>
      <c r="AH1389" s="74"/>
      <c r="AI1389" s="74"/>
      <c r="AJ1389" s="74"/>
      <c r="AK1389" s="74"/>
    </row>
    <row r="1390" spans="1:38" ht="63.75" x14ac:dyDescent="0.2">
      <c r="A1390" s="177">
        <v>43525</v>
      </c>
      <c r="B1390" s="77" t="s">
        <v>33</v>
      </c>
      <c r="C1390" s="77" t="s">
        <v>34</v>
      </c>
      <c r="D1390" s="77" t="s">
        <v>35</v>
      </c>
      <c r="E1390" s="311" t="s">
        <v>36</v>
      </c>
      <c r="F1390" s="163" t="s">
        <v>37</v>
      </c>
      <c r="G1390" s="163" t="s">
        <v>37</v>
      </c>
      <c r="H1390" s="163" t="s">
        <v>38</v>
      </c>
      <c r="I1390" s="163" t="s">
        <v>38</v>
      </c>
      <c r="J1390" s="163" t="s">
        <v>39</v>
      </c>
      <c r="K1390" s="163" t="s">
        <v>40</v>
      </c>
      <c r="L1390" s="60"/>
      <c r="M1390" s="49" t="s">
        <v>41</v>
      </c>
      <c r="N1390" s="48" t="s">
        <v>41</v>
      </c>
      <c r="O1390" s="70"/>
      <c r="P1390" s="67" t="s">
        <v>42</v>
      </c>
      <c r="Q1390" s="67" t="s">
        <v>42</v>
      </c>
      <c r="R1390" s="67" t="s">
        <v>43</v>
      </c>
      <c r="S1390" s="67" t="s">
        <v>43</v>
      </c>
      <c r="T1390" s="67" t="s">
        <v>44</v>
      </c>
      <c r="U1390" s="67" t="s">
        <v>44</v>
      </c>
      <c r="V1390" s="67" t="s">
        <v>45</v>
      </c>
      <c r="W1390" s="67" t="s">
        <v>45</v>
      </c>
      <c r="X1390" s="70"/>
      <c r="Y1390" s="49" t="s">
        <v>46</v>
      </c>
      <c r="Z1390" s="49" t="s">
        <v>47</v>
      </c>
      <c r="AB1390" s="164" t="s">
        <v>48</v>
      </c>
      <c r="AC1390" s="164" t="s">
        <v>49</v>
      </c>
      <c r="AD1390" s="164" t="s">
        <v>50</v>
      </c>
      <c r="AE1390" s="4"/>
      <c r="AF1390" s="4"/>
    </row>
    <row r="1391" spans="1:38" x14ac:dyDescent="0.2">
      <c r="A1391" s="55"/>
      <c r="B1391" s="11"/>
      <c r="C1391" s="11"/>
      <c r="D1391" s="11"/>
      <c r="E1391" s="251"/>
      <c r="F1391" s="11"/>
      <c r="G1391" s="11"/>
      <c r="H1391" s="11"/>
      <c r="I1391" s="11"/>
      <c r="J1391" s="11"/>
      <c r="K1391" s="11"/>
      <c r="M1391" s="11"/>
      <c r="N1391" s="69"/>
      <c r="P1391" s="11"/>
      <c r="Q1391" s="11"/>
      <c r="R1391" s="11"/>
      <c r="S1391" s="11"/>
      <c r="T1391" s="11"/>
      <c r="U1391" s="11"/>
      <c r="V1391" s="11"/>
      <c r="W1391" s="11"/>
      <c r="Y1391" s="11"/>
      <c r="Z1391" s="11"/>
      <c r="AB1391" s="11"/>
      <c r="AC1391" s="11"/>
      <c r="AD1391" s="11"/>
      <c r="AE1391" s="4"/>
      <c r="AF1391" s="4"/>
    </row>
    <row r="1392" spans="1:38" x14ac:dyDescent="0.2">
      <c r="A1392" s="55"/>
      <c r="B1392" s="11"/>
      <c r="C1392" s="11"/>
      <c r="D1392" s="11"/>
      <c r="E1392" s="251"/>
      <c r="F1392" s="11"/>
      <c r="G1392" s="11"/>
      <c r="H1392" s="11"/>
      <c r="I1392" s="11"/>
      <c r="J1392" s="11"/>
      <c r="K1392" s="11"/>
      <c r="M1392" s="11"/>
      <c r="N1392" s="69"/>
      <c r="P1392" s="11"/>
      <c r="Q1392" s="11"/>
      <c r="R1392" s="11"/>
      <c r="S1392" s="11"/>
      <c r="T1392" s="11"/>
      <c r="U1392" s="11"/>
      <c r="V1392" s="11"/>
      <c r="W1392" s="11"/>
      <c r="Y1392" s="11"/>
      <c r="Z1392" s="11"/>
      <c r="AB1392" s="11"/>
      <c r="AC1392" s="11"/>
      <c r="AD1392" s="11"/>
      <c r="AE1392" s="4"/>
      <c r="AF1392" s="4"/>
    </row>
    <row r="1393" spans="1:37" x14ac:dyDescent="0.2">
      <c r="A1393" s="55"/>
      <c r="B1393" s="11"/>
      <c r="C1393" s="11"/>
      <c r="D1393" s="11"/>
      <c r="E1393" s="251"/>
      <c r="F1393" s="11"/>
      <c r="G1393" s="11"/>
      <c r="H1393" s="11"/>
      <c r="I1393" s="11"/>
      <c r="J1393" s="11"/>
      <c r="K1393" s="11"/>
      <c r="M1393" s="11"/>
      <c r="N1393" s="69"/>
      <c r="P1393" s="11"/>
      <c r="Q1393" s="11"/>
      <c r="R1393" s="11"/>
      <c r="S1393" s="11"/>
      <c r="T1393" s="11"/>
      <c r="U1393" s="11"/>
      <c r="V1393" s="11"/>
      <c r="W1393" s="11"/>
      <c r="Y1393" s="11"/>
      <c r="Z1393" s="11"/>
      <c r="AB1393" s="11"/>
      <c r="AC1393" s="11"/>
      <c r="AD1393" s="11"/>
      <c r="AE1393" s="4"/>
      <c r="AF1393" s="4"/>
    </row>
    <row r="1394" spans="1:37" x14ac:dyDescent="0.2">
      <c r="A1394" s="55"/>
      <c r="B1394" s="11"/>
      <c r="C1394" s="11"/>
      <c r="D1394" s="11"/>
      <c r="E1394" s="251"/>
      <c r="F1394" s="11"/>
      <c r="G1394" s="11"/>
      <c r="H1394" s="11"/>
      <c r="I1394" s="11"/>
      <c r="J1394" s="11"/>
      <c r="K1394" s="11"/>
      <c r="M1394" s="11"/>
      <c r="N1394" s="69"/>
      <c r="P1394" s="11"/>
      <c r="Q1394" s="11"/>
      <c r="R1394" s="11"/>
      <c r="S1394" s="11"/>
      <c r="T1394" s="11"/>
      <c r="U1394" s="11"/>
      <c r="V1394" s="11"/>
      <c r="W1394" s="11"/>
      <c r="Y1394" s="11"/>
      <c r="Z1394" s="11"/>
      <c r="AB1394" s="11"/>
      <c r="AC1394" s="11"/>
      <c r="AD1394" s="11"/>
      <c r="AE1394" s="4"/>
      <c r="AF1394" s="4"/>
    </row>
    <row r="1395" spans="1:37" x14ac:dyDescent="0.2">
      <c r="A1395" s="55"/>
      <c r="B1395" s="11"/>
      <c r="C1395" s="11"/>
      <c r="D1395" s="11"/>
      <c r="E1395" s="251"/>
      <c r="F1395" s="11"/>
      <c r="G1395" s="11"/>
      <c r="H1395" s="11"/>
      <c r="I1395" s="11"/>
      <c r="J1395" s="11"/>
      <c r="K1395" s="11"/>
      <c r="M1395" s="11"/>
      <c r="N1395" s="69"/>
      <c r="P1395" s="11"/>
      <c r="Q1395" s="11"/>
      <c r="R1395" s="11"/>
      <c r="S1395" s="11"/>
      <c r="T1395" s="11"/>
      <c r="U1395" s="11"/>
      <c r="V1395" s="11"/>
      <c r="W1395" s="11"/>
      <c r="Y1395" s="11"/>
      <c r="Z1395" s="11"/>
      <c r="AB1395" s="11"/>
      <c r="AC1395" s="11"/>
      <c r="AD1395" s="11"/>
      <c r="AE1395" s="4"/>
      <c r="AF1395" s="4"/>
    </row>
    <row r="1396" spans="1:37" x14ac:dyDescent="0.2">
      <c r="A1396" s="55"/>
      <c r="B1396" s="11"/>
      <c r="C1396" s="11"/>
      <c r="D1396" s="11"/>
      <c r="E1396" s="251"/>
      <c r="F1396" s="11"/>
      <c r="G1396" s="11"/>
      <c r="H1396" s="11"/>
      <c r="I1396" s="11"/>
      <c r="J1396" s="11"/>
      <c r="K1396" s="11"/>
      <c r="M1396" s="11"/>
      <c r="N1396" s="69"/>
      <c r="P1396" s="11"/>
      <c r="Q1396" s="11"/>
      <c r="R1396" s="11"/>
      <c r="S1396" s="11"/>
      <c r="T1396" s="11"/>
      <c r="U1396" s="11"/>
      <c r="V1396" s="11"/>
      <c r="W1396" s="11"/>
      <c r="Y1396" s="11"/>
      <c r="Z1396" s="11"/>
      <c r="AB1396" s="11"/>
      <c r="AC1396" s="11"/>
      <c r="AD1396" s="11"/>
      <c r="AE1396" s="4"/>
      <c r="AF1396" s="4"/>
    </row>
    <row r="1397" spans="1:37" x14ac:dyDescent="0.2">
      <c r="A1397" s="55"/>
      <c r="B1397" s="11"/>
      <c r="C1397" s="11"/>
      <c r="D1397" s="11"/>
      <c r="E1397" s="251"/>
      <c r="F1397" s="11"/>
      <c r="G1397" s="11"/>
      <c r="H1397" s="11"/>
      <c r="I1397" s="11"/>
      <c r="J1397" s="11"/>
      <c r="K1397" s="11"/>
      <c r="M1397" s="11"/>
      <c r="N1397" s="69"/>
      <c r="P1397" s="11"/>
      <c r="Q1397" s="11"/>
      <c r="R1397" s="11"/>
      <c r="S1397" s="11"/>
      <c r="T1397" s="11"/>
      <c r="U1397" s="11"/>
      <c r="V1397" s="11"/>
      <c r="W1397" s="11"/>
      <c r="Y1397" s="11"/>
      <c r="Z1397" s="11"/>
      <c r="AB1397" s="11"/>
      <c r="AC1397" s="11"/>
      <c r="AD1397" s="11"/>
      <c r="AE1397" s="4"/>
      <c r="AF1397" s="4"/>
    </row>
    <row r="1398" spans="1:37" ht="13.5" thickBot="1" x14ac:dyDescent="0.25">
      <c r="A1398" s="55"/>
      <c r="B1398" s="11"/>
      <c r="C1398" s="90"/>
      <c r="D1398" s="90"/>
      <c r="E1398" s="314"/>
      <c r="F1398" s="11"/>
      <c r="G1398" s="11"/>
      <c r="H1398" s="11"/>
      <c r="I1398" s="11"/>
      <c r="J1398" s="11"/>
      <c r="K1398" s="11"/>
      <c r="M1398" s="11"/>
      <c r="N1398" s="69"/>
      <c r="P1398" s="11"/>
      <c r="Q1398" s="11"/>
      <c r="R1398" s="11"/>
      <c r="S1398" s="11"/>
      <c r="T1398" s="11"/>
      <c r="U1398" s="11"/>
      <c r="V1398" s="11"/>
      <c r="W1398" s="11"/>
      <c r="Y1398" s="11"/>
      <c r="Z1398" s="11"/>
      <c r="AB1398" s="11"/>
      <c r="AC1398" s="11"/>
      <c r="AD1398" s="11"/>
      <c r="AE1398" s="4"/>
      <c r="AF1398" s="4"/>
    </row>
    <row r="1399" spans="1:37" ht="13.5" thickBot="1" x14ac:dyDescent="0.25">
      <c r="A1399" s="55"/>
      <c r="B1399" s="91" t="s">
        <v>51</v>
      </c>
      <c r="C1399" s="91"/>
      <c r="D1399" s="91"/>
      <c r="E1399" s="312"/>
      <c r="F1399" s="93"/>
      <c r="G1399" s="93"/>
      <c r="H1399" s="93"/>
      <c r="I1399" s="93"/>
      <c r="J1399" s="93"/>
      <c r="K1399" s="94"/>
      <c r="M1399" s="253">
        <v>350698</v>
      </c>
      <c r="N1399" s="94"/>
      <c r="P1399" s="99"/>
      <c r="Q1399" s="97"/>
      <c r="R1399" s="97"/>
      <c r="S1399" s="97"/>
      <c r="T1399" s="97"/>
      <c r="U1399" s="97"/>
      <c r="V1399" s="97"/>
      <c r="W1399" s="100"/>
      <c r="Y1399" s="95"/>
      <c r="Z1399" s="94"/>
      <c r="AB1399" s="93"/>
      <c r="AC1399" s="93"/>
      <c r="AD1399" s="94"/>
      <c r="AE1399" s="4"/>
      <c r="AF1399" s="4"/>
    </row>
    <row r="1400" spans="1:37" s="4" customFormat="1" x14ac:dyDescent="0.2">
      <c r="A1400" s="55"/>
      <c r="E1400" s="260"/>
      <c r="M1400" s="50"/>
      <c r="P1400" s="50"/>
      <c r="Y1400" s="50"/>
      <c r="AB1400" s="50"/>
      <c r="AH1400" s="74"/>
      <c r="AI1400" s="74"/>
      <c r="AJ1400" s="74"/>
      <c r="AK1400" s="74"/>
    </row>
    <row r="1401" spans="1:37" ht="63.75" x14ac:dyDescent="0.2">
      <c r="A1401" s="177">
        <f>A19</f>
        <v>44986</v>
      </c>
      <c r="B1401" s="56" t="s">
        <v>52</v>
      </c>
      <c r="C1401" s="56" t="s">
        <v>34</v>
      </c>
      <c r="D1401" s="56" t="s">
        <v>35</v>
      </c>
      <c r="E1401" s="290" t="s">
        <v>36</v>
      </c>
      <c r="F1401" s="165" t="s">
        <v>37</v>
      </c>
      <c r="G1401" s="165" t="s">
        <v>37</v>
      </c>
      <c r="H1401" s="165" t="s">
        <v>38</v>
      </c>
      <c r="I1401" s="165" t="s">
        <v>38</v>
      </c>
      <c r="J1401" s="165" t="s">
        <v>39</v>
      </c>
      <c r="K1401" s="165" t="s">
        <v>40</v>
      </c>
      <c r="L1401" s="88"/>
      <c r="M1401" s="57" t="s">
        <v>41</v>
      </c>
      <c r="N1401" s="71" t="s">
        <v>41</v>
      </c>
      <c r="O1401" s="72"/>
      <c r="P1401" s="57" t="s">
        <v>42</v>
      </c>
      <c r="Q1401" s="57" t="s">
        <v>42</v>
      </c>
      <c r="R1401" s="57" t="s">
        <v>43</v>
      </c>
      <c r="S1401" s="57" t="s">
        <v>43</v>
      </c>
      <c r="T1401" s="57" t="s">
        <v>44</v>
      </c>
      <c r="U1401" s="57" t="s">
        <v>44</v>
      </c>
      <c r="V1401" s="57" t="s">
        <v>45</v>
      </c>
      <c r="W1401" s="57" t="s">
        <v>45</v>
      </c>
      <c r="X1401" s="72"/>
      <c r="Y1401" s="57" t="s">
        <v>46</v>
      </c>
      <c r="Z1401" s="57" t="s">
        <v>47</v>
      </c>
      <c r="AB1401" s="165" t="s">
        <v>48</v>
      </c>
      <c r="AC1401" s="165" t="s">
        <v>49</v>
      </c>
      <c r="AD1401" s="165" t="s">
        <v>50</v>
      </c>
      <c r="AE1401" s="4"/>
      <c r="AF1401" s="4"/>
    </row>
    <row r="1402" spans="1:37" x14ac:dyDescent="0.2">
      <c r="A1402" s="55"/>
      <c r="B1402" s="11"/>
      <c r="C1402" s="11" t="s">
        <v>458</v>
      </c>
      <c r="D1402" s="11"/>
      <c r="E1402" s="251">
        <v>8201</v>
      </c>
      <c r="F1402" s="11"/>
      <c r="G1402" s="11"/>
      <c r="H1402" s="11"/>
      <c r="I1402" s="11"/>
      <c r="J1402" s="11"/>
      <c r="K1402" s="11"/>
      <c r="M1402" s="233">
        <v>1</v>
      </c>
      <c r="N1402" s="69"/>
      <c r="P1402" s="226">
        <v>1057.105</v>
      </c>
      <c r="Q1402" s="226"/>
      <c r="R1402" s="226">
        <v>1057.105</v>
      </c>
      <c r="S1402" s="11"/>
      <c r="T1402" s="224">
        <v>1435.87</v>
      </c>
      <c r="U1402" s="224"/>
      <c r="V1402" s="224">
        <v>1435.87</v>
      </c>
      <c r="W1402" s="11"/>
      <c r="Y1402" s="226"/>
      <c r="Z1402" s="226"/>
      <c r="AB1402" s="11"/>
      <c r="AC1402" s="11"/>
      <c r="AD1402" s="11"/>
      <c r="AE1402" s="4"/>
      <c r="AF1402" s="4"/>
    </row>
    <row r="1403" spans="1:37" x14ac:dyDescent="0.2">
      <c r="A1403" s="55"/>
      <c r="B1403" s="11"/>
      <c r="C1403" s="11" t="s">
        <v>216</v>
      </c>
      <c r="D1403" s="11"/>
      <c r="E1403" s="251">
        <v>8201</v>
      </c>
      <c r="F1403" s="11"/>
      <c r="G1403" s="11"/>
      <c r="H1403" s="11"/>
      <c r="I1403" s="11"/>
      <c r="J1403" s="11"/>
      <c r="K1403" s="11"/>
      <c r="M1403" s="233">
        <v>229</v>
      </c>
      <c r="N1403" s="69"/>
      <c r="P1403" s="226">
        <v>100.43625884016973</v>
      </c>
      <c r="Q1403" s="226"/>
      <c r="R1403" s="226">
        <v>45.071666666666665</v>
      </c>
      <c r="S1403" s="11"/>
      <c r="T1403" s="224">
        <v>109.90613484205549</v>
      </c>
      <c r="U1403" s="224"/>
      <c r="V1403" s="224">
        <v>39.598333333333336</v>
      </c>
      <c r="W1403" s="11"/>
      <c r="Y1403" s="226"/>
      <c r="Z1403" s="226"/>
      <c r="AB1403" s="11"/>
      <c r="AC1403" s="11"/>
      <c r="AD1403" s="11"/>
      <c r="AE1403" s="4"/>
      <c r="AF1403" s="4"/>
    </row>
    <row r="1404" spans="1:37" x14ac:dyDescent="0.2">
      <c r="A1404" s="55"/>
      <c r="B1404" s="11"/>
      <c r="C1404" s="11" t="s">
        <v>474</v>
      </c>
      <c r="D1404" s="11"/>
      <c r="E1404" s="251">
        <v>8401</v>
      </c>
      <c r="F1404" s="11"/>
      <c r="G1404" s="11"/>
      <c r="H1404" s="11"/>
      <c r="I1404" s="11"/>
      <c r="J1404" s="11"/>
      <c r="K1404" s="11"/>
      <c r="M1404" s="233">
        <v>1</v>
      </c>
      <c r="N1404" s="69"/>
      <c r="P1404" s="226">
        <v>612.745</v>
      </c>
      <c r="Q1404" s="226"/>
      <c r="R1404" s="226">
        <v>612.745</v>
      </c>
      <c r="S1404" s="11"/>
      <c r="T1404" s="224">
        <v>816.07</v>
      </c>
      <c r="U1404" s="224"/>
      <c r="V1404" s="224">
        <v>816.07</v>
      </c>
      <c r="W1404" s="11"/>
      <c r="Y1404" s="226"/>
      <c r="Z1404" s="226"/>
      <c r="AB1404" s="11"/>
      <c r="AC1404" s="11"/>
      <c r="AD1404" s="11"/>
      <c r="AE1404" s="4"/>
      <c r="AF1404" s="4"/>
    </row>
    <row r="1405" spans="1:37" x14ac:dyDescent="0.2">
      <c r="A1405" s="55"/>
      <c r="B1405" s="11"/>
      <c r="C1405" s="11" t="s">
        <v>217</v>
      </c>
      <c r="D1405" s="11"/>
      <c r="E1405" s="251">
        <v>8004</v>
      </c>
      <c r="F1405" s="11"/>
      <c r="G1405" s="11"/>
      <c r="H1405" s="11"/>
      <c r="I1405" s="11"/>
      <c r="J1405" s="11"/>
      <c r="K1405" s="11"/>
      <c r="M1405" s="233">
        <v>143</v>
      </c>
      <c r="N1405" s="69"/>
      <c r="P1405" s="226">
        <v>219.60601769911506</v>
      </c>
      <c r="Q1405" s="226"/>
      <c r="R1405" s="226">
        <v>127.75</v>
      </c>
      <c r="S1405" s="11"/>
      <c r="T1405" s="224">
        <v>245.93835398230092</v>
      </c>
      <c r="U1405" s="224"/>
      <c r="V1405" s="224">
        <v>127.059</v>
      </c>
      <c r="W1405" s="11"/>
      <c r="Y1405" s="226"/>
      <c r="Z1405" s="226"/>
      <c r="AB1405" s="11"/>
      <c r="AC1405" s="11"/>
      <c r="AD1405" s="11"/>
      <c r="AE1405" s="4"/>
      <c r="AF1405" s="4"/>
    </row>
    <row r="1406" spans="1:37" x14ac:dyDescent="0.2">
      <c r="A1406" s="55"/>
      <c r="B1406" s="11"/>
      <c r="C1406" s="11" t="s">
        <v>412</v>
      </c>
      <c r="D1406" s="11"/>
      <c r="E1406" s="251">
        <v>8401</v>
      </c>
      <c r="F1406" s="11"/>
      <c r="G1406" s="11"/>
      <c r="H1406" s="11"/>
      <c r="I1406" s="11"/>
      <c r="J1406" s="11"/>
      <c r="K1406" s="11"/>
      <c r="M1406" s="233">
        <v>957</v>
      </c>
      <c r="N1406" s="69"/>
      <c r="P1406" s="226">
        <v>828.60947569843097</v>
      </c>
      <c r="Q1406" s="226"/>
      <c r="R1406" s="226">
        <v>162.82</v>
      </c>
      <c r="S1406" s="11"/>
      <c r="T1406" s="224">
        <v>1993.409345579794</v>
      </c>
      <c r="U1406" s="224"/>
      <c r="V1406" s="224">
        <v>177.67599999999999</v>
      </c>
      <c r="W1406" s="11"/>
      <c r="Y1406" s="226"/>
      <c r="Z1406" s="226"/>
      <c r="AB1406" s="11"/>
      <c r="AC1406" s="11"/>
      <c r="AD1406" s="11"/>
      <c r="AE1406" s="4"/>
      <c r="AF1406" s="4"/>
    </row>
    <row r="1407" spans="1:37" x14ac:dyDescent="0.2">
      <c r="A1407" s="55"/>
      <c r="B1407" s="11"/>
      <c r="C1407" s="11" t="s">
        <v>282</v>
      </c>
      <c r="D1407" s="11"/>
      <c r="E1407" s="251">
        <v>8202</v>
      </c>
      <c r="F1407" s="11"/>
      <c r="G1407" s="11"/>
      <c r="H1407" s="11"/>
      <c r="I1407" s="11"/>
      <c r="J1407" s="11"/>
      <c r="K1407" s="11"/>
      <c r="M1407" s="233">
        <v>118</v>
      </c>
      <c r="N1407" s="69"/>
      <c r="P1407" s="226">
        <v>168.12502512562813</v>
      </c>
      <c r="Q1407" s="226"/>
      <c r="R1407" s="226">
        <v>70.835000000000008</v>
      </c>
      <c r="S1407" s="11"/>
      <c r="T1407" s="224">
        <v>171.7561984924622</v>
      </c>
      <c r="U1407" s="224"/>
      <c r="V1407" s="224">
        <v>71.277000000000001</v>
      </c>
      <c r="W1407" s="11"/>
      <c r="Y1407" s="226"/>
      <c r="Z1407" s="226"/>
      <c r="AB1407" s="11"/>
      <c r="AC1407" s="11"/>
      <c r="AD1407" s="11"/>
      <c r="AE1407" s="4"/>
      <c r="AF1407" s="4"/>
    </row>
    <row r="1408" spans="1:37" x14ac:dyDescent="0.2">
      <c r="A1408" s="55"/>
      <c r="B1408" s="11"/>
      <c r="C1408" s="11" t="s">
        <v>283</v>
      </c>
      <c r="D1408" s="11"/>
      <c r="E1408" s="251">
        <v>8007</v>
      </c>
      <c r="F1408" s="11"/>
      <c r="G1408" s="11"/>
      <c r="H1408" s="11"/>
      <c r="I1408" s="11"/>
      <c r="J1408" s="11"/>
      <c r="K1408" s="11"/>
      <c r="M1408" s="233">
        <v>13</v>
      </c>
      <c r="N1408" s="69"/>
      <c r="P1408" s="226">
        <v>1197.3424324324324</v>
      </c>
      <c r="Q1408" s="226"/>
      <c r="R1408" s="226">
        <v>990.6</v>
      </c>
      <c r="S1408" s="11"/>
      <c r="T1408" s="224">
        <v>1466.4155675675675</v>
      </c>
      <c r="U1408" s="224"/>
      <c r="V1408" s="224">
        <v>1033</v>
      </c>
      <c r="W1408" s="11"/>
      <c r="Y1408" s="226"/>
      <c r="Z1408" s="226"/>
      <c r="AB1408" s="11"/>
      <c r="AC1408" s="11"/>
      <c r="AD1408" s="11"/>
      <c r="AE1408" s="4"/>
      <c r="AF1408" s="4"/>
    </row>
    <row r="1409" spans="1:32" x14ac:dyDescent="0.2">
      <c r="A1409" s="55"/>
      <c r="B1409" s="11"/>
      <c r="C1409" s="11" t="s">
        <v>477</v>
      </c>
      <c r="D1409" s="11"/>
      <c r="E1409" s="251">
        <v>8091</v>
      </c>
      <c r="F1409" s="11"/>
      <c r="G1409" s="11"/>
      <c r="H1409" s="11"/>
      <c r="I1409" s="11"/>
      <c r="J1409" s="11"/>
      <c r="K1409" s="11"/>
      <c r="M1409" s="233">
        <v>2</v>
      </c>
      <c r="N1409" s="69"/>
      <c r="P1409" s="226">
        <v>249.5625</v>
      </c>
      <c r="Q1409" s="226"/>
      <c r="R1409" s="226">
        <v>189.83499999999998</v>
      </c>
      <c r="S1409" s="11"/>
      <c r="T1409" s="224">
        <v>318.68049999999994</v>
      </c>
      <c r="U1409" s="224"/>
      <c r="V1409" s="224">
        <v>318.68049999999999</v>
      </c>
      <c r="W1409" s="11"/>
      <c r="Y1409" s="226"/>
      <c r="Z1409" s="226"/>
      <c r="AB1409" s="11"/>
      <c r="AC1409" s="11"/>
      <c r="AD1409" s="11"/>
      <c r="AE1409" s="4"/>
      <c r="AF1409" s="4"/>
    </row>
    <row r="1410" spans="1:32" x14ac:dyDescent="0.2">
      <c r="A1410" s="55"/>
      <c r="B1410" s="11"/>
      <c r="C1410" s="11" t="s">
        <v>284</v>
      </c>
      <c r="D1410" s="11"/>
      <c r="E1410" s="251">
        <v>8091</v>
      </c>
      <c r="F1410" s="11"/>
      <c r="G1410" s="11"/>
      <c r="H1410" s="11"/>
      <c r="I1410" s="11"/>
      <c r="J1410" s="11"/>
      <c r="K1410" s="11"/>
      <c r="M1410" s="233">
        <v>16</v>
      </c>
      <c r="N1410" s="69"/>
      <c r="P1410" s="226">
        <v>239.27971428571431</v>
      </c>
      <c r="Q1410" s="226"/>
      <c r="R1410" s="226">
        <v>129.55000000000001</v>
      </c>
      <c r="S1410" s="11"/>
      <c r="T1410" s="224">
        <v>342.18862857142852</v>
      </c>
      <c r="U1410" s="224"/>
      <c r="V1410" s="224">
        <v>118.795</v>
      </c>
      <c r="W1410" s="11"/>
      <c r="Y1410" s="226"/>
      <c r="Z1410" s="226"/>
      <c r="AB1410" s="11"/>
      <c r="AC1410" s="11"/>
      <c r="AD1410" s="11"/>
      <c r="AE1410" s="4"/>
      <c r="AF1410" s="4"/>
    </row>
    <row r="1411" spans="1:32" x14ac:dyDescent="0.2">
      <c r="A1411" s="55"/>
      <c r="B1411" s="11"/>
      <c r="C1411" s="11" t="s">
        <v>384</v>
      </c>
      <c r="D1411" s="11"/>
      <c r="E1411" s="251">
        <v>8009</v>
      </c>
      <c r="F1411" s="11"/>
      <c r="G1411" s="11"/>
      <c r="H1411" s="11"/>
      <c r="I1411" s="11"/>
      <c r="J1411" s="11"/>
      <c r="K1411" s="11"/>
      <c r="M1411" s="233">
        <v>459</v>
      </c>
      <c r="N1411" s="69"/>
      <c r="P1411" s="226">
        <v>220.03530328638504</v>
      </c>
      <c r="Q1411" s="226"/>
      <c r="R1411" s="226">
        <v>175.59800000000001</v>
      </c>
      <c r="S1411" s="11"/>
      <c r="T1411" s="224">
        <v>264.35179887323943</v>
      </c>
      <c r="U1411" s="224"/>
      <c r="V1411" s="224">
        <v>190.48519999999999</v>
      </c>
      <c r="W1411" s="11"/>
      <c r="Y1411" s="226"/>
      <c r="Z1411" s="226"/>
      <c r="AB1411" s="11"/>
      <c r="AC1411" s="11"/>
      <c r="AD1411" s="11"/>
      <c r="AE1411" s="4"/>
      <c r="AF1411" s="4"/>
    </row>
    <row r="1412" spans="1:32" x14ac:dyDescent="0.2">
      <c r="A1412" s="55"/>
      <c r="B1412" s="11"/>
      <c r="C1412" s="11" t="s">
        <v>384</v>
      </c>
      <c r="D1412" s="11"/>
      <c r="E1412" s="251">
        <v>8021</v>
      </c>
      <c r="F1412" s="11"/>
      <c r="G1412" s="11"/>
      <c r="H1412" s="11"/>
      <c r="I1412" s="11"/>
      <c r="J1412" s="11"/>
      <c r="K1412" s="11"/>
      <c r="M1412" s="233">
        <v>1</v>
      </c>
      <c r="N1412" s="69"/>
      <c r="P1412" s="226">
        <v>554.86</v>
      </c>
      <c r="Q1412" s="226"/>
      <c r="R1412" s="226">
        <v>554.86</v>
      </c>
      <c r="S1412" s="11"/>
      <c r="T1412" s="224">
        <v>739.62800000000004</v>
      </c>
      <c r="U1412" s="224"/>
      <c r="V1412" s="224">
        <v>739.62800000000004</v>
      </c>
      <c r="W1412" s="11"/>
      <c r="Y1412" s="226"/>
      <c r="Z1412" s="226"/>
      <c r="AB1412" s="11"/>
      <c r="AC1412" s="11"/>
      <c r="AD1412" s="11"/>
      <c r="AE1412" s="4"/>
      <c r="AF1412" s="4"/>
    </row>
    <row r="1413" spans="1:32" x14ac:dyDescent="0.2">
      <c r="A1413" s="55"/>
      <c r="B1413" s="11"/>
      <c r="C1413" s="11" t="s">
        <v>219</v>
      </c>
      <c r="D1413" s="11"/>
      <c r="E1413" s="251">
        <v>8089</v>
      </c>
      <c r="F1413" s="11"/>
      <c r="G1413" s="11"/>
      <c r="H1413" s="11"/>
      <c r="I1413" s="11"/>
      <c r="J1413" s="11"/>
      <c r="K1413" s="11"/>
      <c r="M1413" s="233">
        <v>2</v>
      </c>
      <c r="N1413" s="69"/>
      <c r="P1413" s="226">
        <v>138.86250000000001</v>
      </c>
      <c r="Q1413" s="226"/>
      <c r="R1413" s="226">
        <v>136.06</v>
      </c>
      <c r="S1413" s="11"/>
      <c r="T1413" s="224">
        <v>140.488</v>
      </c>
      <c r="U1413" s="224"/>
      <c r="V1413" s="224">
        <v>140.488</v>
      </c>
      <c r="W1413" s="11"/>
      <c r="Y1413" s="226"/>
      <c r="Z1413" s="226"/>
      <c r="AB1413" s="11"/>
      <c r="AC1413" s="11"/>
      <c r="AD1413" s="11"/>
      <c r="AE1413" s="4"/>
      <c r="AF1413" s="4"/>
    </row>
    <row r="1414" spans="1:32" x14ac:dyDescent="0.2">
      <c r="A1414" s="55"/>
      <c r="B1414" s="11"/>
      <c r="C1414" s="11" t="s">
        <v>384</v>
      </c>
      <c r="D1414" s="11"/>
      <c r="E1414" s="251">
        <v>8091</v>
      </c>
      <c r="F1414" s="11"/>
      <c r="G1414" s="11"/>
      <c r="H1414" s="11"/>
      <c r="I1414" s="11"/>
      <c r="J1414" s="11"/>
      <c r="K1414" s="11"/>
      <c r="M1414" s="233">
        <v>2</v>
      </c>
      <c r="N1414" s="69"/>
      <c r="P1414" s="226">
        <v>55.524999999999999</v>
      </c>
      <c r="Q1414" s="226"/>
      <c r="R1414" s="226">
        <v>55.524999999999999</v>
      </c>
      <c r="S1414" s="11"/>
      <c r="T1414" s="224">
        <v>43.386000000000003</v>
      </c>
      <c r="U1414" s="224"/>
      <c r="V1414" s="224">
        <v>43.386000000000003</v>
      </c>
      <c r="W1414" s="11"/>
      <c r="Y1414" s="226"/>
      <c r="Z1414" s="226"/>
      <c r="AB1414" s="11"/>
      <c r="AC1414" s="11"/>
      <c r="AD1414" s="11"/>
      <c r="AE1414" s="4"/>
      <c r="AF1414" s="4"/>
    </row>
    <row r="1415" spans="1:32" x14ac:dyDescent="0.2">
      <c r="A1415" s="55"/>
      <c r="B1415" s="11"/>
      <c r="C1415" s="11" t="s">
        <v>220</v>
      </c>
      <c r="D1415" s="11"/>
      <c r="E1415" s="251">
        <v>8012</v>
      </c>
      <c r="F1415" s="11"/>
      <c r="G1415" s="11"/>
      <c r="H1415" s="11"/>
      <c r="I1415" s="11"/>
      <c r="J1415" s="11"/>
      <c r="K1415" s="11"/>
      <c r="M1415" s="233">
        <v>746</v>
      </c>
      <c r="N1415" s="69"/>
      <c r="P1415" s="226">
        <v>295.93915852390853</v>
      </c>
      <c r="Q1415" s="226"/>
      <c r="R1415" s="226">
        <v>89.482500000000002</v>
      </c>
      <c r="S1415" s="11"/>
      <c r="T1415" s="224">
        <v>343.98391101871113</v>
      </c>
      <c r="U1415" s="224"/>
      <c r="V1415" s="224">
        <v>82.123500000000007</v>
      </c>
      <c r="W1415" s="11"/>
      <c r="Y1415" s="226"/>
      <c r="Z1415" s="226"/>
      <c r="AB1415" s="11"/>
      <c r="AC1415" s="11"/>
      <c r="AD1415" s="11"/>
      <c r="AE1415" s="4"/>
      <c r="AF1415" s="4"/>
    </row>
    <row r="1416" spans="1:32" x14ac:dyDescent="0.2">
      <c r="A1416" s="55"/>
      <c r="B1416" s="11"/>
      <c r="C1416" s="11" t="s">
        <v>220</v>
      </c>
      <c r="D1416" s="11"/>
      <c r="E1416" s="251">
        <v>8080</v>
      </c>
      <c r="F1416" s="11"/>
      <c r="G1416" s="11"/>
      <c r="H1416" s="11"/>
      <c r="I1416" s="11"/>
      <c r="J1416" s="11"/>
      <c r="K1416" s="11"/>
      <c r="M1416" s="233">
        <v>1</v>
      </c>
      <c r="N1416" s="69"/>
      <c r="P1416" s="226">
        <v>465.82</v>
      </c>
      <c r="Q1416" s="226"/>
      <c r="R1416" s="226">
        <v>132.69499999999999</v>
      </c>
      <c r="S1416" s="11"/>
      <c r="T1416" s="224">
        <v>457.15</v>
      </c>
      <c r="U1416" s="224"/>
      <c r="V1416" s="224">
        <v>97.71350000000001</v>
      </c>
      <c r="W1416" s="11"/>
      <c r="Y1416" s="226"/>
      <c r="Z1416" s="226"/>
      <c r="AB1416" s="11"/>
      <c r="AC1416" s="11"/>
      <c r="AD1416" s="11"/>
      <c r="AE1416" s="4"/>
      <c r="AF1416" s="4"/>
    </row>
    <row r="1417" spans="1:32" x14ac:dyDescent="0.2">
      <c r="A1417" s="55"/>
      <c r="B1417" s="11"/>
      <c r="C1417" s="11" t="s">
        <v>221</v>
      </c>
      <c r="D1417" s="11"/>
      <c r="E1417" s="251">
        <v>8014</v>
      </c>
      <c r="F1417" s="11"/>
      <c r="G1417" s="11"/>
      <c r="H1417" s="11"/>
      <c r="I1417" s="11"/>
      <c r="J1417" s="11"/>
      <c r="K1417" s="11"/>
      <c r="M1417" s="233">
        <v>123</v>
      </c>
      <c r="N1417" s="69"/>
      <c r="P1417" s="226">
        <v>1878.8551369863012</v>
      </c>
      <c r="Q1417" s="226"/>
      <c r="R1417" s="226">
        <v>644.9</v>
      </c>
      <c r="S1417" s="11"/>
      <c r="T1417" s="224">
        <v>2614.6697294520545</v>
      </c>
      <c r="U1417" s="224"/>
      <c r="V1417" s="224">
        <v>846.54349999999999</v>
      </c>
      <c r="W1417" s="11"/>
      <c r="Y1417" s="226"/>
      <c r="Z1417" s="226"/>
      <c r="AB1417" s="11"/>
      <c r="AC1417" s="11"/>
      <c r="AD1417" s="11"/>
      <c r="AE1417" s="4"/>
      <c r="AF1417" s="4"/>
    </row>
    <row r="1418" spans="1:32" x14ac:dyDescent="0.2">
      <c r="A1418" s="55"/>
      <c r="B1418" s="11"/>
      <c r="C1418" s="11" t="s">
        <v>222</v>
      </c>
      <c r="D1418" s="11"/>
      <c r="E1418" s="251">
        <v>8302</v>
      </c>
      <c r="F1418" s="11"/>
      <c r="G1418" s="11"/>
      <c r="H1418" s="11"/>
      <c r="I1418" s="11"/>
      <c r="J1418" s="11"/>
      <c r="K1418" s="11"/>
      <c r="M1418" s="233">
        <v>586</v>
      </c>
      <c r="N1418" s="69"/>
      <c r="P1418" s="226">
        <v>590.68389210019268</v>
      </c>
      <c r="Q1418" s="226"/>
      <c r="R1418" s="226">
        <v>150.25</v>
      </c>
      <c r="S1418" s="11"/>
      <c r="T1418" s="224">
        <v>1198.7559338471424</v>
      </c>
      <c r="U1418" s="224"/>
      <c r="V1418" s="224">
        <v>168.37899999999999</v>
      </c>
      <c r="W1418" s="11"/>
      <c r="Y1418" s="226"/>
      <c r="Z1418" s="226"/>
      <c r="AB1418" s="11"/>
      <c r="AC1418" s="11"/>
      <c r="AD1418" s="11"/>
      <c r="AE1418" s="4"/>
      <c r="AF1418" s="4"/>
    </row>
    <row r="1419" spans="1:32" x14ac:dyDescent="0.2">
      <c r="A1419" s="55"/>
      <c r="B1419" s="11"/>
      <c r="C1419" s="11" t="s">
        <v>222</v>
      </c>
      <c r="D1419" s="11"/>
      <c r="E1419" s="251">
        <v>8320</v>
      </c>
      <c r="F1419" s="11"/>
      <c r="G1419" s="11"/>
      <c r="H1419" s="11"/>
      <c r="I1419" s="11"/>
      <c r="J1419" s="11"/>
      <c r="K1419" s="11"/>
      <c r="M1419" s="233">
        <v>1</v>
      </c>
      <c r="N1419" s="69"/>
      <c r="P1419" s="226">
        <v>425.4</v>
      </c>
      <c r="Q1419" s="226"/>
      <c r="R1419" s="226">
        <v>425.4</v>
      </c>
      <c r="S1419" s="11"/>
      <c r="T1419" s="224">
        <v>501.005</v>
      </c>
      <c r="U1419" s="224"/>
      <c r="V1419" s="224">
        <v>501.005</v>
      </c>
      <c r="W1419" s="11"/>
      <c r="Y1419" s="226"/>
      <c r="Z1419" s="226"/>
      <c r="AB1419" s="11"/>
      <c r="AC1419" s="11"/>
      <c r="AD1419" s="11"/>
      <c r="AE1419" s="4"/>
      <c r="AF1419" s="4"/>
    </row>
    <row r="1420" spans="1:32" x14ac:dyDescent="0.2">
      <c r="A1420" s="55"/>
      <c r="B1420" s="11"/>
      <c r="C1420" s="11" t="s">
        <v>222</v>
      </c>
      <c r="D1420" s="11"/>
      <c r="E1420" s="251">
        <v>8332</v>
      </c>
      <c r="F1420" s="11"/>
      <c r="G1420" s="11"/>
      <c r="H1420" s="11"/>
      <c r="I1420" s="11"/>
      <c r="J1420" s="11"/>
      <c r="K1420" s="11"/>
      <c r="M1420" s="233">
        <v>1</v>
      </c>
      <c r="N1420" s="69"/>
      <c r="P1420" s="226">
        <v>59.695</v>
      </c>
      <c r="Q1420" s="226"/>
      <c r="R1420" s="226">
        <v>59.695</v>
      </c>
      <c r="S1420" s="11"/>
      <c r="T1420" s="224">
        <v>46.484999999999999</v>
      </c>
      <c r="U1420" s="224"/>
      <c r="V1420" s="224">
        <v>46.484999999999999</v>
      </c>
      <c r="W1420" s="11"/>
      <c r="Y1420" s="226"/>
      <c r="Z1420" s="226"/>
      <c r="AB1420" s="11"/>
      <c r="AC1420" s="11"/>
      <c r="AD1420" s="11"/>
      <c r="AE1420" s="4"/>
      <c r="AF1420" s="4"/>
    </row>
    <row r="1421" spans="1:32" x14ac:dyDescent="0.2">
      <c r="A1421" s="55"/>
      <c r="B1421" s="11"/>
      <c r="C1421" s="11" t="s">
        <v>222</v>
      </c>
      <c r="D1421" s="11"/>
      <c r="E1421" s="251">
        <v>8352</v>
      </c>
      <c r="F1421" s="11"/>
      <c r="G1421" s="11"/>
      <c r="H1421" s="11"/>
      <c r="I1421" s="11"/>
      <c r="J1421" s="11"/>
      <c r="K1421" s="11"/>
      <c r="M1421" s="233">
        <v>1</v>
      </c>
      <c r="N1421" s="69"/>
      <c r="P1421" s="226">
        <v>284.99</v>
      </c>
      <c r="Q1421" s="226"/>
      <c r="R1421" s="226">
        <v>284.99</v>
      </c>
      <c r="S1421" s="11"/>
      <c r="T1421" s="224">
        <v>316.09800000000001</v>
      </c>
      <c r="U1421" s="224"/>
      <c r="V1421" s="224">
        <v>316.09800000000001</v>
      </c>
      <c r="W1421" s="11"/>
      <c r="Y1421" s="226"/>
      <c r="Z1421" s="226"/>
      <c r="AB1421" s="11"/>
      <c r="AC1421" s="11"/>
      <c r="AD1421" s="11"/>
      <c r="AE1421" s="4"/>
      <c r="AF1421" s="4"/>
    </row>
    <row r="1422" spans="1:32" x14ac:dyDescent="0.2">
      <c r="A1422" s="55"/>
      <c r="B1422" s="11"/>
      <c r="C1422" s="11" t="s">
        <v>223</v>
      </c>
      <c r="D1422" s="11"/>
      <c r="E1422" s="251">
        <v>8203</v>
      </c>
      <c r="F1422" s="11"/>
      <c r="G1422" s="11"/>
      <c r="H1422" s="11"/>
      <c r="I1422" s="11"/>
      <c r="J1422" s="11"/>
      <c r="K1422" s="11"/>
      <c r="M1422" s="233">
        <v>151</v>
      </c>
      <c r="N1422" s="69"/>
      <c r="P1422" s="226">
        <v>135.4571302428256</v>
      </c>
      <c r="Q1422" s="226"/>
      <c r="R1422" s="226">
        <v>55.98</v>
      </c>
      <c r="S1422" s="11"/>
      <c r="T1422" s="224">
        <v>153.22713355408391</v>
      </c>
      <c r="U1422" s="224"/>
      <c r="V1422" s="224">
        <v>53.1995</v>
      </c>
      <c r="W1422" s="11"/>
      <c r="Y1422" s="226"/>
      <c r="Z1422" s="226"/>
      <c r="AB1422" s="11"/>
      <c r="AC1422" s="11"/>
      <c r="AD1422" s="11"/>
      <c r="AE1422" s="4"/>
      <c r="AF1422" s="4"/>
    </row>
    <row r="1423" spans="1:32" x14ac:dyDescent="0.2">
      <c r="A1423" s="55"/>
      <c r="B1423" s="11"/>
      <c r="C1423" s="11" t="s">
        <v>288</v>
      </c>
      <c r="D1423" s="11"/>
      <c r="E1423" s="251">
        <v>8094</v>
      </c>
      <c r="F1423" s="11"/>
      <c r="G1423" s="11"/>
      <c r="H1423" s="11"/>
      <c r="I1423" s="11"/>
      <c r="J1423" s="11"/>
      <c r="K1423" s="11"/>
      <c r="M1423" s="233">
        <v>1</v>
      </c>
      <c r="N1423" s="69"/>
      <c r="P1423" s="226">
        <v>39.14</v>
      </c>
      <c r="Q1423" s="226"/>
      <c r="R1423" s="226">
        <v>39.14</v>
      </c>
      <c r="S1423" s="11"/>
      <c r="T1423" s="224">
        <v>0</v>
      </c>
      <c r="U1423" s="224"/>
      <c r="V1423" s="224">
        <v>0</v>
      </c>
      <c r="W1423" s="11"/>
      <c r="Y1423" s="226"/>
      <c r="Z1423" s="226"/>
      <c r="AB1423" s="11"/>
      <c r="AC1423" s="11"/>
      <c r="AD1423" s="11"/>
      <c r="AE1423" s="4"/>
      <c r="AF1423" s="4"/>
    </row>
    <row r="1424" spans="1:32" x14ac:dyDescent="0.2">
      <c r="A1424" s="55"/>
      <c r="B1424" s="11"/>
      <c r="C1424" s="11" t="s">
        <v>288</v>
      </c>
      <c r="D1424" s="11"/>
      <c r="E1424" s="251">
        <v>8340</v>
      </c>
      <c r="F1424" s="11"/>
      <c r="G1424" s="11"/>
      <c r="H1424" s="11"/>
      <c r="I1424" s="11"/>
      <c r="J1424" s="11"/>
      <c r="K1424" s="11"/>
      <c r="M1424" s="233">
        <v>2</v>
      </c>
      <c r="N1424" s="69"/>
      <c r="P1424" s="226">
        <v>220.08250000000001</v>
      </c>
      <c r="Q1424" s="226"/>
      <c r="R1424" s="226">
        <v>196.67</v>
      </c>
      <c r="S1424" s="11"/>
      <c r="T1424" s="224">
        <v>233.45800000000003</v>
      </c>
      <c r="U1424" s="224"/>
      <c r="V1424" s="224">
        <v>233.458</v>
      </c>
      <c r="W1424" s="11"/>
      <c r="Y1424" s="226"/>
      <c r="Z1424" s="226"/>
      <c r="AB1424" s="11"/>
      <c r="AC1424" s="11"/>
      <c r="AD1424" s="11"/>
      <c r="AE1424" s="4"/>
      <c r="AF1424" s="4"/>
    </row>
    <row r="1425" spans="1:32" x14ac:dyDescent="0.2">
      <c r="A1425" s="55"/>
      <c r="B1425" s="11"/>
      <c r="C1425" s="11" t="s">
        <v>288</v>
      </c>
      <c r="D1425" s="11"/>
      <c r="E1425" s="251">
        <v>8346</v>
      </c>
      <c r="F1425" s="11"/>
      <c r="G1425" s="11"/>
      <c r="H1425" s="11"/>
      <c r="I1425" s="11"/>
      <c r="J1425" s="11"/>
      <c r="K1425" s="11"/>
      <c r="M1425" s="233">
        <v>1</v>
      </c>
      <c r="N1425" s="69"/>
      <c r="P1425" s="226">
        <v>0</v>
      </c>
      <c r="Q1425" s="226"/>
      <c r="R1425" s="226">
        <v>0</v>
      </c>
      <c r="S1425" s="11"/>
      <c r="T1425" s="224">
        <v>0</v>
      </c>
      <c r="U1425" s="224"/>
      <c r="V1425" s="224">
        <v>0</v>
      </c>
      <c r="W1425" s="11"/>
      <c r="Y1425" s="226"/>
      <c r="Z1425" s="226"/>
      <c r="AB1425" s="11"/>
      <c r="AC1425" s="11"/>
      <c r="AD1425" s="11"/>
      <c r="AE1425" s="4"/>
      <c r="AF1425" s="4"/>
    </row>
    <row r="1426" spans="1:32" x14ac:dyDescent="0.2">
      <c r="A1426" s="55"/>
      <c r="B1426" s="11"/>
      <c r="C1426" s="11" t="s">
        <v>288</v>
      </c>
      <c r="D1426" s="11"/>
      <c r="E1426" s="251">
        <v>8350</v>
      </c>
      <c r="F1426" s="11"/>
      <c r="G1426" s="11"/>
      <c r="H1426" s="11"/>
      <c r="I1426" s="11"/>
      <c r="J1426" s="11"/>
      <c r="K1426" s="11"/>
      <c r="M1426" s="233">
        <v>1</v>
      </c>
      <c r="N1426" s="69"/>
      <c r="P1426" s="226">
        <v>144.24</v>
      </c>
      <c r="Q1426" s="226"/>
      <c r="R1426" s="226">
        <v>144.24</v>
      </c>
      <c r="S1426" s="11"/>
      <c r="T1426" s="224">
        <v>151.851</v>
      </c>
      <c r="U1426" s="224"/>
      <c r="V1426" s="224">
        <v>151.851</v>
      </c>
      <c r="W1426" s="11"/>
      <c r="Y1426" s="226"/>
      <c r="Z1426" s="226"/>
      <c r="AB1426" s="11"/>
      <c r="AC1426" s="11"/>
      <c r="AD1426" s="11"/>
      <c r="AE1426" s="4"/>
      <c r="AF1426" s="4"/>
    </row>
    <row r="1427" spans="1:32" x14ac:dyDescent="0.2">
      <c r="A1427" s="55"/>
      <c r="B1427" s="11"/>
      <c r="C1427" s="11" t="s">
        <v>224</v>
      </c>
      <c r="D1427" s="11"/>
      <c r="E1427" s="251">
        <v>8310</v>
      </c>
      <c r="F1427" s="11"/>
      <c r="G1427" s="11"/>
      <c r="H1427" s="11"/>
      <c r="I1427" s="11"/>
      <c r="J1427" s="11"/>
      <c r="K1427" s="11"/>
      <c r="M1427" s="233">
        <v>48</v>
      </c>
      <c r="N1427" s="69"/>
      <c r="P1427" s="226">
        <v>464.90669354838712</v>
      </c>
      <c r="Q1427" s="226"/>
      <c r="R1427" s="226">
        <v>142.54500000000002</v>
      </c>
      <c r="S1427" s="11"/>
      <c r="T1427" s="224">
        <v>544.63258870967752</v>
      </c>
      <c r="U1427" s="224"/>
      <c r="V1427" s="224">
        <v>167.346</v>
      </c>
      <c r="W1427" s="11"/>
      <c r="Y1427" s="226"/>
      <c r="Z1427" s="226"/>
      <c r="AB1427" s="11"/>
      <c r="AC1427" s="11"/>
      <c r="AD1427" s="11"/>
      <c r="AE1427" s="4"/>
      <c r="AF1427" s="4"/>
    </row>
    <row r="1428" spans="1:32" x14ac:dyDescent="0.2">
      <c r="A1428" s="55"/>
      <c r="B1428" s="11"/>
      <c r="C1428" s="11" t="s">
        <v>224</v>
      </c>
      <c r="D1428" s="11"/>
      <c r="E1428" s="251">
        <v>8326</v>
      </c>
      <c r="F1428" s="11"/>
      <c r="G1428" s="11"/>
      <c r="H1428" s="11"/>
      <c r="I1428" s="11"/>
      <c r="J1428" s="11"/>
      <c r="K1428" s="11"/>
      <c r="M1428" s="233">
        <v>6</v>
      </c>
      <c r="N1428" s="69"/>
      <c r="P1428" s="226">
        <v>382.04624999999999</v>
      </c>
      <c r="Q1428" s="226"/>
      <c r="R1428" s="226">
        <v>149.935</v>
      </c>
      <c r="S1428" s="11"/>
      <c r="T1428" s="224">
        <v>495.84000000000003</v>
      </c>
      <c r="U1428" s="224"/>
      <c r="V1428" s="224">
        <v>162.18100000000001</v>
      </c>
      <c r="W1428" s="11"/>
      <c r="Y1428" s="226"/>
      <c r="Z1428" s="226"/>
      <c r="AB1428" s="11"/>
      <c r="AC1428" s="11"/>
      <c r="AD1428" s="11"/>
      <c r="AE1428" s="4"/>
      <c r="AF1428" s="4"/>
    </row>
    <row r="1429" spans="1:32" x14ac:dyDescent="0.2">
      <c r="A1429" s="55"/>
      <c r="B1429" s="11"/>
      <c r="C1429" s="11" t="s">
        <v>289</v>
      </c>
      <c r="D1429" s="11"/>
      <c r="E1429" s="251">
        <v>8210</v>
      </c>
      <c r="F1429" s="11"/>
      <c r="G1429" s="11"/>
      <c r="H1429" s="11"/>
      <c r="I1429" s="11"/>
      <c r="J1429" s="11"/>
      <c r="K1429" s="11"/>
      <c r="M1429" s="233">
        <v>444</v>
      </c>
      <c r="N1429" s="69"/>
      <c r="P1429" s="226">
        <v>160.81992857142856</v>
      </c>
      <c r="Q1429" s="226"/>
      <c r="R1429" s="226">
        <v>92.147500000000008</v>
      </c>
      <c r="S1429" s="11"/>
      <c r="T1429" s="224">
        <v>184.28366359447</v>
      </c>
      <c r="U1429" s="224"/>
      <c r="V1429" s="224">
        <v>90.903999999999996</v>
      </c>
      <c r="W1429" s="11"/>
      <c r="Y1429" s="226"/>
      <c r="Z1429" s="226"/>
      <c r="AB1429" s="11"/>
      <c r="AC1429" s="11"/>
      <c r="AD1429" s="11"/>
      <c r="AE1429" s="4"/>
      <c r="AF1429" s="4"/>
    </row>
    <row r="1430" spans="1:32" x14ac:dyDescent="0.2">
      <c r="A1430" s="55"/>
      <c r="B1430" s="11"/>
      <c r="C1430" s="11" t="s">
        <v>487</v>
      </c>
      <c r="D1430" s="11"/>
      <c r="E1430" s="251">
        <v>8210</v>
      </c>
      <c r="F1430" s="11"/>
      <c r="G1430" s="11"/>
      <c r="H1430" s="11"/>
      <c r="I1430" s="11"/>
      <c r="J1430" s="11"/>
      <c r="K1430" s="11"/>
      <c r="M1430" s="233">
        <v>1</v>
      </c>
      <c r="N1430" s="69"/>
      <c r="P1430" s="226">
        <v>59.08</v>
      </c>
      <c r="Q1430" s="226"/>
      <c r="R1430" s="226">
        <v>59.08</v>
      </c>
      <c r="S1430" s="11"/>
      <c r="T1430" s="224">
        <v>49.584000000000003</v>
      </c>
      <c r="U1430" s="224"/>
      <c r="V1430" s="224">
        <v>49.584000000000003</v>
      </c>
      <c r="W1430" s="11"/>
      <c r="Y1430" s="226"/>
      <c r="Z1430" s="226"/>
      <c r="AB1430" s="11"/>
      <c r="AC1430" s="11"/>
      <c r="AD1430" s="11"/>
      <c r="AE1430" s="4"/>
      <c r="AF1430" s="4"/>
    </row>
    <row r="1431" spans="1:32" x14ac:dyDescent="0.2">
      <c r="A1431" s="55"/>
      <c r="B1431" s="11"/>
      <c r="C1431" s="11" t="s">
        <v>388</v>
      </c>
      <c r="D1431" s="11"/>
      <c r="E1431" s="251">
        <v>8212</v>
      </c>
      <c r="F1431" s="11"/>
      <c r="G1431" s="11"/>
      <c r="H1431" s="11"/>
      <c r="I1431" s="11"/>
      <c r="J1431" s="11"/>
      <c r="K1431" s="11"/>
      <c r="M1431" s="233">
        <v>5</v>
      </c>
      <c r="N1431" s="69"/>
      <c r="P1431" s="226">
        <v>47.591666666666669</v>
      </c>
      <c r="Q1431" s="226"/>
      <c r="R1431" s="226">
        <v>48.424999999999997</v>
      </c>
      <c r="S1431" s="11"/>
      <c r="T1431" s="224">
        <v>37.704499999999996</v>
      </c>
      <c r="U1431" s="224"/>
      <c r="V1431" s="224">
        <v>37.188000000000002</v>
      </c>
      <c r="W1431" s="11"/>
      <c r="Y1431" s="226"/>
      <c r="Z1431" s="226"/>
      <c r="AB1431" s="11"/>
      <c r="AC1431" s="11"/>
      <c r="AD1431" s="11"/>
      <c r="AE1431" s="4"/>
      <c r="AF1431" s="4"/>
    </row>
    <row r="1432" spans="1:32" x14ac:dyDescent="0.2">
      <c r="A1432" s="55"/>
      <c r="B1432" s="11"/>
      <c r="C1432" s="11" t="s">
        <v>225</v>
      </c>
      <c r="D1432" s="11"/>
      <c r="E1432" s="251">
        <v>8204</v>
      </c>
      <c r="F1432" s="11"/>
      <c r="G1432" s="11"/>
      <c r="H1432" s="11"/>
      <c r="I1432" s="11"/>
      <c r="J1432" s="11"/>
      <c r="K1432" s="11"/>
      <c r="M1432" s="233">
        <v>397</v>
      </c>
      <c r="N1432" s="69"/>
      <c r="P1432" s="226">
        <v>115.33804447852761</v>
      </c>
      <c r="Q1432" s="226"/>
      <c r="R1432" s="226">
        <v>66.922499999999999</v>
      </c>
      <c r="S1432" s="11"/>
      <c r="T1432" s="224">
        <v>128.36936145194269</v>
      </c>
      <c r="U1432" s="224"/>
      <c r="V1432" s="224">
        <v>67.919750000000008</v>
      </c>
      <c r="W1432" s="11"/>
      <c r="Y1432" s="226"/>
      <c r="Z1432" s="226"/>
      <c r="AB1432" s="11"/>
      <c r="AC1432" s="11"/>
      <c r="AD1432" s="11"/>
      <c r="AE1432" s="4"/>
      <c r="AF1432" s="4"/>
    </row>
    <row r="1433" spans="1:32" x14ac:dyDescent="0.2">
      <c r="A1433" s="55"/>
      <c r="B1433" s="11"/>
      <c r="C1433" s="11" t="s">
        <v>225</v>
      </c>
      <c r="D1433" s="11"/>
      <c r="E1433" s="251">
        <v>8210</v>
      </c>
      <c r="F1433" s="11"/>
      <c r="G1433" s="11"/>
      <c r="H1433" s="11"/>
      <c r="I1433" s="11"/>
      <c r="J1433" s="11"/>
      <c r="K1433" s="11"/>
      <c r="M1433" s="233">
        <v>1</v>
      </c>
      <c r="N1433" s="69"/>
      <c r="P1433" s="226">
        <v>0</v>
      </c>
      <c r="Q1433" s="226"/>
      <c r="R1433" s="226">
        <v>0</v>
      </c>
      <c r="S1433" s="11"/>
      <c r="T1433" s="224">
        <v>0</v>
      </c>
      <c r="U1433" s="224"/>
      <c r="V1433" s="224">
        <v>0</v>
      </c>
      <c r="W1433" s="11"/>
      <c r="Y1433" s="226"/>
      <c r="Z1433" s="226"/>
      <c r="AB1433" s="11"/>
      <c r="AC1433" s="11"/>
      <c r="AD1433" s="11"/>
      <c r="AE1433" s="4"/>
      <c r="AF1433" s="4"/>
    </row>
    <row r="1434" spans="1:32" x14ac:dyDescent="0.2">
      <c r="A1434" s="55"/>
      <c r="B1434" s="11"/>
      <c r="C1434" s="11" t="s">
        <v>225</v>
      </c>
      <c r="D1434" s="11"/>
      <c r="E1434" s="251">
        <v>8212</v>
      </c>
      <c r="F1434" s="11"/>
      <c r="G1434" s="11"/>
      <c r="H1434" s="11"/>
      <c r="I1434" s="11"/>
      <c r="J1434" s="11"/>
      <c r="K1434" s="11"/>
      <c r="M1434" s="233">
        <v>1</v>
      </c>
      <c r="N1434" s="69"/>
      <c r="P1434" s="226">
        <v>38.545000000000002</v>
      </c>
      <c r="Q1434" s="226"/>
      <c r="R1434" s="226">
        <v>38.545000000000002</v>
      </c>
      <c r="S1434" s="11"/>
      <c r="T1434" s="224">
        <v>24.792000000000002</v>
      </c>
      <c r="U1434" s="224"/>
      <c r="V1434" s="224">
        <v>24.792000000000002</v>
      </c>
      <c r="W1434" s="11"/>
      <c r="Y1434" s="226"/>
      <c r="Z1434" s="226"/>
      <c r="AB1434" s="11"/>
      <c r="AC1434" s="11"/>
      <c r="AD1434" s="11"/>
      <c r="AE1434" s="4"/>
      <c r="AF1434" s="4"/>
    </row>
    <row r="1435" spans="1:32" x14ac:dyDescent="0.2">
      <c r="A1435" s="55"/>
      <c r="B1435" s="11"/>
      <c r="C1435" s="11" t="s">
        <v>489</v>
      </c>
      <c r="D1435" s="11"/>
      <c r="E1435" s="251">
        <v>8069</v>
      </c>
      <c r="F1435" s="11"/>
      <c r="G1435" s="11"/>
      <c r="H1435" s="11"/>
      <c r="I1435" s="11"/>
      <c r="J1435" s="11"/>
      <c r="K1435" s="11"/>
      <c r="M1435" s="233">
        <v>2</v>
      </c>
      <c r="N1435" s="69"/>
      <c r="P1435" s="226">
        <v>538.36666666666667</v>
      </c>
      <c r="Q1435" s="226"/>
      <c r="R1435" s="226">
        <v>683.82</v>
      </c>
      <c r="S1435" s="11"/>
      <c r="T1435" s="224">
        <v>579.85733333333326</v>
      </c>
      <c r="U1435" s="224"/>
      <c r="V1435" s="224">
        <v>869.78599999999994</v>
      </c>
      <c r="W1435" s="11"/>
      <c r="Y1435" s="226"/>
      <c r="Z1435" s="226"/>
      <c r="AB1435" s="11"/>
      <c r="AC1435" s="11"/>
      <c r="AD1435" s="11"/>
      <c r="AE1435" s="4"/>
      <c r="AF1435" s="4"/>
    </row>
    <row r="1436" spans="1:32" x14ac:dyDescent="0.2">
      <c r="A1436" s="55"/>
      <c r="B1436" s="11"/>
      <c r="C1436" s="11" t="s">
        <v>291</v>
      </c>
      <c r="D1436" s="11"/>
      <c r="E1436" s="251">
        <v>8069</v>
      </c>
      <c r="F1436" s="11"/>
      <c r="G1436" s="11"/>
      <c r="H1436" s="11"/>
      <c r="I1436" s="11"/>
      <c r="J1436" s="11"/>
      <c r="K1436" s="11"/>
      <c r="M1436" s="233">
        <v>67</v>
      </c>
      <c r="N1436" s="69"/>
      <c r="P1436" s="226">
        <v>314.40387254901958</v>
      </c>
      <c r="Q1436" s="226"/>
      <c r="R1436" s="226">
        <v>99.02</v>
      </c>
      <c r="S1436" s="11"/>
      <c r="T1436" s="224">
        <v>353.92402941176465</v>
      </c>
      <c r="U1436" s="224"/>
      <c r="V1436" s="224">
        <v>96.069000000000003</v>
      </c>
      <c r="W1436" s="11"/>
      <c r="Y1436" s="226"/>
      <c r="Z1436" s="226"/>
      <c r="AB1436" s="11"/>
      <c r="AC1436" s="11"/>
      <c r="AD1436" s="11"/>
      <c r="AE1436" s="4"/>
      <c r="AF1436" s="4"/>
    </row>
    <row r="1437" spans="1:32" x14ac:dyDescent="0.2">
      <c r="A1437" s="55"/>
      <c r="B1437" s="11"/>
      <c r="C1437" s="11" t="s">
        <v>635</v>
      </c>
      <c r="D1437" s="11"/>
      <c r="E1437" s="251">
        <v>8009</v>
      </c>
      <c r="F1437" s="11"/>
      <c r="G1437" s="11"/>
      <c r="H1437" s="11"/>
      <c r="I1437" s="11"/>
      <c r="J1437" s="11"/>
      <c r="K1437" s="11"/>
      <c r="M1437" s="233">
        <v>2</v>
      </c>
      <c r="N1437" s="69"/>
      <c r="P1437" s="226">
        <v>68.004999999999995</v>
      </c>
      <c r="Q1437" s="226"/>
      <c r="R1437" s="226">
        <v>67.02</v>
      </c>
      <c r="S1437" s="11"/>
      <c r="T1437" s="224">
        <v>58.3645</v>
      </c>
      <c r="U1437" s="224"/>
      <c r="V1437" s="224">
        <v>58.364499999999992</v>
      </c>
      <c r="W1437" s="11"/>
      <c r="Y1437" s="226"/>
      <c r="Z1437" s="226"/>
      <c r="AB1437" s="11"/>
      <c r="AC1437" s="11"/>
      <c r="AD1437" s="11"/>
      <c r="AE1437" s="4"/>
      <c r="AF1437" s="4"/>
    </row>
    <row r="1438" spans="1:32" x14ac:dyDescent="0.2">
      <c r="A1438" s="55"/>
      <c r="B1438" s="11"/>
      <c r="C1438" s="11" t="s">
        <v>292</v>
      </c>
      <c r="D1438" s="11"/>
      <c r="E1438" s="251">
        <v>8018</v>
      </c>
      <c r="F1438" s="11"/>
      <c r="G1438" s="11"/>
      <c r="H1438" s="11"/>
      <c r="I1438" s="11"/>
      <c r="J1438" s="11"/>
      <c r="K1438" s="11"/>
      <c r="M1438" s="233">
        <v>12</v>
      </c>
      <c r="N1438" s="69"/>
      <c r="P1438" s="226">
        <v>214.74959999999999</v>
      </c>
      <c r="Q1438" s="226"/>
      <c r="R1438" s="226">
        <v>127.83</v>
      </c>
      <c r="S1438" s="11"/>
      <c r="T1438" s="224">
        <v>235.27608000000001</v>
      </c>
      <c r="U1438" s="224"/>
      <c r="V1438" s="224">
        <v>95.036000000000001</v>
      </c>
      <c r="W1438" s="11"/>
      <c r="Y1438" s="226"/>
      <c r="Z1438" s="226"/>
      <c r="AB1438" s="11"/>
      <c r="AC1438" s="11"/>
      <c r="AD1438" s="11"/>
      <c r="AE1438" s="4"/>
      <c r="AF1438" s="4"/>
    </row>
    <row r="1439" spans="1:32" x14ac:dyDescent="0.2">
      <c r="A1439" s="55"/>
      <c r="B1439" s="11"/>
      <c r="C1439" s="11" t="s">
        <v>293</v>
      </c>
      <c r="D1439" s="11"/>
      <c r="E1439" s="251">
        <v>8311</v>
      </c>
      <c r="F1439" s="11"/>
      <c r="G1439" s="11"/>
      <c r="H1439" s="11"/>
      <c r="I1439" s="11"/>
      <c r="J1439" s="11"/>
      <c r="K1439" s="11"/>
      <c r="M1439" s="233">
        <v>39</v>
      </c>
      <c r="N1439" s="69"/>
      <c r="P1439" s="226">
        <v>419.04455882352937</v>
      </c>
      <c r="Q1439" s="226"/>
      <c r="R1439" s="226">
        <v>143.18</v>
      </c>
      <c r="S1439" s="11"/>
      <c r="T1439" s="224">
        <v>509.23861764705873</v>
      </c>
      <c r="U1439" s="224"/>
      <c r="V1439" s="224">
        <v>162.18099999999998</v>
      </c>
      <c r="W1439" s="11"/>
      <c r="Y1439" s="226"/>
      <c r="Z1439" s="226"/>
      <c r="AB1439" s="11"/>
      <c r="AC1439" s="11"/>
      <c r="AD1439" s="11"/>
      <c r="AE1439" s="4"/>
      <c r="AF1439" s="4"/>
    </row>
    <row r="1440" spans="1:32" x14ac:dyDescent="0.2">
      <c r="A1440" s="55"/>
      <c r="B1440" s="11"/>
      <c r="C1440" s="11" t="s">
        <v>293</v>
      </c>
      <c r="D1440" s="11"/>
      <c r="E1440" s="251">
        <v>8316</v>
      </c>
      <c r="F1440" s="11"/>
      <c r="G1440" s="11"/>
      <c r="H1440" s="11"/>
      <c r="I1440" s="11"/>
      <c r="J1440" s="11"/>
      <c r="K1440" s="11"/>
      <c r="M1440" s="233">
        <v>1</v>
      </c>
      <c r="N1440" s="69"/>
      <c r="P1440" s="226">
        <v>222.6</v>
      </c>
      <c r="Q1440" s="226"/>
      <c r="R1440" s="226">
        <v>222.6</v>
      </c>
      <c r="S1440" s="11"/>
      <c r="T1440" s="224">
        <v>236.55699999999999</v>
      </c>
      <c r="U1440" s="224"/>
      <c r="V1440" s="224">
        <v>236.55699999999999</v>
      </c>
      <c r="W1440" s="11"/>
      <c r="Y1440" s="226"/>
      <c r="Z1440" s="226"/>
      <c r="AB1440" s="11"/>
      <c r="AC1440" s="11"/>
      <c r="AD1440" s="11"/>
      <c r="AE1440" s="4"/>
      <c r="AF1440" s="4"/>
    </row>
    <row r="1441" spans="1:32" x14ac:dyDescent="0.2">
      <c r="A1441" s="55"/>
      <c r="B1441" s="11"/>
      <c r="C1441" s="11" t="s">
        <v>294</v>
      </c>
      <c r="D1441" s="11"/>
      <c r="E1441" s="251">
        <v>8003</v>
      </c>
      <c r="F1441" s="11"/>
      <c r="G1441" s="11"/>
      <c r="H1441" s="11"/>
      <c r="I1441" s="11"/>
      <c r="J1441" s="11"/>
      <c r="K1441" s="11"/>
      <c r="M1441" s="233">
        <v>57</v>
      </c>
      <c r="N1441" s="69"/>
      <c r="P1441" s="226">
        <v>406.30168604651163</v>
      </c>
      <c r="Q1441" s="226"/>
      <c r="R1441" s="226">
        <v>130.03</v>
      </c>
      <c r="S1441" s="11"/>
      <c r="T1441" s="224">
        <v>480.94664534883714</v>
      </c>
      <c r="U1441" s="224"/>
      <c r="V1441" s="224">
        <v>131.70749999999998</v>
      </c>
      <c r="W1441" s="11"/>
      <c r="Y1441" s="226"/>
      <c r="Z1441" s="226"/>
      <c r="AB1441" s="11"/>
      <c r="AC1441" s="11"/>
      <c r="AD1441" s="11"/>
      <c r="AE1441" s="4"/>
      <c r="AF1441" s="4"/>
    </row>
    <row r="1442" spans="1:32" x14ac:dyDescent="0.2">
      <c r="A1442" s="55"/>
      <c r="B1442" s="11"/>
      <c r="C1442" s="11" t="s">
        <v>294</v>
      </c>
      <c r="D1442" s="11"/>
      <c r="E1442" s="251">
        <v>8034</v>
      </c>
      <c r="F1442" s="11"/>
      <c r="G1442" s="11"/>
      <c r="H1442" s="11"/>
      <c r="I1442" s="11"/>
      <c r="J1442" s="11"/>
      <c r="K1442" s="11"/>
      <c r="M1442" s="233">
        <v>4</v>
      </c>
      <c r="N1442" s="69"/>
      <c r="P1442" s="226">
        <v>766.47166666666669</v>
      </c>
      <c r="Q1442" s="226"/>
      <c r="R1442" s="226">
        <v>138.72</v>
      </c>
      <c r="S1442" s="11"/>
      <c r="T1442" s="224">
        <v>1299.5140000000001</v>
      </c>
      <c r="U1442" s="224"/>
      <c r="V1442" s="224">
        <v>135.32299999999998</v>
      </c>
      <c r="W1442" s="11"/>
      <c r="Y1442" s="226"/>
      <c r="Z1442" s="226"/>
      <c r="AB1442" s="11"/>
      <c r="AC1442" s="11"/>
      <c r="AD1442" s="11"/>
      <c r="AE1442" s="4"/>
      <c r="AF1442" s="4"/>
    </row>
    <row r="1443" spans="1:32" x14ac:dyDescent="0.2">
      <c r="A1443" s="55"/>
      <c r="B1443" s="11"/>
      <c r="C1443" s="11" t="s">
        <v>226</v>
      </c>
      <c r="D1443" s="11"/>
      <c r="E1443" s="251">
        <v>8089</v>
      </c>
      <c r="F1443" s="11"/>
      <c r="G1443" s="11"/>
      <c r="H1443" s="11"/>
      <c r="I1443" s="11"/>
      <c r="J1443" s="11"/>
      <c r="K1443" s="11"/>
      <c r="M1443" s="233">
        <v>14</v>
      </c>
      <c r="N1443" s="69"/>
      <c r="P1443" s="226">
        <v>368.14875000000001</v>
      </c>
      <c r="Q1443" s="226"/>
      <c r="R1443" s="226">
        <v>208.64500000000001</v>
      </c>
      <c r="S1443" s="11"/>
      <c r="T1443" s="224">
        <v>459.81412499999982</v>
      </c>
      <c r="U1443" s="224"/>
      <c r="V1443" s="224">
        <v>233.45800000000003</v>
      </c>
      <c r="W1443" s="11"/>
      <c r="Y1443" s="226"/>
      <c r="Z1443" s="226"/>
      <c r="AB1443" s="11"/>
      <c r="AC1443" s="11"/>
      <c r="AD1443" s="11"/>
      <c r="AE1443" s="4"/>
      <c r="AF1443" s="4"/>
    </row>
    <row r="1444" spans="1:32" x14ac:dyDescent="0.2">
      <c r="A1444" s="55"/>
      <c r="B1444" s="11"/>
      <c r="C1444" s="11" t="s">
        <v>295</v>
      </c>
      <c r="D1444" s="11"/>
      <c r="E1444" s="251">
        <v>8020</v>
      </c>
      <c r="F1444" s="11"/>
      <c r="G1444" s="11"/>
      <c r="H1444" s="11"/>
      <c r="I1444" s="11"/>
      <c r="J1444" s="11"/>
      <c r="K1444" s="11"/>
      <c r="M1444" s="233">
        <v>50</v>
      </c>
      <c r="N1444" s="69"/>
      <c r="P1444" s="226">
        <v>416.23785714285714</v>
      </c>
      <c r="Q1444" s="226"/>
      <c r="R1444" s="226">
        <v>135.005</v>
      </c>
      <c r="S1444" s="11"/>
      <c r="T1444" s="224">
        <v>478.25955357142851</v>
      </c>
      <c r="U1444" s="224"/>
      <c r="V1444" s="224">
        <v>143.58699999999999</v>
      </c>
      <c r="W1444" s="11"/>
      <c r="Y1444" s="226"/>
      <c r="Z1444" s="226"/>
      <c r="AB1444" s="11"/>
      <c r="AC1444" s="11"/>
      <c r="AD1444" s="11"/>
      <c r="AE1444" s="4"/>
      <c r="AF1444" s="4"/>
    </row>
    <row r="1445" spans="1:32" x14ac:dyDescent="0.2">
      <c r="A1445" s="55"/>
      <c r="B1445" s="11"/>
      <c r="C1445" s="11" t="s">
        <v>295</v>
      </c>
      <c r="D1445" s="11"/>
      <c r="E1445" s="251">
        <v>8061</v>
      </c>
      <c r="F1445" s="11"/>
      <c r="G1445" s="11"/>
      <c r="H1445" s="11"/>
      <c r="I1445" s="11"/>
      <c r="J1445" s="11"/>
      <c r="K1445" s="11"/>
      <c r="M1445" s="233">
        <v>8</v>
      </c>
      <c r="N1445" s="69"/>
      <c r="P1445" s="226">
        <v>468.41526315789469</v>
      </c>
      <c r="Q1445" s="226"/>
      <c r="R1445" s="226">
        <v>199.1</v>
      </c>
      <c r="S1445" s="11"/>
      <c r="T1445" s="224">
        <v>434.94736842105266</v>
      </c>
      <c r="U1445" s="224"/>
      <c r="V1445" s="224">
        <v>183.874</v>
      </c>
      <c r="W1445" s="11"/>
      <c r="Y1445" s="226"/>
      <c r="Z1445" s="226"/>
      <c r="AB1445" s="11"/>
      <c r="AC1445" s="11"/>
      <c r="AD1445" s="11"/>
      <c r="AE1445" s="4"/>
      <c r="AF1445" s="4"/>
    </row>
    <row r="1446" spans="1:32" x14ac:dyDescent="0.2">
      <c r="A1446" s="55"/>
      <c r="B1446" s="11"/>
      <c r="C1446" s="11" t="s">
        <v>296</v>
      </c>
      <c r="D1446" s="11"/>
      <c r="E1446" s="251">
        <v>8312</v>
      </c>
      <c r="F1446" s="11"/>
      <c r="G1446" s="11"/>
      <c r="H1446" s="11"/>
      <c r="I1446" s="11"/>
      <c r="J1446" s="11"/>
      <c r="K1446" s="11"/>
      <c r="M1446" s="233">
        <v>82</v>
      </c>
      <c r="N1446" s="69"/>
      <c r="P1446" s="226">
        <v>470.21391836734693</v>
      </c>
      <c r="Q1446" s="226"/>
      <c r="R1446" s="226">
        <v>281.05</v>
      </c>
      <c r="S1446" s="11"/>
      <c r="T1446" s="224">
        <v>623.08451836734696</v>
      </c>
      <c r="U1446" s="224"/>
      <c r="V1446" s="224">
        <v>316.61450000000002</v>
      </c>
      <c r="W1446" s="11"/>
      <c r="Y1446" s="226"/>
      <c r="Z1446" s="226"/>
      <c r="AB1446" s="11"/>
      <c r="AC1446" s="11"/>
      <c r="AD1446" s="11"/>
      <c r="AE1446" s="4"/>
      <c r="AF1446" s="4"/>
    </row>
    <row r="1447" spans="1:32" x14ac:dyDescent="0.2">
      <c r="A1447" s="55"/>
      <c r="B1447" s="11"/>
      <c r="C1447" s="11" t="s">
        <v>227</v>
      </c>
      <c r="D1447" s="11"/>
      <c r="E1447" s="251">
        <v>8012</v>
      </c>
      <c r="F1447" s="11"/>
      <c r="G1447" s="11"/>
      <c r="H1447" s="11"/>
      <c r="I1447" s="11"/>
      <c r="J1447" s="11"/>
      <c r="K1447" s="11"/>
      <c r="M1447" s="233">
        <v>2</v>
      </c>
      <c r="N1447" s="69"/>
      <c r="P1447" s="226">
        <v>109.13</v>
      </c>
      <c r="Q1447" s="226"/>
      <c r="R1447" s="226">
        <v>101.03999999999999</v>
      </c>
      <c r="S1447" s="11"/>
      <c r="T1447" s="224">
        <v>104.84950000000001</v>
      </c>
      <c r="U1447" s="224"/>
      <c r="V1447" s="224">
        <v>104.84950000000001</v>
      </c>
      <c r="W1447" s="11"/>
      <c r="Y1447" s="226"/>
      <c r="Z1447" s="226"/>
      <c r="AB1447" s="11"/>
      <c r="AC1447" s="11"/>
      <c r="AD1447" s="11"/>
      <c r="AE1447" s="4"/>
      <c r="AF1447" s="4"/>
    </row>
    <row r="1448" spans="1:32" x14ac:dyDescent="0.2">
      <c r="A1448" s="55"/>
      <c r="B1448" s="11"/>
      <c r="C1448" s="11" t="s">
        <v>227</v>
      </c>
      <c r="D1448" s="11"/>
      <c r="E1448" s="251">
        <v>8021</v>
      </c>
      <c r="F1448" s="11"/>
      <c r="G1448" s="11"/>
      <c r="H1448" s="11"/>
      <c r="I1448" s="11"/>
      <c r="J1448" s="11"/>
      <c r="K1448" s="11"/>
      <c r="M1448" s="233">
        <v>203</v>
      </c>
      <c r="N1448" s="69"/>
      <c r="P1448" s="226">
        <v>166.50888384754992</v>
      </c>
      <c r="Q1448" s="226"/>
      <c r="R1448" s="226">
        <v>76.08</v>
      </c>
      <c r="S1448" s="11"/>
      <c r="T1448" s="224">
        <v>183.64081034482754</v>
      </c>
      <c r="U1448" s="224"/>
      <c r="V1448" s="224">
        <v>70.760500000000008</v>
      </c>
      <c r="W1448" s="11"/>
      <c r="Y1448" s="226"/>
      <c r="Z1448" s="226"/>
      <c r="AB1448" s="11"/>
      <c r="AC1448" s="11"/>
      <c r="AD1448" s="11"/>
      <c r="AE1448" s="4"/>
      <c r="AF1448" s="4"/>
    </row>
    <row r="1449" spans="1:32" x14ac:dyDescent="0.2">
      <c r="A1449" s="55"/>
      <c r="B1449" s="11"/>
      <c r="C1449" s="11" t="s">
        <v>636</v>
      </c>
      <c r="D1449" s="11"/>
      <c r="E1449" s="251">
        <v>8210</v>
      </c>
      <c r="F1449" s="11"/>
      <c r="G1449" s="11"/>
      <c r="H1449" s="11"/>
      <c r="I1449" s="11"/>
      <c r="J1449" s="11"/>
      <c r="K1449" s="11"/>
      <c r="M1449" s="233">
        <v>1</v>
      </c>
      <c r="N1449" s="69"/>
      <c r="P1449" s="226">
        <v>23.46</v>
      </c>
      <c r="Q1449" s="226"/>
      <c r="R1449" s="226">
        <v>23.46</v>
      </c>
      <c r="S1449" s="11"/>
      <c r="T1449" s="224">
        <v>3.0990000000000002</v>
      </c>
      <c r="U1449" s="224"/>
      <c r="V1449" s="224">
        <v>3.0990000000000002</v>
      </c>
      <c r="W1449" s="11"/>
      <c r="Y1449" s="226"/>
      <c r="Z1449" s="226"/>
      <c r="AB1449" s="11"/>
      <c r="AC1449" s="11"/>
      <c r="AD1449" s="11"/>
      <c r="AE1449" s="4"/>
      <c r="AF1449" s="4"/>
    </row>
    <row r="1450" spans="1:32" x14ac:dyDescent="0.2">
      <c r="A1450" s="55"/>
      <c r="B1450" s="11"/>
      <c r="C1450" s="11" t="s">
        <v>440</v>
      </c>
      <c r="D1450" s="11"/>
      <c r="E1450" s="251">
        <v>8213</v>
      </c>
      <c r="F1450" s="11"/>
      <c r="G1450" s="11"/>
      <c r="H1450" s="11"/>
      <c r="I1450" s="11"/>
      <c r="J1450" s="11"/>
      <c r="K1450" s="11"/>
      <c r="M1450" s="233">
        <v>21</v>
      </c>
      <c r="N1450" s="69"/>
      <c r="P1450" s="226">
        <v>299.37363636363636</v>
      </c>
      <c r="Q1450" s="226"/>
      <c r="R1450" s="226">
        <v>191.99</v>
      </c>
      <c r="S1450" s="11"/>
      <c r="T1450" s="224">
        <v>341.28911363636365</v>
      </c>
      <c r="U1450" s="224"/>
      <c r="V1450" s="224">
        <v>235.524</v>
      </c>
      <c r="W1450" s="11"/>
      <c r="Y1450" s="226"/>
      <c r="Z1450" s="226"/>
      <c r="AB1450" s="11"/>
      <c r="AC1450" s="11"/>
      <c r="AD1450" s="11"/>
      <c r="AE1450" s="4"/>
      <c r="AF1450" s="4"/>
    </row>
    <row r="1451" spans="1:32" x14ac:dyDescent="0.2">
      <c r="A1451" s="55"/>
      <c r="B1451" s="11"/>
      <c r="C1451" s="11" t="s">
        <v>297</v>
      </c>
      <c r="D1451" s="11"/>
      <c r="E1451" s="251">
        <v>8349</v>
      </c>
      <c r="F1451" s="11"/>
      <c r="G1451" s="11"/>
      <c r="H1451" s="11"/>
      <c r="I1451" s="11"/>
      <c r="J1451" s="11"/>
      <c r="K1451" s="11"/>
      <c r="M1451" s="233">
        <v>1</v>
      </c>
      <c r="N1451" s="69"/>
      <c r="P1451" s="226">
        <v>57.6</v>
      </c>
      <c r="Q1451" s="226"/>
      <c r="R1451" s="226">
        <v>57.6</v>
      </c>
      <c r="S1451" s="11"/>
      <c r="T1451" s="224">
        <v>44.418999999999997</v>
      </c>
      <c r="U1451" s="224"/>
      <c r="V1451" s="224">
        <v>44.418999999999997</v>
      </c>
      <c r="W1451" s="11"/>
      <c r="Y1451" s="226"/>
      <c r="Z1451" s="226"/>
      <c r="AB1451" s="11"/>
      <c r="AC1451" s="11"/>
      <c r="AD1451" s="11"/>
      <c r="AE1451" s="4"/>
      <c r="AF1451" s="4"/>
    </row>
    <row r="1452" spans="1:32" x14ac:dyDescent="0.2">
      <c r="A1452" s="55"/>
      <c r="B1452" s="11"/>
      <c r="C1452" s="11" t="s">
        <v>389</v>
      </c>
      <c r="D1452" s="11"/>
      <c r="E1452" s="251">
        <v>8270</v>
      </c>
      <c r="F1452" s="11"/>
      <c r="G1452" s="11"/>
      <c r="H1452" s="11"/>
      <c r="I1452" s="11"/>
      <c r="J1452" s="11"/>
      <c r="K1452" s="11"/>
      <c r="M1452" s="233">
        <v>2</v>
      </c>
      <c r="N1452" s="69"/>
      <c r="P1452" s="226">
        <v>0</v>
      </c>
      <c r="Q1452" s="226"/>
      <c r="R1452" s="226">
        <v>0</v>
      </c>
      <c r="S1452" s="11"/>
      <c r="T1452" s="224">
        <v>0</v>
      </c>
      <c r="U1452" s="224"/>
      <c r="V1452" s="224">
        <v>0</v>
      </c>
      <c r="W1452" s="11"/>
      <c r="Y1452" s="226"/>
      <c r="Z1452" s="226"/>
      <c r="AB1452" s="11"/>
      <c r="AC1452" s="11"/>
      <c r="AD1452" s="11"/>
      <c r="AE1452" s="4"/>
      <c r="AF1452" s="4"/>
    </row>
    <row r="1453" spans="1:32" x14ac:dyDescent="0.2">
      <c r="A1453" s="55"/>
      <c r="B1453" s="11"/>
      <c r="C1453" s="11" t="s">
        <v>298</v>
      </c>
      <c r="D1453" s="11"/>
      <c r="E1453" s="251">
        <v>8023</v>
      </c>
      <c r="F1453" s="11"/>
      <c r="G1453" s="11"/>
      <c r="H1453" s="11"/>
      <c r="I1453" s="11"/>
      <c r="J1453" s="11"/>
      <c r="K1453" s="11"/>
      <c r="M1453" s="233">
        <v>8</v>
      </c>
      <c r="N1453" s="69"/>
      <c r="P1453" s="226">
        <v>284.12785714285712</v>
      </c>
      <c r="Q1453" s="226"/>
      <c r="R1453" s="226">
        <v>246.07499999999999</v>
      </c>
      <c r="S1453" s="11"/>
      <c r="T1453" s="224">
        <v>328.19885714285709</v>
      </c>
      <c r="U1453" s="224"/>
      <c r="V1453" s="224">
        <v>285.108</v>
      </c>
      <c r="W1453" s="11"/>
      <c r="Y1453" s="226"/>
      <c r="Z1453" s="226"/>
      <c r="AB1453" s="11"/>
      <c r="AC1453" s="11"/>
      <c r="AD1453" s="11"/>
      <c r="AE1453" s="4"/>
      <c r="AF1453" s="4"/>
    </row>
    <row r="1454" spans="1:32" x14ac:dyDescent="0.2">
      <c r="A1454" s="55"/>
      <c r="B1454" s="11"/>
      <c r="C1454" s="11" t="s">
        <v>298</v>
      </c>
      <c r="D1454" s="11"/>
      <c r="E1454" s="251">
        <v>8079</v>
      </c>
      <c r="F1454" s="11"/>
      <c r="G1454" s="11"/>
      <c r="H1454" s="11"/>
      <c r="I1454" s="11"/>
      <c r="J1454" s="11"/>
      <c r="K1454" s="11"/>
      <c r="M1454" s="233">
        <v>4</v>
      </c>
      <c r="N1454" s="69"/>
      <c r="P1454" s="226">
        <v>875.15875000000005</v>
      </c>
      <c r="Q1454" s="226"/>
      <c r="R1454" s="226">
        <v>571.37</v>
      </c>
      <c r="S1454" s="11"/>
      <c r="T1454" s="224">
        <v>923.50200000000007</v>
      </c>
      <c r="U1454" s="224"/>
      <c r="V1454" s="224">
        <v>625.99800000000005</v>
      </c>
      <c r="W1454" s="11"/>
      <c r="Y1454" s="226"/>
      <c r="Z1454" s="226"/>
      <c r="AB1454" s="11"/>
      <c r="AC1454" s="11"/>
      <c r="AD1454" s="11"/>
      <c r="AE1454" s="4"/>
      <c r="AF1454" s="4"/>
    </row>
    <row r="1455" spans="1:32" x14ac:dyDescent="0.2">
      <c r="A1455" s="55"/>
      <c r="B1455" s="11"/>
      <c r="C1455" s="11" t="s">
        <v>228</v>
      </c>
      <c r="D1455" s="11"/>
      <c r="E1455" s="251">
        <v>8302</v>
      </c>
      <c r="F1455" s="11"/>
      <c r="G1455" s="11"/>
      <c r="H1455" s="11"/>
      <c r="I1455" s="11"/>
      <c r="J1455" s="11"/>
      <c r="K1455" s="11"/>
      <c r="M1455" s="233">
        <v>1</v>
      </c>
      <c r="N1455" s="69"/>
      <c r="P1455" s="226">
        <v>0</v>
      </c>
      <c r="Q1455" s="226"/>
      <c r="R1455" s="226">
        <v>0</v>
      </c>
      <c r="S1455" s="11"/>
      <c r="T1455" s="224">
        <v>0</v>
      </c>
      <c r="U1455" s="224"/>
      <c r="V1455" s="224">
        <v>0</v>
      </c>
      <c r="W1455" s="11"/>
      <c r="Y1455" s="226"/>
      <c r="Z1455" s="226"/>
      <c r="AB1455" s="11"/>
      <c r="AC1455" s="11"/>
      <c r="AD1455" s="11"/>
      <c r="AE1455" s="4"/>
      <c r="AF1455" s="4"/>
    </row>
    <row r="1456" spans="1:32" x14ac:dyDescent="0.2">
      <c r="A1456" s="55"/>
      <c r="B1456" s="11"/>
      <c r="C1456" s="11" t="s">
        <v>228</v>
      </c>
      <c r="D1456" s="11"/>
      <c r="E1456" s="251">
        <v>8332</v>
      </c>
      <c r="F1456" s="11"/>
      <c r="G1456" s="11"/>
      <c r="H1456" s="11"/>
      <c r="I1456" s="11"/>
      <c r="J1456" s="11"/>
      <c r="K1456" s="11"/>
      <c r="M1456" s="233">
        <v>1</v>
      </c>
      <c r="N1456" s="69"/>
      <c r="P1456" s="226">
        <v>39.14</v>
      </c>
      <c r="Q1456" s="226"/>
      <c r="R1456" s="226">
        <v>39.14</v>
      </c>
      <c r="S1456" s="11"/>
      <c r="T1456" s="224">
        <v>0</v>
      </c>
      <c r="U1456" s="224"/>
      <c r="V1456" s="224">
        <v>0</v>
      </c>
      <c r="W1456" s="11"/>
      <c r="Y1456" s="226"/>
      <c r="Z1456" s="226"/>
      <c r="AB1456" s="11"/>
      <c r="AC1456" s="11"/>
      <c r="AD1456" s="11"/>
      <c r="AE1456" s="4"/>
      <c r="AF1456" s="4"/>
    </row>
    <row r="1457" spans="1:32" x14ac:dyDescent="0.2">
      <c r="A1457" s="55"/>
      <c r="B1457" s="11"/>
      <c r="C1457" s="11" t="s">
        <v>299</v>
      </c>
      <c r="D1457" s="11"/>
      <c r="E1457" s="251">
        <v>8251</v>
      </c>
      <c r="F1457" s="11"/>
      <c r="G1457" s="11"/>
      <c r="H1457" s="11"/>
      <c r="I1457" s="11"/>
      <c r="J1457" s="11"/>
      <c r="K1457" s="11"/>
      <c r="M1457" s="233">
        <v>5</v>
      </c>
      <c r="N1457" s="69"/>
      <c r="P1457" s="226">
        <v>87.102222222222224</v>
      </c>
      <c r="Q1457" s="226"/>
      <c r="R1457" s="226">
        <v>44.17</v>
      </c>
      <c r="S1457" s="11"/>
      <c r="T1457" s="224">
        <v>82.410444444444437</v>
      </c>
      <c r="U1457" s="224"/>
      <c r="V1457" s="224">
        <v>39.253999999999998</v>
      </c>
      <c r="W1457" s="11"/>
      <c r="Y1457" s="226"/>
      <c r="Z1457" s="226"/>
      <c r="AB1457" s="11"/>
      <c r="AC1457" s="11"/>
      <c r="AD1457" s="11"/>
      <c r="AE1457" s="4"/>
      <c r="AF1457" s="4"/>
    </row>
    <row r="1458" spans="1:32" x14ac:dyDescent="0.2">
      <c r="A1458" s="55"/>
      <c r="B1458" s="11"/>
      <c r="C1458" s="11" t="s">
        <v>300</v>
      </c>
      <c r="D1458" s="11"/>
      <c r="E1458" s="251">
        <v>8210</v>
      </c>
      <c r="F1458" s="11"/>
      <c r="G1458" s="11"/>
      <c r="H1458" s="11"/>
      <c r="I1458" s="11"/>
      <c r="J1458" s="11"/>
      <c r="K1458" s="11"/>
      <c r="M1458" s="233">
        <v>2</v>
      </c>
      <c r="N1458" s="69"/>
      <c r="P1458" s="226">
        <v>80.693333333333342</v>
      </c>
      <c r="Q1458" s="226"/>
      <c r="R1458" s="226">
        <v>64.2</v>
      </c>
      <c r="S1458" s="11"/>
      <c r="T1458" s="224">
        <v>68.177999999999997</v>
      </c>
      <c r="U1458" s="224"/>
      <c r="V1458" s="224">
        <v>102.267</v>
      </c>
      <c r="W1458" s="11"/>
      <c r="Y1458" s="226"/>
      <c r="Z1458" s="226"/>
      <c r="AB1458" s="11"/>
      <c r="AC1458" s="11"/>
      <c r="AD1458" s="11"/>
      <c r="AE1458" s="4"/>
      <c r="AF1458" s="4"/>
    </row>
    <row r="1459" spans="1:32" x14ac:dyDescent="0.2">
      <c r="A1459" s="55"/>
      <c r="B1459" s="11"/>
      <c r="C1459" s="11" t="s">
        <v>300</v>
      </c>
      <c r="D1459" s="11"/>
      <c r="E1459" s="251">
        <v>8230</v>
      </c>
      <c r="F1459" s="11"/>
      <c r="G1459" s="11"/>
      <c r="H1459" s="11"/>
      <c r="I1459" s="11"/>
      <c r="J1459" s="11"/>
      <c r="K1459" s="11"/>
      <c r="M1459" s="233">
        <v>6</v>
      </c>
      <c r="N1459" s="69"/>
      <c r="P1459" s="226">
        <v>164.755</v>
      </c>
      <c r="Q1459" s="226"/>
      <c r="R1459" s="226">
        <v>129.93</v>
      </c>
      <c r="S1459" s="11"/>
      <c r="T1459" s="224">
        <v>185.59566666666669</v>
      </c>
      <c r="U1459" s="224"/>
      <c r="V1459" s="224">
        <v>127.059</v>
      </c>
      <c r="W1459" s="11"/>
      <c r="Y1459" s="226"/>
      <c r="Z1459" s="226"/>
      <c r="AB1459" s="11"/>
      <c r="AC1459" s="11"/>
      <c r="AD1459" s="11"/>
      <c r="AE1459" s="4"/>
      <c r="AF1459" s="4"/>
    </row>
    <row r="1460" spans="1:32" x14ac:dyDescent="0.2">
      <c r="A1460" s="55"/>
      <c r="B1460" s="11"/>
      <c r="C1460" s="11" t="s">
        <v>443</v>
      </c>
      <c r="D1460" s="11"/>
      <c r="E1460" s="251">
        <v>8096</v>
      </c>
      <c r="F1460" s="11"/>
      <c r="G1460" s="11"/>
      <c r="H1460" s="11"/>
      <c r="I1460" s="11"/>
      <c r="J1460" s="11"/>
      <c r="K1460" s="11"/>
      <c r="M1460" s="233">
        <v>6</v>
      </c>
      <c r="N1460" s="69"/>
      <c r="P1460" s="226">
        <v>1079.4664285714287</v>
      </c>
      <c r="Q1460" s="226"/>
      <c r="R1460" s="226">
        <v>163.58500000000001</v>
      </c>
      <c r="S1460" s="11"/>
      <c r="T1460" s="224">
        <v>2323.8810714285714</v>
      </c>
      <c r="U1460" s="224"/>
      <c r="V1460" s="224">
        <v>186.97300000000001</v>
      </c>
      <c r="W1460" s="11"/>
      <c r="Y1460" s="226"/>
      <c r="Z1460" s="226"/>
      <c r="AB1460" s="11"/>
      <c r="AC1460" s="11"/>
      <c r="AD1460" s="11"/>
      <c r="AE1460" s="4"/>
      <c r="AF1460" s="4"/>
    </row>
    <row r="1461" spans="1:32" x14ac:dyDescent="0.2">
      <c r="A1461" s="55"/>
      <c r="B1461" s="11"/>
      <c r="C1461" s="11" t="s">
        <v>229</v>
      </c>
      <c r="D1461" s="11"/>
      <c r="E1461" s="251">
        <v>8080</v>
      </c>
      <c r="F1461" s="11"/>
      <c r="G1461" s="11"/>
      <c r="H1461" s="11"/>
      <c r="I1461" s="11"/>
      <c r="J1461" s="11"/>
      <c r="K1461" s="11"/>
      <c r="M1461" s="233">
        <v>6</v>
      </c>
      <c r="N1461" s="69"/>
      <c r="P1461" s="226">
        <v>613.94464285714287</v>
      </c>
      <c r="Q1461" s="226"/>
      <c r="R1461" s="226">
        <v>119.34</v>
      </c>
      <c r="S1461" s="11"/>
      <c r="T1461" s="224">
        <v>633.60871428571431</v>
      </c>
      <c r="U1461" s="224"/>
      <c r="V1461" s="224">
        <v>105.366</v>
      </c>
      <c r="W1461" s="11"/>
      <c r="Y1461" s="226"/>
      <c r="Z1461" s="226"/>
      <c r="AB1461" s="11"/>
      <c r="AC1461" s="11"/>
      <c r="AD1461" s="11"/>
      <c r="AE1461" s="4"/>
      <c r="AF1461" s="4"/>
    </row>
    <row r="1462" spans="1:32" x14ac:dyDescent="0.2">
      <c r="A1462" s="55"/>
      <c r="B1462" s="11"/>
      <c r="C1462" s="11" t="s">
        <v>229</v>
      </c>
      <c r="D1462" s="11"/>
      <c r="E1462" s="251">
        <v>8090</v>
      </c>
      <c r="F1462" s="11"/>
      <c r="G1462" s="11"/>
      <c r="H1462" s="11"/>
      <c r="I1462" s="11"/>
      <c r="J1462" s="11"/>
      <c r="K1462" s="11"/>
      <c r="M1462" s="233">
        <v>2</v>
      </c>
      <c r="N1462" s="69"/>
      <c r="P1462" s="226">
        <v>22.25</v>
      </c>
      <c r="Q1462" s="226"/>
      <c r="R1462" s="226">
        <v>22.250000000000004</v>
      </c>
      <c r="S1462" s="11"/>
      <c r="T1462" s="224">
        <v>4.1319999999999997</v>
      </c>
      <c r="U1462" s="224"/>
      <c r="V1462" s="224">
        <v>4.1319999999999997</v>
      </c>
      <c r="W1462" s="11"/>
      <c r="Y1462" s="226"/>
      <c r="Z1462" s="226"/>
      <c r="AB1462" s="11"/>
      <c r="AC1462" s="11"/>
      <c r="AD1462" s="11"/>
      <c r="AE1462" s="4"/>
      <c r="AF1462" s="4"/>
    </row>
    <row r="1463" spans="1:32" x14ac:dyDescent="0.2">
      <c r="A1463" s="55"/>
      <c r="B1463" s="11"/>
      <c r="C1463" s="11" t="s">
        <v>229</v>
      </c>
      <c r="D1463" s="11"/>
      <c r="E1463" s="251">
        <v>8096</v>
      </c>
      <c r="F1463" s="11"/>
      <c r="G1463" s="11"/>
      <c r="H1463" s="11"/>
      <c r="I1463" s="11"/>
      <c r="J1463" s="11"/>
      <c r="K1463" s="11"/>
      <c r="M1463" s="233">
        <v>236</v>
      </c>
      <c r="N1463" s="69"/>
      <c r="P1463" s="226">
        <v>466.96199999999999</v>
      </c>
      <c r="Q1463" s="226"/>
      <c r="R1463" s="226">
        <v>165.55</v>
      </c>
      <c r="S1463" s="11"/>
      <c r="T1463" s="224">
        <v>538.44889473684225</v>
      </c>
      <c r="U1463" s="224"/>
      <c r="V1463" s="224">
        <v>181.80799999999999</v>
      </c>
      <c r="W1463" s="11"/>
      <c r="Y1463" s="226"/>
      <c r="Z1463" s="226"/>
      <c r="AB1463" s="11"/>
      <c r="AC1463" s="11"/>
      <c r="AD1463" s="11"/>
      <c r="AE1463" s="4"/>
      <c r="AF1463" s="4"/>
    </row>
    <row r="1464" spans="1:32" x14ac:dyDescent="0.2">
      <c r="A1464" s="55"/>
      <c r="B1464" s="11"/>
      <c r="C1464" s="11" t="s">
        <v>301</v>
      </c>
      <c r="D1464" s="11"/>
      <c r="E1464" s="251">
        <v>8315</v>
      </c>
      <c r="F1464" s="11"/>
      <c r="G1464" s="11"/>
      <c r="H1464" s="11"/>
      <c r="I1464" s="11"/>
      <c r="J1464" s="11"/>
      <c r="K1464" s="11"/>
      <c r="M1464" s="233">
        <v>3</v>
      </c>
      <c r="N1464" s="69"/>
      <c r="P1464" s="226">
        <v>201.755</v>
      </c>
      <c r="Q1464" s="226"/>
      <c r="R1464" s="226">
        <v>118.47499999999999</v>
      </c>
      <c r="S1464" s="11"/>
      <c r="T1464" s="224">
        <v>213.83099999999999</v>
      </c>
      <c r="U1464" s="224"/>
      <c r="V1464" s="224">
        <v>126.54249999999999</v>
      </c>
      <c r="W1464" s="11"/>
      <c r="Y1464" s="226"/>
      <c r="Z1464" s="226"/>
      <c r="AB1464" s="11"/>
      <c r="AC1464" s="11"/>
      <c r="AD1464" s="11"/>
      <c r="AE1464" s="4"/>
      <c r="AF1464" s="4"/>
    </row>
    <row r="1465" spans="1:32" x14ac:dyDescent="0.2">
      <c r="A1465" s="55"/>
      <c r="B1465" s="11"/>
      <c r="C1465" s="11" t="s">
        <v>302</v>
      </c>
      <c r="D1465" s="11"/>
      <c r="E1465" s="251">
        <v>8316</v>
      </c>
      <c r="F1465" s="11"/>
      <c r="G1465" s="11"/>
      <c r="H1465" s="11"/>
      <c r="I1465" s="11"/>
      <c r="J1465" s="11"/>
      <c r="K1465" s="11"/>
      <c r="M1465" s="233">
        <v>4</v>
      </c>
      <c r="N1465" s="69"/>
      <c r="P1465" s="226">
        <v>115.19181818181818</v>
      </c>
      <c r="Q1465" s="226"/>
      <c r="R1465" s="226">
        <v>74.95</v>
      </c>
      <c r="S1465" s="11"/>
      <c r="T1465" s="224">
        <v>112.69090909090909</v>
      </c>
      <c r="U1465" s="224"/>
      <c r="V1465" s="224">
        <v>55.781999999999996</v>
      </c>
      <c r="W1465" s="11"/>
      <c r="Y1465" s="226"/>
      <c r="Z1465" s="226"/>
      <c r="AB1465" s="11"/>
      <c r="AC1465" s="11"/>
      <c r="AD1465" s="11"/>
      <c r="AE1465" s="4"/>
      <c r="AF1465" s="4"/>
    </row>
    <row r="1466" spans="1:32" x14ac:dyDescent="0.2">
      <c r="A1466" s="55"/>
      <c r="B1466" s="11"/>
      <c r="C1466" s="11" t="s">
        <v>303</v>
      </c>
      <c r="D1466" s="11"/>
      <c r="E1466" s="251">
        <v>8315</v>
      </c>
      <c r="F1466" s="11"/>
      <c r="G1466" s="11"/>
      <c r="H1466" s="11"/>
      <c r="I1466" s="11"/>
      <c r="J1466" s="11"/>
      <c r="K1466" s="11"/>
      <c r="M1466" s="233">
        <v>1</v>
      </c>
      <c r="N1466" s="69"/>
      <c r="P1466" s="226">
        <v>319.51499999999999</v>
      </c>
      <c r="Q1466" s="226"/>
      <c r="R1466" s="226">
        <v>319.51499999999999</v>
      </c>
      <c r="S1466" s="11"/>
      <c r="T1466" s="224">
        <v>339.85700000000003</v>
      </c>
      <c r="U1466" s="224"/>
      <c r="V1466" s="224">
        <v>339.85700000000003</v>
      </c>
      <c r="W1466" s="11"/>
      <c r="Y1466" s="226"/>
      <c r="Z1466" s="226"/>
      <c r="AB1466" s="11"/>
      <c r="AC1466" s="11"/>
      <c r="AD1466" s="11"/>
      <c r="AE1466" s="4"/>
      <c r="AF1466" s="4"/>
    </row>
    <row r="1467" spans="1:32" x14ac:dyDescent="0.2">
      <c r="A1467" s="55"/>
      <c r="B1467" s="11"/>
      <c r="C1467" s="11" t="s">
        <v>304</v>
      </c>
      <c r="D1467" s="11"/>
      <c r="E1467" s="251">
        <v>8020</v>
      </c>
      <c r="F1467" s="11"/>
      <c r="G1467" s="11"/>
      <c r="H1467" s="11"/>
      <c r="I1467" s="11"/>
      <c r="J1467" s="11"/>
      <c r="K1467" s="11"/>
      <c r="M1467" s="233">
        <v>4</v>
      </c>
      <c r="N1467" s="69"/>
      <c r="P1467" s="226">
        <v>392.80142857142857</v>
      </c>
      <c r="Q1467" s="226"/>
      <c r="R1467" s="226">
        <v>266.67500000000001</v>
      </c>
      <c r="S1467" s="11"/>
      <c r="T1467" s="224">
        <v>385.75171428571423</v>
      </c>
      <c r="U1467" s="224"/>
      <c r="V1467" s="224">
        <v>239.65600000000001</v>
      </c>
      <c r="W1467" s="11"/>
      <c r="Y1467" s="226"/>
      <c r="Z1467" s="226"/>
      <c r="AB1467" s="11"/>
      <c r="AC1467" s="11"/>
      <c r="AD1467" s="11"/>
      <c r="AE1467" s="4"/>
      <c r="AF1467" s="4"/>
    </row>
    <row r="1468" spans="1:32" x14ac:dyDescent="0.2">
      <c r="A1468" s="55"/>
      <c r="B1468" s="11"/>
      <c r="C1468" s="11" t="s">
        <v>304</v>
      </c>
      <c r="D1468" s="11"/>
      <c r="E1468" s="251">
        <v>8056</v>
      </c>
      <c r="F1468" s="11"/>
      <c r="G1468" s="11"/>
      <c r="H1468" s="11"/>
      <c r="I1468" s="11"/>
      <c r="J1468" s="11"/>
      <c r="K1468" s="11"/>
      <c r="M1468" s="233">
        <v>5</v>
      </c>
      <c r="N1468" s="69"/>
      <c r="P1468" s="226">
        <v>172.94000000000003</v>
      </c>
      <c r="Q1468" s="226"/>
      <c r="R1468" s="226">
        <v>176.32499999999999</v>
      </c>
      <c r="S1468" s="11"/>
      <c r="T1468" s="224">
        <v>176.643</v>
      </c>
      <c r="U1468" s="224"/>
      <c r="V1468" s="224">
        <v>185.42349999999999</v>
      </c>
      <c r="W1468" s="11"/>
      <c r="Y1468" s="226"/>
      <c r="Z1468" s="226"/>
      <c r="AB1468" s="11"/>
      <c r="AC1468" s="11"/>
      <c r="AD1468" s="11"/>
      <c r="AE1468" s="4"/>
      <c r="AF1468" s="4"/>
    </row>
    <row r="1469" spans="1:32" x14ac:dyDescent="0.2">
      <c r="A1469" s="55"/>
      <c r="B1469" s="11"/>
      <c r="C1469" s="11" t="s">
        <v>230</v>
      </c>
      <c r="D1469" s="11"/>
      <c r="E1469" s="251">
        <v>8213</v>
      </c>
      <c r="F1469" s="11"/>
      <c r="G1469" s="11"/>
      <c r="H1469" s="11"/>
      <c r="I1469" s="11"/>
      <c r="J1469" s="11"/>
      <c r="K1469" s="11"/>
      <c r="M1469" s="233">
        <v>1</v>
      </c>
      <c r="N1469" s="69"/>
      <c r="P1469" s="226">
        <v>482.74</v>
      </c>
      <c r="Q1469" s="226"/>
      <c r="R1469" s="226">
        <v>482.74</v>
      </c>
      <c r="S1469" s="11"/>
      <c r="T1469" s="224">
        <v>636.32799999999997</v>
      </c>
      <c r="U1469" s="224"/>
      <c r="V1469" s="224">
        <v>636.32799999999997</v>
      </c>
      <c r="W1469" s="11"/>
      <c r="Y1469" s="226"/>
      <c r="Z1469" s="226"/>
      <c r="AB1469" s="11"/>
      <c r="AC1469" s="11"/>
      <c r="AD1469" s="11"/>
      <c r="AE1469" s="4"/>
      <c r="AF1469" s="4"/>
    </row>
    <row r="1470" spans="1:32" x14ac:dyDescent="0.2">
      <c r="A1470" s="55"/>
      <c r="B1470" s="11"/>
      <c r="C1470" s="11" t="s">
        <v>230</v>
      </c>
      <c r="D1470" s="11"/>
      <c r="E1470" s="251">
        <v>8215</v>
      </c>
      <c r="F1470" s="11"/>
      <c r="G1470" s="11"/>
      <c r="H1470" s="11"/>
      <c r="I1470" s="11"/>
      <c r="J1470" s="11"/>
      <c r="K1470" s="11"/>
      <c r="M1470" s="233">
        <v>192</v>
      </c>
      <c r="N1470" s="69"/>
      <c r="P1470" s="226">
        <v>172.28404411764706</v>
      </c>
      <c r="Q1470" s="226"/>
      <c r="R1470" s="226">
        <v>78.179999999999993</v>
      </c>
      <c r="S1470" s="11"/>
      <c r="T1470" s="224">
        <v>209.0975178571428</v>
      </c>
      <c r="U1470" s="224"/>
      <c r="V1470" s="224">
        <v>81.865250000000003</v>
      </c>
      <c r="W1470" s="11"/>
      <c r="Y1470" s="226"/>
      <c r="Z1470" s="226"/>
      <c r="AB1470" s="11"/>
      <c r="AC1470" s="11"/>
      <c r="AD1470" s="11"/>
      <c r="AE1470" s="4"/>
      <c r="AF1470" s="4"/>
    </row>
    <row r="1471" spans="1:32" x14ac:dyDescent="0.2">
      <c r="A1471" s="55"/>
      <c r="B1471" s="11"/>
      <c r="C1471" s="11" t="s">
        <v>230</v>
      </c>
      <c r="D1471" s="11"/>
      <c r="E1471" s="251">
        <v>8217</v>
      </c>
      <c r="F1471" s="11"/>
      <c r="G1471" s="11"/>
      <c r="H1471" s="11"/>
      <c r="I1471" s="11"/>
      <c r="J1471" s="11"/>
      <c r="K1471" s="11"/>
      <c r="M1471" s="233">
        <v>1</v>
      </c>
      <c r="N1471" s="69"/>
      <c r="P1471" s="226">
        <v>209.61</v>
      </c>
      <c r="Q1471" s="226"/>
      <c r="R1471" s="226">
        <v>209.61</v>
      </c>
      <c r="S1471" s="11"/>
      <c r="T1471" s="224">
        <v>223.12799999999999</v>
      </c>
      <c r="U1471" s="224"/>
      <c r="V1471" s="224">
        <v>223.12799999999999</v>
      </c>
      <c r="W1471" s="11"/>
      <c r="Y1471" s="226"/>
      <c r="Z1471" s="226"/>
      <c r="AB1471" s="11"/>
      <c r="AC1471" s="11"/>
      <c r="AD1471" s="11"/>
      <c r="AE1471" s="4"/>
      <c r="AF1471" s="4"/>
    </row>
    <row r="1472" spans="1:32" x14ac:dyDescent="0.2">
      <c r="A1472" s="55"/>
      <c r="B1472" s="11"/>
      <c r="C1472" s="11" t="s">
        <v>231</v>
      </c>
      <c r="D1472" s="11"/>
      <c r="E1472" s="251">
        <v>8201</v>
      </c>
      <c r="F1472" s="11"/>
      <c r="G1472" s="11"/>
      <c r="H1472" s="11"/>
      <c r="I1472" s="11"/>
      <c r="J1472" s="11"/>
      <c r="K1472" s="11"/>
      <c r="M1472" s="233">
        <v>1</v>
      </c>
      <c r="N1472" s="69"/>
      <c r="P1472" s="226">
        <v>227.38499999999999</v>
      </c>
      <c r="Q1472" s="226"/>
      <c r="R1472" s="226">
        <v>227.38499999999999</v>
      </c>
      <c r="S1472" s="11"/>
      <c r="T1472" s="224">
        <v>245.85400000000001</v>
      </c>
      <c r="U1472" s="224"/>
      <c r="V1472" s="224">
        <v>245.85400000000001</v>
      </c>
      <c r="W1472" s="11"/>
      <c r="Y1472" s="226"/>
      <c r="Z1472" s="226"/>
      <c r="AB1472" s="11"/>
      <c r="AC1472" s="11"/>
      <c r="AD1472" s="11"/>
      <c r="AE1472" s="4"/>
      <c r="AF1472" s="4"/>
    </row>
    <row r="1473" spans="1:32" x14ac:dyDescent="0.2">
      <c r="A1473" s="55"/>
      <c r="B1473" s="11"/>
      <c r="C1473" s="11" t="s">
        <v>231</v>
      </c>
      <c r="D1473" s="11"/>
      <c r="E1473" s="251">
        <v>8234</v>
      </c>
      <c r="F1473" s="11"/>
      <c r="G1473" s="11"/>
      <c r="H1473" s="11"/>
      <c r="I1473" s="11"/>
      <c r="J1473" s="11"/>
      <c r="K1473" s="11"/>
      <c r="M1473" s="233">
        <v>763</v>
      </c>
      <c r="N1473" s="69"/>
      <c r="P1473" s="226">
        <v>342.92593097856741</v>
      </c>
      <c r="Q1473" s="226"/>
      <c r="R1473" s="226">
        <v>265.17374999999998</v>
      </c>
      <c r="S1473" s="11"/>
      <c r="T1473" s="224">
        <v>396.65553221940212</v>
      </c>
      <c r="U1473" s="224"/>
      <c r="V1473" s="224">
        <v>284.46237500000001</v>
      </c>
      <c r="W1473" s="11"/>
      <c r="Y1473" s="226"/>
      <c r="Z1473" s="226"/>
      <c r="AB1473" s="11"/>
      <c r="AC1473" s="11"/>
      <c r="AD1473" s="11"/>
      <c r="AE1473" s="4"/>
      <c r="AF1473" s="4"/>
    </row>
    <row r="1474" spans="1:32" x14ac:dyDescent="0.2">
      <c r="A1474" s="55"/>
      <c r="B1474" s="11"/>
      <c r="C1474" s="11" t="s">
        <v>305</v>
      </c>
      <c r="D1474" s="11"/>
      <c r="E1474" s="251">
        <v>8232</v>
      </c>
      <c r="F1474" s="11"/>
      <c r="G1474" s="11"/>
      <c r="H1474" s="11"/>
      <c r="I1474" s="11"/>
      <c r="J1474" s="11"/>
      <c r="K1474" s="11"/>
      <c r="M1474" s="233">
        <v>2</v>
      </c>
      <c r="N1474" s="69"/>
      <c r="P1474" s="226">
        <v>44.55</v>
      </c>
      <c r="Q1474" s="226"/>
      <c r="R1474" s="226">
        <v>44.55</v>
      </c>
      <c r="S1474" s="11"/>
      <c r="T1474" s="224">
        <v>0</v>
      </c>
      <c r="U1474" s="224"/>
      <c r="V1474" s="224">
        <v>0</v>
      </c>
      <c r="W1474" s="11"/>
      <c r="Y1474" s="226"/>
      <c r="Z1474" s="226"/>
      <c r="AB1474" s="11"/>
      <c r="AC1474" s="11"/>
      <c r="AD1474" s="11"/>
      <c r="AE1474" s="4"/>
      <c r="AF1474" s="4"/>
    </row>
    <row r="1475" spans="1:32" x14ac:dyDescent="0.2">
      <c r="A1475" s="55"/>
      <c r="B1475" s="11"/>
      <c r="C1475" s="11" t="s">
        <v>305</v>
      </c>
      <c r="D1475" s="11"/>
      <c r="E1475" s="251">
        <v>8234</v>
      </c>
      <c r="F1475" s="11"/>
      <c r="G1475" s="11"/>
      <c r="H1475" s="11"/>
      <c r="I1475" s="11"/>
      <c r="J1475" s="11"/>
      <c r="K1475" s="11"/>
      <c r="M1475" s="233">
        <v>42</v>
      </c>
      <c r="N1475" s="69"/>
      <c r="P1475" s="226">
        <v>427.16483870967744</v>
      </c>
      <c r="Q1475" s="226"/>
      <c r="R1475" s="226">
        <v>132.6</v>
      </c>
      <c r="S1475" s="11"/>
      <c r="T1475" s="224">
        <v>494.09611827957002</v>
      </c>
      <c r="U1475" s="224"/>
      <c r="V1475" s="224">
        <v>108.465</v>
      </c>
      <c r="W1475" s="11"/>
      <c r="Y1475" s="226"/>
      <c r="Z1475" s="226"/>
      <c r="AB1475" s="11"/>
      <c r="AC1475" s="11"/>
      <c r="AD1475" s="11"/>
      <c r="AE1475" s="4"/>
      <c r="AF1475" s="4"/>
    </row>
    <row r="1476" spans="1:32" x14ac:dyDescent="0.2">
      <c r="A1476" s="55"/>
      <c r="B1476" s="11"/>
      <c r="C1476" s="11" t="s">
        <v>453</v>
      </c>
      <c r="D1476" s="11"/>
      <c r="E1476" s="251">
        <v>8234</v>
      </c>
      <c r="F1476" s="11"/>
      <c r="G1476" s="11"/>
      <c r="H1476" s="11"/>
      <c r="I1476" s="11"/>
      <c r="J1476" s="11"/>
      <c r="K1476" s="11"/>
      <c r="M1476" s="233">
        <v>1</v>
      </c>
      <c r="N1476" s="69"/>
      <c r="P1476" s="226">
        <v>913.86500000000001</v>
      </c>
      <c r="Q1476" s="226"/>
      <c r="R1476" s="226">
        <v>913.86500000000001</v>
      </c>
      <c r="S1476" s="11"/>
      <c r="T1476" s="224">
        <v>1010.274</v>
      </c>
      <c r="U1476" s="224"/>
      <c r="V1476" s="224">
        <v>1010.274</v>
      </c>
      <c r="W1476" s="11"/>
      <c r="Y1476" s="226"/>
      <c r="Z1476" s="226"/>
      <c r="AB1476" s="11"/>
      <c r="AC1476" s="11"/>
      <c r="AD1476" s="11"/>
      <c r="AE1476" s="4"/>
      <c r="AF1476" s="4"/>
    </row>
    <row r="1477" spans="1:32" x14ac:dyDescent="0.2">
      <c r="A1477" s="55"/>
      <c r="B1477" s="11"/>
      <c r="C1477" s="11" t="s">
        <v>232</v>
      </c>
      <c r="D1477" s="11"/>
      <c r="E1477" s="251">
        <v>8318</v>
      </c>
      <c r="F1477" s="11"/>
      <c r="G1477" s="11"/>
      <c r="H1477" s="11"/>
      <c r="I1477" s="11"/>
      <c r="J1477" s="11"/>
      <c r="K1477" s="11"/>
      <c r="M1477" s="233">
        <v>128</v>
      </c>
      <c r="N1477" s="69"/>
      <c r="P1477" s="226">
        <v>308.24680340557273</v>
      </c>
      <c r="Q1477" s="226"/>
      <c r="R1477" s="226">
        <v>180.35250000000002</v>
      </c>
      <c r="S1477" s="11"/>
      <c r="T1477" s="224">
        <v>360.78569659442729</v>
      </c>
      <c r="U1477" s="224"/>
      <c r="V1477" s="224">
        <v>190.84675000000001</v>
      </c>
      <c r="W1477" s="11"/>
      <c r="Y1477" s="226"/>
      <c r="Z1477" s="226"/>
      <c r="AB1477" s="11"/>
      <c r="AC1477" s="11"/>
      <c r="AD1477" s="11"/>
      <c r="AE1477" s="4"/>
      <c r="AF1477" s="4"/>
    </row>
    <row r="1478" spans="1:32" x14ac:dyDescent="0.2">
      <c r="A1478" s="55"/>
      <c r="B1478" s="11"/>
      <c r="C1478" s="11" t="s">
        <v>417</v>
      </c>
      <c r="D1478" s="11"/>
      <c r="E1478" s="251">
        <v>8344</v>
      </c>
      <c r="F1478" s="11"/>
      <c r="G1478" s="11"/>
      <c r="H1478" s="11"/>
      <c r="I1478" s="11"/>
      <c r="J1478" s="11"/>
      <c r="K1478" s="11"/>
      <c r="M1478" s="233">
        <v>1</v>
      </c>
      <c r="N1478" s="69"/>
      <c r="P1478" s="226">
        <v>35.1</v>
      </c>
      <c r="Q1478" s="226"/>
      <c r="R1478" s="226">
        <v>35.1</v>
      </c>
      <c r="S1478" s="11"/>
      <c r="T1478" s="224">
        <v>0</v>
      </c>
      <c r="U1478" s="224"/>
      <c r="V1478" s="224">
        <v>0</v>
      </c>
      <c r="W1478" s="11"/>
      <c r="Y1478" s="226"/>
      <c r="Z1478" s="226"/>
      <c r="AB1478" s="11"/>
      <c r="AC1478" s="11"/>
      <c r="AD1478" s="11"/>
      <c r="AE1478" s="4"/>
      <c r="AF1478" s="4"/>
    </row>
    <row r="1479" spans="1:32" x14ac:dyDescent="0.2">
      <c r="A1479" s="55"/>
      <c r="B1479" s="11"/>
      <c r="C1479" s="11" t="s">
        <v>307</v>
      </c>
      <c r="D1479" s="11"/>
      <c r="E1479" s="251">
        <v>8217</v>
      </c>
      <c r="F1479" s="11"/>
      <c r="G1479" s="11"/>
      <c r="H1479" s="11"/>
      <c r="I1479" s="11"/>
      <c r="J1479" s="11"/>
      <c r="K1479" s="11"/>
      <c r="M1479" s="233">
        <v>11</v>
      </c>
      <c r="N1479" s="69"/>
      <c r="P1479" s="226">
        <v>291.893125</v>
      </c>
      <c r="Q1479" s="226"/>
      <c r="R1479" s="226">
        <v>147.32499999999999</v>
      </c>
      <c r="S1479" s="11"/>
      <c r="T1479" s="224">
        <v>340.11524999999995</v>
      </c>
      <c r="U1479" s="224"/>
      <c r="V1479" s="224">
        <v>150.30149999999998</v>
      </c>
      <c r="W1479" s="11"/>
      <c r="Y1479" s="226"/>
      <c r="Z1479" s="226"/>
      <c r="AB1479" s="11"/>
      <c r="AC1479" s="11"/>
      <c r="AD1479" s="11"/>
      <c r="AE1479" s="4"/>
      <c r="AF1479" s="4"/>
    </row>
    <row r="1480" spans="1:32" x14ac:dyDescent="0.2">
      <c r="A1480" s="55"/>
      <c r="B1480" s="11"/>
      <c r="C1480" s="11" t="s">
        <v>309</v>
      </c>
      <c r="D1480" s="11"/>
      <c r="E1480" s="251">
        <v>8053</v>
      </c>
      <c r="F1480" s="11"/>
      <c r="G1480" s="11"/>
      <c r="H1480" s="11"/>
      <c r="I1480" s="11"/>
      <c r="J1480" s="11"/>
      <c r="K1480" s="11"/>
      <c r="M1480" s="233">
        <v>11</v>
      </c>
      <c r="N1480" s="69"/>
      <c r="P1480" s="226">
        <v>210.53000000000003</v>
      </c>
      <c r="Q1480" s="226"/>
      <c r="R1480" s="226">
        <v>126.36</v>
      </c>
      <c r="S1480" s="11"/>
      <c r="T1480" s="224">
        <v>204.48235</v>
      </c>
      <c r="U1480" s="224"/>
      <c r="V1480" s="224">
        <v>128.09199999999998</v>
      </c>
      <c r="W1480" s="11"/>
      <c r="Y1480" s="226"/>
      <c r="Z1480" s="226"/>
      <c r="AB1480" s="11"/>
      <c r="AC1480" s="11"/>
      <c r="AD1480" s="11"/>
      <c r="AE1480" s="4"/>
      <c r="AF1480" s="4"/>
    </row>
    <row r="1481" spans="1:32" x14ac:dyDescent="0.2">
      <c r="A1481" s="55"/>
      <c r="B1481" s="11"/>
      <c r="C1481" s="11" t="s">
        <v>310</v>
      </c>
      <c r="D1481" s="11"/>
      <c r="E1481" s="251">
        <v>8320</v>
      </c>
      <c r="F1481" s="11"/>
      <c r="G1481" s="11"/>
      <c r="H1481" s="11"/>
      <c r="I1481" s="11"/>
      <c r="J1481" s="11"/>
      <c r="K1481" s="11"/>
      <c r="M1481" s="233">
        <v>3</v>
      </c>
      <c r="N1481" s="69"/>
      <c r="P1481" s="226">
        <v>395.8</v>
      </c>
      <c r="Q1481" s="226"/>
      <c r="R1481" s="226">
        <v>84.63</v>
      </c>
      <c r="S1481" s="11"/>
      <c r="T1481" s="224">
        <v>545.32069999999999</v>
      </c>
      <c r="U1481" s="224"/>
      <c r="V1481" s="224">
        <v>77.991500000000002</v>
      </c>
      <c r="W1481" s="11"/>
      <c r="Y1481" s="226"/>
      <c r="Z1481" s="226"/>
      <c r="AB1481" s="11"/>
      <c r="AC1481" s="11"/>
      <c r="AD1481" s="11"/>
      <c r="AE1481" s="4"/>
      <c r="AF1481" s="4"/>
    </row>
    <row r="1482" spans="1:32" x14ac:dyDescent="0.2">
      <c r="A1482" s="55"/>
      <c r="B1482" s="11"/>
      <c r="C1482" s="11" t="s">
        <v>637</v>
      </c>
      <c r="D1482" s="11"/>
      <c r="E1482" s="251">
        <v>8230</v>
      </c>
      <c r="F1482" s="11"/>
      <c r="G1482" s="11"/>
      <c r="H1482" s="11"/>
      <c r="I1482" s="11"/>
      <c r="J1482" s="11"/>
      <c r="K1482" s="11"/>
      <c r="M1482" s="233">
        <v>1</v>
      </c>
      <c r="N1482" s="69"/>
      <c r="P1482" s="226">
        <v>39.14</v>
      </c>
      <c r="Q1482" s="226"/>
      <c r="R1482" s="226">
        <v>39.14</v>
      </c>
      <c r="S1482" s="11"/>
      <c r="T1482" s="224">
        <v>0</v>
      </c>
      <c r="U1482" s="224"/>
      <c r="V1482" s="224">
        <v>0</v>
      </c>
      <c r="W1482" s="11"/>
      <c r="Y1482" s="226"/>
      <c r="Z1482" s="226"/>
      <c r="AB1482" s="11"/>
      <c r="AC1482" s="11"/>
      <c r="AD1482" s="11"/>
      <c r="AE1482" s="4"/>
      <c r="AF1482" s="4"/>
    </row>
    <row r="1483" spans="1:32" x14ac:dyDescent="0.2">
      <c r="A1483" s="55"/>
      <c r="B1483" s="11"/>
      <c r="C1483" s="11" t="s">
        <v>311</v>
      </c>
      <c r="D1483" s="11"/>
      <c r="E1483" s="251">
        <v>8037</v>
      </c>
      <c r="F1483" s="11"/>
      <c r="G1483" s="11"/>
      <c r="H1483" s="11"/>
      <c r="I1483" s="11"/>
      <c r="J1483" s="11"/>
      <c r="K1483" s="11"/>
      <c r="M1483" s="233">
        <v>3</v>
      </c>
      <c r="N1483" s="69"/>
      <c r="P1483" s="226">
        <v>227.74142857142857</v>
      </c>
      <c r="Q1483" s="226"/>
      <c r="R1483" s="226">
        <v>263.23</v>
      </c>
      <c r="S1483" s="11"/>
      <c r="T1483" s="224">
        <v>247.32971428571429</v>
      </c>
      <c r="U1483" s="224"/>
      <c r="V1483" s="224">
        <v>245.85400000000001</v>
      </c>
      <c r="W1483" s="11"/>
      <c r="Y1483" s="226"/>
      <c r="Z1483" s="226"/>
      <c r="AB1483" s="11"/>
      <c r="AC1483" s="11"/>
      <c r="AD1483" s="11"/>
      <c r="AE1483" s="4"/>
      <c r="AF1483" s="4"/>
    </row>
    <row r="1484" spans="1:32" x14ac:dyDescent="0.2">
      <c r="A1484" s="55"/>
      <c r="B1484" s="11"/>
      <c r="C1484" s="11" t="s">
        <v>312</v>
      </c>
      <c r="D1484" s="11"/>
      <c r="E1484" s="251">
        <v>8345</v>
      </c>
      <c r="F1484" s="11"/>
      <c r="G1484" s="11"/>
      <c r="H1484" s="11"/>
      <c r="I1484" s="11"/>
      <c r="J1484" s="11"/>
      <c r="K1484" s="11"/>
      <c r="M1484" s="233">
        <v>1</v>
      </c>
      <c r="N1484" s="69"/>
      <c r="P1484" s="226">
        <v>40.5</v>
      </c>
      <c r="Q1484" s="226"/>
      <c r="R1484" s="226">
        <v>40.5</v>
      </c>
      <c r="S1484" s="11"/>
      <c r="T1484" s="224">
        <v>0</v>
      </c>
      <c r="U1484" s="224"/>
      <c r="V1484" s="224">
        <v>0</v>
      </c>
      <c r="W1484" s="11"/>
      <c r="Y1484" s="226"/>
      <c r="Z1484" s="226"/>
      <c r="AB1484" s="11"/>
      <c r="AC1484" s="11"/>
      <c r="AD1484" s="11"/>
      <c r="AE1484" s="4"/>
      <c r="AF1484" s="4"/>
    </row>
    <row r="1485" spans="1:32" x14ac:dyDescent="0.2">
      <c r="A1485" s="55"/>
      <c r="B1485" s="11"/>
      <c r="C1485" s="11" t="s">
        <v>518</v>
      </c>
      <c r="D1485" s="11"/>
      <c r="E1485" s="251">
        <v>8344</v>
      </c>
      <c r="F1485" s="11"/>
      <c r="G1485" s="11"/>
      <c r="H1485" s="11"/>
      <c r="I1485" s="11"/>
      <c r="J1485" s="11"/>
      <c r="K1485" s="11"/>
      <c r="M1485" s="233">
        <v>1</v>
      </c>
      <c r="N1485" s="69"/>
      <c r="P1485" s="226">
        <v>93.5</v>
      </c>
      <c r="Q1485" s="226"/>
      <c r="R1485" s="226">
        <v>93.5</v>
      </c>
      <c r="S1485" s="11"/>
      <c r="T1485" s="224">
        <v>87.805000000000007</v>
      </c>
      <c r="U1485" s="224"/>
      <c r="V1485" s="224">
        <v>87.805000000000007</v>
      </c>
      <c r="W1485" s="11"/>
      <c r="Y1485" s="226"/>
      <c r="Z1485" s="226"/>
      <c r="AB1485" s="11"/>
      <c r="AC1485" s="11"/>
      <c r="AD1485" s="11"/>
      <c r="AE1485" s="4"/>
      <c r="AF1485" s="4"/>
    </row>
    <row r="1486" spans="1:32" x14ac:dyDescent="0.2">
      <c r="A1486" s="55"/>
      <c r="B1486" s="11"/>
      <c r="C1486" s="11" t="s">
        <v>313</v>
      </c>
      <c r="D1486" s="11"/>
      <c r="E1486" s="251">
        <v>8322</v>
      </c>
      <c r="F1486" s="11"/>
      <c r="G1486" s="11"/>
      <c r="H1486" s="11"/>
      <c r="I1486" s="11"/>
      <c r="J1486" s="11"/>
      <c r="K1486" s="11"/>
      <c r="M1486" s="233">
        <v>6</v>
      </c>
      <c r="N1486" s="69"/>
      <c r="P1486" s="226">
        <v>181.95</v>
      </c>
      <c r="Q1486" s="226"/>
      <c r="R1486" s="226">
        <v>165.31</v>
      </c>
      <c r="S1486" s="11"/>
      <c r="T1486" s="224">
        <v>194.06626666666665</v>
      </c>
      <c r="U1486" s="224"/>
      <c r="V1486" s="224">
        <v>255.15100000000001</v>
      </c>
      <c r="W1486" s="11"/>
      <c r="Y1486" s="226"/>
      <c r="Z1486" s="226"/>
      <c r="AB1486" s="11"/>
      <c r="AC1486" s="11"/>
      <c r="AD1486" s="11"/>
      <c r="AE1486" s="4"/>
      <c r="AF1486" s="4"/>
    </row>
    <row r="1487" spans="1:32" x14ac:dyDescent="0.2">
      <c r="A1487" s="55"/>
      <c r="B1487" s="11"/>
      <c r="C1487" s="11" t="s">
        <v>313</v>
      </c>
      <c r="D1487" s="11"/>
      <c r="E1487" s="251">
        <v>8328</v>
      </c>
      <c r="F1487" s="11"/>
      <c r="G1487" s="11"/>
      <c r="H1487" s="11"/>
      <c r="I1487" s="11"/>
      <c r="J1487" s="11"/>
      <c r="K1487" s="11"/>
      <c r="M1487" s="233">
        <v>3</v>
      </c>
      <c r="N1487" s="69"/>
      <c r="P1487" s="226">
        <v>131.90857142857143</v>
      </c>
      <c r="Q1487" s="226"/>
      <c r="R1487" s="226">
        <v>77.56</v>
      </c>
      <c r="S1487" s="11"/>
      <c r="T1487" s="224">
        <v>149.04714285714286</v>
      </c>
      <c r="U1487" s="224"/>
      <c r="V1487" s="224">
        <v>84.706000000000003</v>
      </c>
      <c r="W1487" s="11"/>
      <c r="Y1487" s="226"/>
      <c r="Z1487" s="226"/>
      <c r="AB1487" s="11"/>
      <c r="AC1487" s="11"/>
      <c r="AD1487" s="11"/>
      <c r="AE1487" s="4"/>
      <c r="AF1487" s="4"/>
    </row>
    <row r="1488" spans="1:32" x14ac:dyDescent="0.2">
      <c r="A1488" s="55"/>
      <c r="B1488" s="11"/>
      <c r="C1488" s="11" t="s">
        <v>313</v>
      </c>
      <c r="D1488" s="11"/>
      <c r="E1488" s="251">
        <v>8344</v>
      </c>
      <c r="F1488" s="11"/>
      <c r="G1488" s="11"/>
      <c r="H1488" s="11"/>
      <c r="I1488" s="11"/>
      <c r="J1488" s="11"/>
      <c r="K1488" s="11"/>
      <c r="M1488" s="233">
        <v>2</v>
      </c>
      <c r="N1488" s="69"/>
      <c r="P1488" s="226">
        <v>128.35</v>
      </c>
      <c r="Q1488" s="226"/>
      <c r="R1488" s="226">
        <v>126.72</v>
      </c>
      <c r="S1488" s="11"/>
      <c r="T1488" s="224">
        <v>131.191</v>
      </c>
      <c r="U1488" s="224"/>
      <c r="V1488" s="224">
        <v>131.191</v>
      </c>
      <c r="W1488" s="11"/>
      <c r="Y1488" s="226"/>
      <c r="Z1488" s="226"/>
      <c r="AB1488" s="11"/>
      <c r="AC1488" s="11"/>
      <c r="AD1488" s="11"/>
      <c r="AE1488" s="4"/>
      <c r="AF1488" s="4"/>
    </row>
    <row r="1489" spans="1:32" x14ac:dyDescent="0.2">
      <c r="A1489" s="55"/>
      <c r="B1489" s="11"/>
      <c r="C1489" s="11" t="s">
        <v>233</v>
      </c>
      <c r="D1489" s="11"/>
      <c r="E1489" s="251">
        <v>8322</v>
      </c>
      <c r="F1489" s="11"/>
      <c r="G1489" s="11"/>
      <c r="H1489" s="11"/>
      <c r="I1489" s="11"/>
      <c r="J1489" s="11"/>
      <c r="K1489" s="11"/>
      <c r="M1489" s="233">
        <v>75</v>
      </c>
      <c r="N1489" s="69"/>
      <c r="P1489" s="226">
        <v>516.1226605504587</v>
      </c>
      <c r="Q1489" s="226"/>
      <c r="R1489" s="226">
        <v>92.224999999999994</v>
      </c>
      <c r="S1489" s="11"/>
      <c r="T1489" s="224">
        <v>612.90069724770649</v>
      </c>
      <c r="U1489" s="224"/>
      <c r="V1489" s="224">
        <v>80.573999999999998</v>
      </c>
      <c r="W1489" s="11"/>
      <c r="Y1489" s="226"/>
      <c r="Z1489" s="226"/>
      <c r="AB1489" s="11"/>
      <c r="AC1489" s="11"/>
      <c r="AD1489" s="11"/>
      <c r="AE1489" s="4"/>
      <c r="AF1489" s="4"/>
    </row>
    <row r="1490" spans="1:32" x14ac:dyDescent="0.2">
      <c r="A1490" s="55"/>
      <c r="B1490" s="11"/>
      <c r="C1490" s="11" t="s">
        <v>457</v>
      </c>
      <c r="D1490" s="11"/>
      <c r="E1490" s="251">
        <v>8201</v>
      </c>
      <c r="F1490" s="11"/>
      <c r="G1490" s="11"/>
      <c r="H1490" s="11"/>
      <c r="I1490" s="11"/>
      <c r="J1490" s="11"/>
      <c r="K1490" s="11"/>
      <c r="M1490" s="233">
        <v>1</v>
      </c>
      <c r="N1490" s="69"/>
      <c r="P1490" s="226">
        <v>181.785</v>
      </c>
      <c r="Q1490" s="226"/>
      <c r="R1490" s="226">
        <v>181.78500000000003</v>
      </c>
      <c r="S1490" s="11"/>
      <c r="T1490" s="224">
        <v>225.19399999999999</v>
      </c>
      <c r="U1490" s="224"/>
      <c r="V1490" s="224">
        <v>225.19399999999999</v>
      </c>
      <c r="W1490" s="11"/>
      <c r="Y1490" s="226"/>
      <c r="Z1490" s="226"/>
      <c r="AB1490" s="11"/>
      <c r="AC1490" s="11"/>
      <c r="AD1490" s="11"/>
      <c r="AE1490" s="4"/>
      <c r="AF1490" s="4"/>
    </row>
    <row r="1491" spans="1:32" x14ac:dyDescent="0.2">
      <c r="A1491" s="55"/>
      <c r="B1491" s="11"/>
      <c r="C1491" s="11" t="s">
        <v>457</v>
      </c>
      <c r="D1491" s="11"/>
      <c r="E1491" s="251">
        <v>8205</v>
      </c>
      <c r="F1491" s="11"/>
      <c r="G1491" s="11"/>
      <c r="H1491" s="11"/>
      <c r="I1491" s="11"/>
      <c r="J1491" s="11"/>
      <c r="K1491" s="11"/>
      <c r="M1491" s="233">
        <v>23</v>
      </c>
      <c r="N1491" s="69"/>
      <c r="P1491" s="226">
        <v>279.04288888888891</v>
      </c>
      <c r="Q1491" s="226"/>
      <c r="R1491" s="226">
        <v>89.76</v>
      </c>
      <c r="S1491" s="11"/>
      <c r="T1491" s="224">
        <v>334.07220000000001</v>
      </c>
      <c r="U1491" s="224"/>
      <c r="V1491" s="224">
        <v>83.673000000000002</v>
      </c>
      <c r="W1491" s="11"/>
      <c r="Y1491" s="226"/>
      <c r="Z1491" s="226"/>
      <c r="AB1491" s="11"/>
      <c r="AC1491" s="11"/>
      <c r="AD1491" s="11"/>
      <c r="AE1491" s="4"/>
      <c r="AF1491" s="4"/>
    </row>
    <row r="1492" spans="1:32" x14ac:dyDescent="0.2">
      <c r="A1492" s="55"/>
      <c r="B1492" s="11"/>
      <c r="C1492" s="11" t="s">
        <v>457</v>
      </c>
      <c r="D1492" s="11"/>
      <c r="E1492" s="251">
        <v>8215</v>
      </c>
      <c r="F1492" s="11"/>
      <c r="G1492" s="11"/>
      <c r="H1492" s="11"/>
      <c r="I1492" s="11"/>
      <c r="J1492" s="11"/>
      <c r="K1492" s="11"/>
      <c r="M1492" s="233">
        <v>5</v>
      </c>
      <c r="N1492" s="69"/>
      <c r="P1492" s="226">
        <v>133.00399999999999</v>
      </c>
      <c r="Q1492" s="226"/>
      <c r="R1492" s="226">
        <v>110.81</v>
      </c>
      <c r="S1492" s="11"/>
      <c r="T1492" s="224">
        <v>123.85079999999999</v>
      </c>
      <c r="U1492" s="224"/>
      <c r="V1492" s="224">
        <v>103.3</v>
      </c>
      <c r="W1492" s="11"/>
      <c r="Y1492" s="226"/>
      <c r="Z1492" s="226"/>
      <c r="AB1492" s="11"/>
      <c r="AC1492" s="11"/>
      <c r="AD1492" s="11"/>
      <c r="AE1492" s="4"/>
      <c r="AF1492" s="4"/>
    </row>
    <row r="1493" spans="1:32" x14ac:dyDescent="0.2">
      <c r="A1493" s="55"/>
      <c r="B1493" s="11"/>
      <c r="C1493" s="11" t="s">
        <v>234</v>
      </c>
      <c r="D1493" s="11"/>
      <c r="E1493" s="251">
        <v>8205</v>
      </c>
      <c r="F1493" s="11"/>
      <c r="G1493" s="11"/>
      <c r="H1493" s="11"/>
      <c r="I1493" s="11"/>
      <c r="J1493" s="11"/>
      <c r="K1493" s="11"/>
      <c r="M1493" s="233">
        <v>450</v>
      </c>
      <c r="N1493" s="69"/>
      <c r="P1493" s="226">
        <v>101.92577469670709</v>
      </c>
      <c r="Q1493" s="226"/>
      <c r="R1493" s="226">
        <v>63.160000000000004</v>
      </c>
      <c r="S1493" s="11"/>
      <c r="T1493" s="224">
        <v>121.32194055459271</v>
      </c>
      <c r="U1493" s="224"/>
      <c r="V1493" s="224">
        <v>66.319800000000001</v>
      </c>
      <c r="W1493" s="11"/>
      <c r="Y1493" s="226"/>
      <c r="Z1493" s="226"/>
      <c r="AB1493" s="11"/>
      <c r="AC1493" s="11"/>
      <c r="AD1493" s="11"/>
      <c r="AE1493" s="4"/>
      <c r="AF1493" s="4"/>
    </row>
    <row r="1494" spans="1:32" x14ac:dyDescent="0.2">
      <c r="A1494" s="55"/>
      <c r="B1494" s="11"/>
      <c r="C1494" s="11" t="s">
        <v>234</v>
      </c>
      <c r="D1494" s="11"/>
      <c r="E1494" s="251">
        <v>8213</v>
      </c>
      <c r="F1494" s="11"/>
      <c r="G1494" s="11"/>
      <c r="H1494" s="11"/>
      <c r="I1494" s="11"/>
      <c r="J1494" s="11"/>
      <c r="K1494" s="11"/>
      <c r="M1494" s="233">
        <v>1</v>
      </c>
      <c r="N1494" s="69"/>
      <c r="P1494" s="226">
        <v>1208.5</v>
      </c>
      <c r="Q1494" s="226"/>
      <c r="R1494" s="226">
        <v>1208.5</v>
      </c>
      <c r="S1494" s="11"/>
      <c r="T1494" s="224">
        <v>2078.3960000000002</v>
      </c>
      <c r="U1494" s="224"/>
      <c r="V1494" s="224">
        <v>2078.3960000000002</v>
      </c>
      <c r="W1494" s="11"/>
      <c r="Y1494" s="226"/>
      <c r="Z1494" s="226"/>
      <c r="AB1494" s="11"/>
      <c r="AC1494" s="11"/>
      <c r="AD1494" s="11"/>
      <c r="AE1494" s="4"/>
      <c r="AF1494" s="4"/>
    </row>
    <row r="1495" spans="1:32" x14ac:dyDescent="0.2">
      <c r="A1495" s="55"/>
      <c r="B1495" s="11"/>
      <c r="C1495" s="11" t="s">
        <v>234</v>
      </c>
      <c r="D1495" s="11"/>
      <c r="E1495" s="251">
        <v>8215</v>
      </c>
      <c r="F1495" s="11"/>
      <c r="G1495" s="11"/>
      <c r="H1495" s="11"/>
      <c r="I1495" s="11"/>
      <c r="J1495" s="11"/>
      <c r="K1495" s="11"/>
      <c r="M1495" s="233">
        <v>1</v>
      </c>
      <c r="N1495" s="69"/>
      <c r="P1495" s="226">
        <v>514.95500000000004</v>
      </c>
      <c r="Q1495" s="226"/>
      <c r="R1495" s="226">
        <v>514.95499999999993</v>
      </c>
      <c r="S1495" s="11"/>
      <c r="T1495" s="224">
        <v>683.846</v>
      </c>
      <c r="U1495" s="224"/>
      <c r="V1495" s="224">
        <v>683.846</v>
      </c>
      <c r="W1495" s="11"/>
      <c r="Y1495" s="226"/>
      <c r="Z1495" s="226"/>
      <c r="AB1495" s="11"/>
      <c r="AC1495" s="11"/>
      <c r="AD1495" s="11"/>
      <c r="AE1495" s="4"/>
      <c r="AF1495" s="4"/>
    </row>
    <row r="1496" spans="1:32" x14ac:dyDescent="0.2">
      <c r="A1496" s="55"/>
      <c r="B1496" s="11"/>
      <c r="C1496" s="11" t="s">
        <v>418</v>
      </c>
      <c r="D1496" s="11"/>
      <c r="E1496" s="251">
        <v>8230</v>
      </c>
      <c r="F1496" s="11"/>
      <c r="G1496" s="11"/>
      <c r="H1496" s="11"/>
      <c r="I1496" s="11"/>
      <c r="J1496" s="11"/>
      <c r="K1496" s="11"/>
      <c r="M1496" s="233">
        <v>1</v>
      </c>
      <c r="N1496" s="69"/>
      <c r="P1496" s="226">
        <v>24.64</v>
      </c>
      <c r="Q1496" s="226"/>
      <c r="R1496" s="226">
        <v>24.64</v>
      </c>
      <c r="S1496" s="11"/>
      <c r="T1496" s="224">
        <v>2.0659999999999998</v>
      </c>
      <c r="U1496" s="224"/>
      <c r="V1496" s="224">
        <v>2.0659999999999998</v>
      </c>
      <c r="W1496" s="11"/>
      <c r="Y1496" s="226"/>
      <c r="Z1496" s="226"/>
      <c r="AB1496" s="11"/>
      <c r="AC1496" s="11"/>
      <c r="AD1496" s="11"/>
      <c r="AE1496" s="4"/>
      <c r="AF1496" s="4"/>
    </row>
    <row r="1497" spans="1:32" x14ac:dyDescent="0.2">
      <c r="A1497" s="55"/>
      <c r="B1497" s="11"/>
      <c r="C1497" s="11" t="s">
        <v>234</v>
      </c>
      <c r="D1497" s="11"/>
      <c r="E1497" s="251">
        <v>8240</v>
      </c>
      <c r="F1497" s="11"/>
      <c r="G1497" s="11"/>
      <c r="H1497" s="11"/>
      <c r="I1497" s="11"/>
      <c r="J1497" s="11"/>
      <c r="K1497" s="11"/>
      <c r="M1497" s="233">
        <v>5</v>
      </c>
      <c r="N1497" s="69"/>
      <c r="P1497" s="226">
        <v>249.85399999999998</v>
      </c>
      <c r="Q1497" s="226"/>
      <c r="R1497" s="226">
        <v>129.22999999999999</v>
      </c>
      <c r="S1497" s="11"/>
      <c r="T1497" s="224">
        <v>294.19839999999999</v>
      </c>
      <c r="U1497" s="224"/>
      <c r="V1497" s="224">
        <v>100.20099999999999</v>
      </c>
      <c r="W1497" s="11"/>
      <c r="Y1497" s="226"/>
      <c r="Z1497" s="226"/>
      <c r="AB1497" s="11"/>
      <c r="AC1497" s="11"/>
      <c r="AD1497" s="11"/>
      <c r="AE1497" s="4"/>
      <c r="AF1497" s="4"/>
    </row>
    <row r="1498" spans="1:32" x14ac:dyDescent="0.2">
      <c r="A1498" s="55"/>
      <c r="B1498" s="11"/>
      <c r="C1498" s="11" t="s">
        <v>235</v>
      </c>
      <c r="D1498" s="11"/>
      <c r="E1498" s="251">
        <v>8026</v>
      </c>
      <c r="F1498" s="11"/>
      <c r="G1498" s="11"/>
      <c r="H1498" s="11"/>
      <c r="I1498" s="11"/>
      <c r="J1498" s="11"/>
      <c r="K1498" s="11"/>
      <c r="M1498" s="233">
        <v>90</v>
      </c>
      <c r="N1498" s="69"/>
      <c r="P1498" s="226">
        <v>279.88868292682929</v>
      </c>
      <c r="Q1498" s="226"/>
      <c r="R1498" s="226">
        <v>122.44</v>
      </c>
      <c r="S1498" s="11"/>
      <c r="T1498" s="224">
        <v>316.73795609756081</v>
      </c>
      <c r="U1498" s="224"/>
      <c r="V1498" s="224">
        <v>109.498</v>
      </c>
      <c r="W1498" s="11"/>
      <c r="Y1498" s="226"/>
      <c r="Z1498" s="226"/>
      <c r="AB1498" s="11"/>
      <c r="AC1498" s="11"/>
      <c r="AD1498" s="11"/>
      <c r="AE1498" s="4"/>
      <c r="AF1498" s="4"/>
    </row>
    <row r="1499" spans="1:32" x14ac:dyDescent="0.2">
      <c r="A1499" s="55"/>
      <c r="B1499" s="11"/>
      <c r="C1499" s="11" t="s">
        <v>314</v>
      </c>
      <c r="D1499" s="11"/>
      <c r="E1499" s="251">
        <v>8027</v>
      </c>
      <c r="F1499" s="11"/>
      <c r="G1499" s="11"/>
      <c r="H1499" s="11"/>
      <c r="I1499" s="11"/>
      <c r="J1499" s="11"/>
      <c r="K1499" s="11"/>
      <c r="M1499" s="233">
        <v>66</v>
      </c>
      <c r="N1499" s="69"/>
      <c r="P1499" s="226">
        <v>563.45158620689654</v>
      </c>
      <c r="Q1499" s="226"/>
      <c r="R1499" s="226">
        <v>108.15</v>
      </c>
      <c r="S1499" s="11"/>
      <c r="T1499" s="224">
        <v>787.4095931034484</v>
      </c>
      <c r="U1499" s="224"/>
      <c r="V1499" s="224">
        <v>102.267</v>
      </c>
      <c r="W1499" s="11"/>
      <c r="Y1499" s="226"/>
      <c r="Z1499" s="226"/>
      <c r="AB1499" s="11"/>
      <c r="AC1499" s="11"/>
      <c r="AD1499" s="11"/>
      <c r="AE1499" s="4"/>
      <c r="AF1499" s="4"/>
    </row>
    <row r="1500" spans="1:32" x14ac:dyDescent="0.2">
      <c r="A1500" s="55"/>
      <c r="B1500" s="11"/>
      <c r="C1500" s="11" t="s">
        <v>236</v>
      </c>
      <c r="D1500" s="11"/>
      <c r="E1500" s="251">
        <v>8027</v>
      </c>
      <c r="F1500" s="11"/>
      <c r="G1500" s="11"/>
      <c r="H1500" s="11"/>
      <c r="I1500" s="11"/>
      <c r="J1500" s="11"/>
      <c r="K1500" s="11"/>
      <c r="M1500" s="233">
        <v>1</v>
      </c>
      <c r="N1500" s="69"/>
      <c r="P1500" s="226">
        <v>166.20166666666668</v>
      </c>
      <c r="Q1500" s="226"/>
      <c r="R1500" s="226">
        <v>178.995</v>
      </c>
      <c r="S1500" s="11"/>
      <c r="T1500" s="224">
        <v>172.53949999999998</v>
      </c>
      <c r="U1500" s="224"/>
      <c r="V1500" s="224">
        <v>212.18299999999999</v>
      </c>
      <c r="W1500" s="11"/>
      <c r="Y1500" s="226"/>
      <c r="Z1500" s="226"/>
      <c r="AB1500" s="11"/>
      <c r="AC1500" s="11"/>
      <c r="AD1500" s="11"/>
      <c r="AE1500" s="4"/>
      <c r="AF1500" s="4"/>
    </row>
    <row r="1501" spans="1:32" x14ac:dyDescent="0.2">
      <c r="A1501" s="55"/>
      <c r="B1501" s="11"/>
      <c r="C1501" s="11" t="s">
        <v>236</v>
      </c>
      <c r="D1501" s="11"/>
      <c r="E1501" s="251">
        <v>8028</v>
      </c>
      <c r="F1501" s="11"/>
      <c r="G1501" s="11"/>
      <c r="H1501" s="11"/>
      <c r="I1501" s="11"/>
      <c r="J1501" s="11"/>
      <c r="K1501" s="11"/>
      <c r="M1501" s="233">
        <v>408</v>
      </c>
      <c r="N1501" s="69"/>
      <c r="P1501" s="226">
        <v>352.06799455535389</v>
      </c>
      <c r="Q1501" s="226"/>
      <c r="R1501" s="226">
        <v>143.85</v>
      </c>
      <c r="S1501" s="11"/>
      <c r="T1501" s="224">
        <v>515.08094872958259</v>
      </c>
      <c r="U1501" s="224"/>
      <c r="V1501" s="224">
        <v>134.8065</v>
      </c>
      <c r="W1501" s="11"/>
      <c r="Y1501" s="226"/>
      <c r="Z1501" s="226"/>
      <c r="AB1501" s="11"/>
      <c r="AC1501" s="11"/>
      <c r="AD1501" s="11"/>
      <c r="AE1501" s="4"/>
      <c r="AF1501" s="4"/>
    </row>
    <row r="1502" spans="1:32" x14ac:dyDescent="0.2">
      <c r="A1502" s="55"/>
      <c r="B1502" s="11"/>
      <c r="C1502" s="11" t="s">
        <v>236</v>
      </c>
      <c r="D1502" s="11"/>
      <c r="E1502" s="251">
        <v>8343</v>
      </c>
      <c r="F1502" s="11"/>
      <c r="G1502" s="11"/>
      <c r="H1502" s="11"/>
      <c r="I1502" s="11"/>
      <c r="J1502" s="11"/>
      <c r="K1502" s="11"/>
      <c r="M1502" s="233">
        <v>2</v>
      </c>
      <c r="N1502" s="69"/>
      <c r="P1502" s="226">
        <v>160.3075</v>
      </c>
      <c r="Q1502" s="226"/>
      <c r="R1502" s="226">
        <v>139.29000000000002</v>
      </c>
      <c r="S1502" s="11"/>
      <c r="T1502" s="224">
        <v>170.44499999999999</v>
      </c>
      <c r="U1502" s="224"/>
      <c r="V1502" s="224">
        <v>170.44500000000002</v>
      </c>
      <c r="W1502" s="11"/>
      <c r="Y1502" s="226"/>
      <c r="Z1502" s="226"/>
      <c r="AB1502" s="11"/>
      <c r="AC1502" s="11"/>
      <c r="AD1502" s="11"/>
      <c r="AE1502" s="4"/>
      <c r="AF1502" s="4"/>
    </row>
    <row r="1503" spans="1:32" x14ac:dyDescent="0.2">
      <c r="A1503" s="55"/>
      <c r="B1503" s="11"/>
      <c r="C1503" s="11" t="s">
        <v>237</v>
      </c>
      <c r="D1503" s="11"/>
      <c r="E1503" s="251">
        <v>8029</v>
      </c>
      <c r="F1503" s="11"/>
      <c r="G1503" s="11"/>
      <c r="H1503" s="11"/>
      <c r="I1503" s="11"/>
      <c r="J1503" s="11"/>
      <c r="K1503" s="11"/>
      <c r="M1503" s="233">
        <v>51</v>
      </c>
      <c r="N1503" s="69"/>
      <c r="P1503" s="226">
        <v>354.9456923076923</v>
      </c>
      <c r="Q1503" s="226"/>
      <c r="R1503" s="226">
        <v>151.07499999999999</v>
      </c>
      <c r="S1503" s="11"/>
      <c r="T1503" s="224">
        <v>419.32648461538457</v>
      </c>
      <c r="U1503" s="224"/>
      <c r="V1503" s="224">
        <v>138.422</v>
      </c>
      <c r="W1503" s="11"/>
      <c r="Y1503" s="226"/>
      <c r="Z1503" s="226"/>
      <c r="AB1503" s="11"/>
      <c r="AC1503" s="11"/>
      <c r="AD1503" s="11"/>
      <c r="AE1503" s="4"/>
      <c r="AF1503" s="4"/>
    </row>
    <row r="1504" spans="1:32" x14ac:dyDescent="0.2">
      <c r="A1504" s="55"/>
      <c r="B1504" s="11"/>
      <c r="C1504" s="11" t="s">
        <v>315</v>
      </c>
      <c r="D1504" s="11"/>
      <c r="E1504" s="251">
        <v>8012</v>
      </c>
      <c r="F1504" s="11"/>
      <c r="G1504" s="11"/>
      <c r="H1504" s="11"/>
      <c r="I1504" s="11"/>
      <c r="J1504" s="11"/>
      <c r="K1504" s="11"/>
      <c r="M1504" s="233">
        <v>19</v>
      </c>
      <c r="N1504" s="69"/>
      <c r="P1504" s="226">
        <v>198.66695652173914</v>
      </c>
      <c r="Q1504" s="226"/>
      <c r="R1504" s="226">
        <v>142.61500000000001</v>
      </c>
      <c r="S1504" s="11"/>
      <c r="T1504" s="224">
        <v>206.60000000000005</v>
      </c>
      <c r="U1504" s="224"/>
      <c r="V1504" s="224">
        <v>168.37899999999999</v>
      </c>
      <c r="W1504" s="11"/>
      <c r="Y1504" s="226"/>
      <c r="Z1504" s="226"/>
      <c r="AB1504" s="11"/>
      <c r="AC1504" s="11"/>
      <c r="AD1504" s="11"/>
      <c r="AE1504" s="4"/>
      <c r="AF1504" s="4"/>
    </row>
    <row r="1505" spans="1:32" x14ac:dyDescent="0.2">
      <c r="A1505" s="55"/>
      <c r="B1505" s="11"/>
      <c r="C1505" s="11" t="s">
        <v>315</v>
      </c>
      <c r="D1505" s="11"/>
      <c r="E1505" s="251">
        <v>8021</v>
      </c>
      <c r="F1505" s="11"/>
      <c r="G1505" s="11"/>
      <c r="H1505" s="11"/>
      <c r="I1505" s="11"/>
      <c r="J1505" s="11"/>
      <c r="K1505" s="11"/>
      <c r="M1505" s="233">
        <v>8</v>
      </c>
      <c r="N1505" s="69"/>
      <c r="P1505" s="226">
        <v>396.12388888888887</v>
      </c>
      <c r="Q1505" s="226"/>
      <c r="R1505" s="226">
        <v>144.61500000000001</v>
      </c>
      <c r="S1505" s="11"/>
      <c r="T1505" s="224">
        <v>487.00211111111116</v>
      </c>
      <c r="U1505" s="224"/>
      <c r="V1505" s="224">
        <v>114.663</v>
      </c>
      <c r="W1505" s="11"/>
      <c r="Y1505" s="226"/>
      <c r="Z1505" s="226"/>
      <c r="AB1505" s="11"/>
      <c r="AC1505" s="11"/>
      <c r="AD1505" s="11"/>
      <c r="AE1505" s="4"/>
      <c r="AF1505" s="4"/>
    </row>
    <row r="1506" spans="1:32" x14ac:dyDescent="0.2">
      <c r="A1506" s="55"/>
      <c r="B1506" s="11"/>
      <c r="C1506" s="11" t="s">
        <v>315</v>
      </c>
      <c r="D1506" s="11"/>
      <c r="E1506" s="251">
        <v>8081</v>
      </c>
      <c r="F1506" s="11"/>
      <c r="G1506" s="11"/>
      <c r="H1506" s="11"/>
      <c r="I1506" s="11"/>
      <c r="J1506" s="11"/>
      <c r="K1506" s="11"/>
      <c r="M1506" s="233">
        <v>9</v>
      </c>
      <c r="N1506" s="69"/>
      <c r="P1506" s="226">
        <v>258.86562500000002</v>
      </c>
      <c r="Q1506" s="226"/>
      <c r="R1506" s="226">
        <v>72.790000000000006</v>
      </c>
      <c r="S1506" s="11"/>
      <c r="T1506" s="224">
        <v>254.76362500000002</v>
      </c>
      <c r="U1506" s="224"/>
      <c r="V1506" s="224">
        <v>61.980000000000004</v>
      </c>
      <c r="W1506" s="11"/>
      <c r="Y1506" s="226"/>
      <c r="Z1506" s="226"/>
      <c r="AB1506" s="11"/>
      <c r="AC1506" s="11"/>
      <c r="AD1506" s="11"/>
      <c r="AE1506" s="4"/>
      <c r="AF1506" s="4"/>
    </row>
    <row r="1507" spans="1:32" x14ac:dyDescent="0.2">
      <c r="A1507" s="55"/>
      <c r="B1507" s="11"/>
      <c r="C1507" s="11" t="s">
        <v>454</v>
      </c>
      <c r="D1507" s="11"/>
      <c r="E1507" s="251">
        <v>8219</v>
      </c>
      <c r="F1507" s="11"/>
      <c r="G1507" s="11"/>
      <c r="H1507" s="11"/>
      <c r="I1507" s="11"/>
      <c r="J1507" s="11"/>
      <c r="K1507" s="11"/>
      <c r="M1507" s="233">
        <v>1</v>
      </c>
      <c r="N1507" s="69"/>
      <c r="P1507" s="226">
        <v>157.22499999999999</v>
      </c>
      <c r="Q1507" s="226"/>
      <c r="R1507" s="226">
        <v>157.22499999999999</v>
      </c>
      <c r="S1507" s="11"/>
      <c r="T1507" s="224">
        <v>168.37899999999999</v>
      </c>
      <c r="U1507" s="224"/>
      <c r="V1507" s="224">
        <v>168.37899999999999</v>
      </c>
      <c r="W1507" s="11"/>
      <c r="Y1507" s="226"/>
      <c r="Z1507" s="226"/>
      <c r="AB1507" s="11"/>
      <c r="AC1507" s="11"/>
      <c r="AD1507" s="11"/>
      <c r="AE1507" s="4"/>
      <c r="AF1507" s="4"/>
    </row>
    <row r="1508" spans="1:32" x14ac:dyDescent="0.2">
      <c r="A1508" s="55"/>
      <c r="B1508" s="11"/>
      <c r="C1508" s="11" t="s">
        <v>316</v>
      </c>
      <c r="D1508" s="11"/>
      <c r="E1508" s="251">
        <v>8027</v>
      </c>
      <c r="F1508" s="11"/>
      <c r="G1508" s="11"/>
      <c r="H1508" s="11"/>
      <c r="I1508" s="11"/>
      <c r="J1508" s="11"/>
      <c r="K1508" s="11"/>
      <c r="M1508" s="233">
        <v>2</v>
      </c>
      <c r="N1508" s="69"/>
      <c r="P1508" s="226">
        <v>213.63499999999999</v>
      </c>
      <c r="Q1508" s="226"/>
      <c r="R1508" s="226">
        <v>210.79000000000002</v>
      </c>
      <c r="S1508" s="11"/>
      <c r="T1508" s="224">
        <v>221.06200000000001</v>
      </c>
      <c r="U1508" s="224"/>
      <c r="V1508" s="224">
        <v>221.06200000000001</v>
      </c>
      <c r="W1508" s="11"/>
      <c r="Y1508" s="226"/>
      <c r="Z1508" s="226"/>
      <c r="AB1508" s="11"/>
      <c r="AC1508" s="11"/>
      <c r="AD1508" s="11"/>
      <c r="AE1508" s="4"/>
      <c r="AF1508" s="4"/>
    </row>
    <row r="1509" spans="1:32" x14ac:dyDescent="0.2">
      <c r="A1509" s="55"/>
      <c r="B1509" s="11"/>
      <c r="C1509" s="11" t="s">
        <v>317</v>
      </c>
      <c r="D1509" s="11"/>
      <c r="E1509" s="251">
        <v>8032</v>
      </c>
      <c r="F1509" s="11"/>
      <c r="G1509" s="11"/>
      <c r="H1509" s="11"/>
      <c r="I1509" s="11"/>
      <c r="J1509" s="11"/>
      <c r="K1509" s="11"/>
      <c r="M1509" s="233">
        <v>3</v>
      </c>
      <c r="N1509" s="69"/>
      <c r="P1509" s="226">
        <v>1566.076</v>
      </c>
      <c r="Q1509" s="226"/>
      <c r="R1509" s="226">
        <v>341.94</v>
      </c>
      <c r="S1509" s="11"/>
      <c r="T1509" s="224">
        <v>2139.9628000000002</v>
      </c>
      <c r="U1509" s="224"/>
      <c r="V1509" s="224">
        <v>306.80099999999999</v>
      </c>
      <c r="W1509" s="11"/>
      <c r="Y1509" s="226"/>
      <c r="Z1509" s="226"/>
      <c r="AB1509" s="11"/>
      <c r="AC1509" s="11"/>
      <c r="AD1509" s="11"/>
      <c r="AE1509" s="4"/>
      <c r="AF1509" s="4"/>
    </row>
    <row r="1510" spans="1:32" x14ac:dyDescent="0.2">
      <c r="A1510" s="55"/>
      <c r="B1510" s="11"/>
      <c r="C1510" s="11" t="s">
        <v>318</v>
      </c>
      <c r="D1510" s="11"/>
      <c r="E1510" s="251">
        <v>8330</v>
      </c>
      <c r="F1510" s="11"/>
      <c r="G1510" s="11"/>
      <c r="H1510" s="11"/>
      <c r="I1510" s="11"/>
      <c r="J1510" s="11"/>
      <c r="K1510" s="11"/>
      <c r="M1510" s="233">
        <v>31</v>
      </c>
      <c r="N1510" s="69"/>
      <c r="P1510" s="226">
        <v>201.79486842105263</v>
      </c>
      <c r="Q1510" s="226"/>
      <c r="R1510" s="226">
        <v>84.835000000000008</v>
      </c>
      <c r="S1510" s="11"/>
      <c r="T1510" s="224">
        <v>211.99606578947373</v>
      </c>
      <c r="U1510" s="224"/>
      <c r="V1510" s="224">
        <v>66.111999999999995</v>
      </c>
      <c r="W1510" s="11"/>
      <c r="Y1510" s="226"/>
      <c r="Z1510" s="226"/>
      <c r="AB1510" s="11"/>
      <c r="AC1510" s="11"/>
      <c r="AD1510" s="11"/>
      <c r="AE1510" s="4"/>
      <c r="AF1510" s="4"/>
    </row>
    <row r="1511" spans="1:32" x14ac:dyDescent="0.2">
      <c r="A1511" s="55"/>
      <c r="B1511" s="11"/>
      <c r="C1511" s="11" t="s">
        <v>638</v>
      </c>
      <c r="D1511" s="11"/>
      <c r="E1511" s="251">
        <v>8037</v>
      </c>
      <c r="F1511" s="11"/>
      <c r="G1511" s="11"/>
      <c r="H1511" s="11"/>
      <c r="I1511" s="11"/>
      <c r="J1511" s="11"/>
      <c r="K1511" s="11"/>
      <c r="M1511" s="233">
        <v>1</v>
      </c>
      <c r="N1511" s="69"/>
      <c r="P1511" s="226">
        <v>74.875</v>
      </c>
      <c r="Q1511" s="226"/>
      <c r="R1511" s="226">
        <v>74.875</v>
      </c>
      <c r="S1511" s="11"/>
      <c r="T1511" s="224">
        <v>67.144999999999996</v>
      </c>
      <c r="U1511" s="224"/>
      <c r="V1511" s="224">
        <v>67.144999999999996</v>
      </c>
      <c r="W1511" s="11"/>
      <c r="Y1511" s="226"/>
      <c r="Z1511" s="226"/>
      <c r="AB1511" s="11"/>
      <c r="AC1511" s="11"/>
      <c r="AD1511" s="11"/>
      <c r="AE1511" s="4"/>
      <c r="AF1511" s="4"/>
    </row>
    <row r="1512" spans="1:32" x14ac:dyDescent="0.2">
      <c r="A1512" s="55"/>
      <c r="B1512" s="11"/>
      <c r="C1512" s="11" t="s">
        <v>238</v>
      </c>
      <c r="D1512" s="11"/>
      <c r="E1512" s="251">
        <v>8037</v>
      </c>
      <c r="F1512" s="11"/>
      <c r="G1512" s="11"/>
      <c r="H1512" s="11"/>
      <c r="I1512" s="11"/>
      <c r="J1512" s="11"/>
      <c r="K1512" s="11"/>
      <c r="M1512" s="233">
        <v>652</v>
      </c>
      <c r="N1512" s="69"/>
      <c r="P1512" s="226">
        <v>765.04016724336782</v>
      </c>
      <c r="Q1512" s="226"/>
      <c r="R1512" s="226">
        <v>686.3416666666667</v>
      </c>
      <c r="S1512" s="11"/>
      <c r="T1512" s="224">
        <v>888.3190881199539</v>
      </c>
      <c r="U1512" s="224"/>
      <c r="V1512" s="224">
        <v>786.45733333333328</v>
      </c>
      <c r="W1512" s="11"/>
      <c r="Y1512" s="226"/>
      <c r="Z1512" s="226"/>
      <c r="AB1512" s="11"/>
      <c r="AC1512" s="11"/>
      <c r="AD1512" s="11"/>
      <c r="AE1512" s="4"/>
      <c r="AF1512" s="4"/>
    </row>
    <row r="1513" spans="1:32" x14ac:dyDescent="0.2">
      <c r="A1513" s="55"/>
      <c r="B1513" s="11"/>
      <c r="C1513" s="11" t="s">
        <v>639</v>
      </c>
      <c r="D1513" s="11"/>
      <c r="E1513" s="251">
        <v>8037</v>
      </c>
      <c r="F1513" s="11"/>
      <c r="G1513" s="11"/>
      <c r="H1513" s="11"/>
      <c r="I1513" s="11"/>
      <c r="J1513" s="11"/>
      <c r="K1513" s="11"/>
      <c r="M1513" s="233">
        <v>1</v>
      </c>
      <c r="N1513" s="69"/>
      <c r="P1513" s="226">
        <v>40.335000000000001</v>
      </c>
      <c r="Q1513" s="226"/>
      <c r="R1513" s="226">
        <v>40.334999999999994</v>
      </c>
      <c r="S1513" s="11"/>
      <c r="T1513" s="224">
        <v>25.824999999999999</v>
      </c>
      <c r="U1513" s="224"/>
      <c r="V1513" s="224">
        <v>25.824999999999999</v>
      </c>
      <c r="W1513" s="11"/>
      <c r="Y1513" s="226"/>
      <c r="Z1513" s="226"/>
      <c r="AB1513" s="11"/>
      <c r="AC1513" s="11"/>
      <c r="AD1513" s="11"/>
      <c r="AE1513" s="4"/>
      <c r="AF1513" s="4"/>
    </row>
    <row r="1514" spans="1:32" x14ac:dyDescent="0.2">
      <c r="A1514" s="55"/>
      <c r="B1514" s="11"/>
      <c r="C1514" s="11" t="s">
        <v>522</v>
      </c>
      <c r="D1514" s="11"/>
      <c r="E1514" s="251">
        <v>8037</v>
      </c>
      <c r="F1514" s="11"/>
      <c r="G1514" s="11"/>
      <c r="H1514" s="11"/>
      <c r="I1514" s="11"/>
      <c r="J1514" s="11"/>
      <c r="K1514" s="11"/>
      <c r="M1514" s="233">
        <v>1</v>
      </c>
      <c r="N1514" s="69"/>
      <c r="P1514" s="226">
        <v>130.82</v>
      </c>
      <c r="Q1514" s="226"/>
      <c r="R1514" s="226">
        <v>130.82</v>
      </c>
      <c r="S1514" s="11"/>
      <c r="T1514" s="224">
        <v>135.32300000000001</v>
      </c>
      <c r="U1514" s="224"/>
      <c r="V1514" s="224">
        <v>135.32300000000001</v>
      </c>
      <c r="W1514" s="11"/>
      <c r="Y1514" s="226"/>
      <c r="Z1514" s="226"/>
      <c r="AB1514" s="11"/>
      <c r="AC1514" s="11"/>
      <c r="AD1514" s="11"/>
      <c r="AE1514" s="4"/>
      <c r="AF1514" s="4"/>
    </row>
    <row r="1515" spans="1:32" x14ac:dyDescent="0.2">
      <c r="A1515" s="55"/>
      <c r="B1515" s="11"/>
      <c r="C1515" s="11" t="s">
        <v>319</v>
      </c>
      <c r="D1515" s="11"/>
      <c r="E1515" s="251">
        <v>8062</v>
      </c>
      <c r="F1515" s="11"/>
      <c r="G1515" s="11"/>
      <c r="H1515" s="11"/>
      <c r="I1515" s="11"/>
      <c r="J1515" s="11"/>
      <c r="K1515" s="11"/>
      <c r="M1515" s="233">
        <v>9</v>
      </c>
      <c r="N1515" s="69"/>
      <c r="P1515" s="226">
        <v>352.06200000000001</v>
      </c>
      <c r="Q1515" s="226"/>
      <c r="R1515" s="226">
        <v>279.94</v>
      </c>
      <c r="S1515" s="11"/>
      <c r="T1515" s="224">
        <v>435.09960000000001</v>
      </c>
      <c r="U1515" s="224"/>
      <c r="V1515" s="224">
        <v>265.48099999999999</v>
      </c>
      <c r="W1515" s="11"/>
      <c r="Y1515" s="226"/>
      <c r="Z1515" s="226"/>
      <c r="AB1515" s="11"/>
      <c r="AC1515" s="11"/>
      <c r="AD1515" s="11"/>
      <c r="AE1515" s="4"/>
      <c r="AF1515" s="4"/>
    </row>
    <row r="1516" spans="1:32" x14ac:dyDescent="0.2">
      <c r="A1516" s="55"/>
      <c r="B1516" s="11"/>
      <c r="C1516" s="11" t="s">
        <v>319</v>
      </c>
      <c r="D1516" s="11"/>
      <c r="E1516" s="251">
        <v>8074</v>
      </c>
      <c r="F1516" s="11"/>
      <c r="G1516" s="11"/>
      <c r="H1516" s="11"/>
      <c r="I1516" s="11"/>
      <c r="J1516" s="11"/>
      <c r="K1516" s="11"/>
      <c r="M1516" s="233">
        <v>2</v>
      </c>
      <c r="N1516" s="69"/>
      <c r="P1516" s="226">
        <v>109.405</v>
      </c>
      <c r="Q1516" s="226"/>
      <c r="R1516" s="226">
        <v>94.735000000000014</v>
      </c>
      <c r="S1516" s="11"/>
      <c r="T1516" s="224">
        <v>117.24549999999999</v>
      </c>
      <c r="U1516" s="224"/>
      <c r="V1516" s="224">
        <v>117.24549999999999</v>
      </c>
      <c r="W1516" s="11"/>
      <c r="Y1516" s="226"/>
      <c r="Z1516" s="226"/>
      <c r="AB1516" s="11"/>
      <c r="AC1516" s="11"/>
      <c r="AD1516" s="11"/>
      <c r="AE1516" s="4"/>
      <c r="AF1516" s="4"/>
    </row>
    <row r="1517" spans="1:32" x14ac:dyDescent="0.2">
      <c r="A1517" s="55"/>
      <c r="B1517" s="11"/>
      <c r="C1517" s="11" t="s">
        <v>523</v>
      </c>
      <c r="D1517" s="11"/>
      <c r="E1517" s="251">
        <v>8096</v>
      </c>
      <c r="F1517" s="11"/>
      <c r="G1517" s="11"/>
      <c r="H1517" s="11"/>
      <c r="I1517" s="11"/>
      <c r="J1517" s="11"/>
      <c r="K1517" s="11"/>
      <c r="M1517" s="233">
        <v>1</v>
      </c>
      <c r="N1517" s="69"/>
      <c r="P1517" s="226">
        <v>271.31</v>
      </c>
      <c r="Q1517" s="226"/>
      <c r="R1517" s="226">
        <v>271.31</v>
      </c>
      <c r="S1517" s="11"/>
      <c r="T1517" s="224">
        <v>290.27300000000002</v>
      </c>
      <c r="U1517" s="224"/>
      <c r="V1517" s="224">
        <v>290.27300000000002</v>
      </c>
      <c r="W1517" s="11"/>
      <c r="Y1517" s="226"/>
      <c r="Z1517" s="226"/>
      <c r="AB1517" s="11"/>
      <c r="AC1517" s="11"/>
      <c r="AD1517" s="11"/>
      <c r="AE1517" s="4"/>
      <c r="AF1517" s="4"/>
    </row>
    <row r="1518" spans="1:32" x14ac:dyDescent="0.2">
      <c r="A1518" s="55"/>
      <c r="B1518" s="11"/>
      <c r="C1518" s="11" t="s">
        <v>392</v>
      </c>
      <c r="D1518" s="11"/>
      <c r="E1518" s="251">
        <v>8039</v>
      </c>
      <c r="F1518" s="11"/>
      <c r="G1518" s="11"/>
      <c r="H1518" s="11"/>
      <c r="I1518" s="11"/>
      <c r="J1518" s="11"/>
      <c r="K1518" s="11"/>
      <c r="M1518" s="233">
        <v>6</v>
      </c>
      <c r="N1518" s="69"/>
      <c r="P1518" s="226">
        <v>110.46</v>
      </c>
      <c r="Q1518" s="226"/>
      <c r="R1518" s="226">
        <v>58.174999999999997</v>
      </c>
      <c r="S1518" s="11"/>
      <c r="T1518" s="224">
        <v>100.20100000000001</v>
      </c>
      <c r="U1518" s="224"/>
      <c r="V1518" s="224">
        <v>41.32</v>
      </c>
      <c r="W1518" s="11"/>
      <c r="Y1518" s="226"/>
      <c r="Z1518" s="226"/>
      <c r="AB1518" s="11"/>
      <c r="AC1518" s="11"/>
      <c r="AD1518" s="11"/>
      <c r="AE1518" s="4"/>
      <c r="AF1518" s="4"/>
    </row>
    <row r="1519" spans="1:32" x14ac:dyDescent="0.2">
      <c r="A1519" s="55"/>
      <c r="B1519" s="11"/>
      <c r="C1519" s="11" t="s">
        <v>524</v>
      </c>
      <c r="D1519" s="11"/>
      <c r="E1519" s="251">
        <v>8083</v>
      </c>
      <c r="F1519" s="11"/>
      <c r="G1519" s="11"/>
      <c r="H1519" s="11"/>
      <c r="I1519" s="11"/>
      <c r="J1519" s="11"/>
      <c r="K1519" s="11"/>
      <c r="M1519" s="233">
        <v>3</v>
      </c>
      <c r="N1519" s="69"/>
      <c r="P1519" s="226">
        <v>52.225714285714282</v>
      </c>
      <c r="Q1519" s="226"/>
      <c r="R1519" s="226">
        <v>39.14</v>
      </c>
      <c r="S1519" s="11"/>
      <c r="T1519" s="224">
        <v>40.729714285714287</v>
      </c>
      <c r="U1519" s="224"/>
      <c r="V1519" s="224">
        <v>5.165</v>
      </c>
      <c r="W1519" s="11"/>
      <c r="Y1519" s="226"/>
      <c r="Z1519" s="226"/>
      <c r="AB1519" s="11"/>
      <c r="AC1519" s="11"/>
      <c r="AD1519" s="11"/>
      <c r="AE1519" s="4"/>
      <c r="AF1519" s="4"/>
    </row>
    <row r="1520" spans="1:32" x14ac:dyDescent="0.2">
      <c r="A1520" s="55"/>
      <c r="B1520" s="11"/>
      <c r="C1520" s="11" t="s">
        <v>320</v>
      </c>
      <c r="D1520" s="11"/>
      <c r="E1520" s="251">
        <v>8302</v>
      </c>
      <c r="F1520" s="11"/>
      <c r="G1520" s="11"/>
      <c r="H1520" s="11"/>
      <c r="I1520" s="11"/>
      <c r="J1520" s="11"/>
      <c r="K1520" s="11"/>
      <c r="M1520" s="233">
        <v>1</v>
      </c>
      <c r="N1520" s="69"/>
      <c r="P1520" s="226">
        <v>2452.4949999999999</v>
      </c>
      <c r="Q1520" s="226"/>
      <c r="R1520" s="226">
        <v>1870.3150000000001</v>
      </c>
      <c r="S1520" s="11"/>
      <c r="T1520" s="224">
        <v>3066.9769999999999</v>
      </c>
      <c r="U1520" s="224"/>
      <c r="V1520" s="224">
        <v>3066.9770000000003</v>
      </c>
      <c r="W1520" s="11"/>
      <c r="Y1520" s="226"/>
      <c r="Z1520" s="226"/>
      <c r="AB1520" s="11"/>
      <c r="AC1520" s="11"/>
      <c r="AD1520" s="11"/>
      <c r="AE1520" s="4"/>
      <c r="AF1520" s="4"/>
    </row>
    <row r="1521" spans="1:32" x14ac:dyDescent="0.2">
      <c r="A1521" s="55"/>
      <c r="B1521" s="11"/>
      <c r="C1521" s="11" t="s">
        <v>321</v>
      </c>
      <c r="D1521" s="11"/>
      <c r="E1521" s="251">
        <v>8326</v>
      </c>
      <c r="F1521" s="11"/>
      <c r="G1521" s="11"/>
      <c r="H1521" s="11"/>
      <c r="I1521" s="11"/>
      <c r="J1521" s="11"/>
      <c r="K1521" s="11"/>
      <c r="M1521" s="233">
        <v>40</v>
      </c>
      <c r="N1521" s="69"/>
      <c r="P1521" s="226">
        <v>213.41</v>
      </c>
      <c r="Q1521" s="226"/>
      <c r="R1521" s="226">
        <v>120.5</v>
      </c>
      <c r="S1521" s="11"/>
      <c r="T1521" s="224">
        <v>238.13878124999997</v>
      </c>
      <c r="U1521" s="224"/>
      <c r="V1521" s="224">
        <v>135.32300000000001</v>
      </c>
      <c r="W1521" s="11"/>
      <c r="Y1521" s="226"/>
      <c r="Z1521" s="226"/>
      <c r="AB1521" s="11"/>
      <c r="AC1521" s="11"/>
      <c r="AD1521" s="11"/>
      <c r="AE1521" s="4"/>
      <c r="AF1521" s="4"/>
    </row>
    <row r="1522" spans="1:32" x14ac:dyDescent="0.2">
      <c r="A1522" s="55"/>
      <c r="B1522" s="11"/>
      <c r="C1522" s="11" t="s">
        <v>240</v>
      </c>
      <c r="D1522" s="11"/>
      <c r="E1522" s="251">
        <v>8021</v>
      </c>
      <c r="F1522" s="11"/>
      <c r="G1522" s="11"/>
      <c r="H1522" s="11"/>
      <c r="I1522" s="11"/>
      <c r="J1522" s="11"/>
      <c r="K1522" s="11"/>
      <c r="M1522" s="233">
        <v>49</v>
      </c>
      <c r="N1522" s="69"/>
      <c r="P1522" s="226">
        <v>269.27492063492065</v>
      </c>
      <c r="Q1522" s="226"/>
      <c r="R1522" s="226">
        <v>138.06</v>
      </c>
      <c r="S1522" s="11"/>
      <c r="T1522" s="224">
        <v>296.87272222222225</v>
      </c>
      <c r="U1522" s="224"/>
      <c r="V1522" s="224">
        <v>153.917</v>
      </c>
      <c r="W1522" s="11"/>
      <c r="Y1522" s="226"/>
      <c r="Z1522" s="226"/>
      <c r="AB1522" s="11"/>
      <c r="AC1522" s="11"/>
      <c r="AD1522" s="11"/>
      <c r="AE1522" s="4"/>
      <c r="AF1522" s="4"/>
    </row>
    <row r="1523" spans="1:32" x14ac:dyDescent="0.2">
      <c r="A1523" s="55"/>
      <c r="B1523" s="11"/>
      <c r="C1523" s="11" t="s">
        <v>322</v>
      </c>
      <c r="D1523" s="11"/>
      <c r="E1523" s="251">
        <v>8045</v>
      </c>
      <c r="F1523" s="11"/>
      <c r="G1523" s="11"/>
      <c r="H1523" s="11"/>
      <c r="I1523" s="11"/>
      <c r="J1523" s="11"/>
      <c r="K1523" s="11"/>
      <c r="M1523" s="233">
        <v>18</v>
      </c>
      <c r="N1523" s="69"/>
      <c r="P1523" s="226">
        <v>904.41428571428582</v>
      </c>
      <c r="Q1523" s="226"/>
      <c r="R1523" s="226">
        <v>149.07</v>
      </c>
      <c r="S1523" s="11"/>
      <c r="T1523" s="224">
        <v>1274.9960612244897</v>
      </c>
      <c r="U1523" s="224"/>
      <c r="V1523" s="224">
        <v>172.511</v>
      </c>
      <c r="W1523" s="11"/>
      <c r="Y1523" s="226"/>
      <c r="Z1523" s="226"/>
      <c r="AB1523" s="11"/>
      <c r="AC1523" s="11"/>
      <c r="AD1523" s="11"/>
      <c r="AE1523" s="4"/>
      <c r="AF1523" s="4"/>
    </row>
    <row r="1524" spans="1:32" x14ac:dyDescent="0.2">
      <c r="A1524" s="55"/>
      <c r="B1524" s="11"/>
      <c r="C1524" s="11" t="s">
        <v>460</v>
      </c>
      <c r="D1524" s="11"/>
      <c r="E1524" s="251">
        <v>8311</v>
      </c>
      <c r="F1524" s="11"/>
      <c r="G1524" s="11"/>
      <c r="H1524" s="11"/>
      <c r="I1524" s="11"/>
      <c r="J1524" s="11"/>
      <c r="K1524" s="11"/>
      <c r="M1524" s="233">
        <v>2</v>
      </c>
      <c r="N1524" s="69"/>
      <c r="P1524" s="226">
        <v>198.12666666666667</v>
      </c>
      <c r="Q1524" s="226"/>
      <c r="R1524" s="226">
        <v>200.09</v>
      </c>
      <c r="S1524" s="11"/>
      <c r="T1524" s="224">
        <v>210.732</v>
      </c>
      <c r="U1524" s="224"/>
      <c r="V1524" s="224">
        <v>316.09800000000001</v>
      </c>
      <c r="W1524" s="11"/>
      <c r="Y1524" s="226"/>
      <c r="Z1524" s="226"/>
      <c r="AB1524" s="11"/>
      <c r="AC1524" s="11"/>
      <c r="AD1524" s="11"/>
      <c r="AE1524" s="4"/>
      <c r="AF1524" s="4"/>
    </row>
    <row r="1525" spans="1:32" x14ac:dyDescent="0.2">
      <c r="A1525" s="55"/>
      <c r="B1525" s="11"/>
      <c r="C1525" s="11" t="s">
        <v>323</v>
      </c>
      <c r="D1525" s="11"/>
      <c r="E1525" s="251">
        <v>8327</v>
      </c>
      <c r="F1525" s="11"/>
      <c r="G1525" s="11"/>
      <c r="H1525" s="11"/>
      <c r="I1525" s="11"/>
      <c r="J1525" s="11"/>
      <c r="K1525" s="11"/>
      <c r="M1525" s="233">
        <v>5</v>
      </c>
      <c r="N1525" s="69"/>
      <c r="P1525" s="226">
        <v>181.59625</v>
      </c>
      <c r="Q1525" s="226"/>
      <c r="R1525" s="226">
        <v>156.53500000000003</v>
      </c>
      <c r="S1525" s="11"/>
      <c r="T1525" s="224">
        <v>204.27575000000002</v>
      </c>
      <c r="U1525" s="224"/>
      <c r="V1525" s="224">
        <v>184.39050000000003</v>
      </c>
      <c r="W1525" s="11"/>
      <c r="Y1525" s="226"/>
      <c r="Z1525" s="226"/>
      <c r="AB1525" s="11"/>
      <c r="AC1525" s="11"/>
      <c r="AD1525" s="11"/>
      <c r="AE1525" s="4"/>
      <c r="AF1525" s="4"/>
    </row>
    <row r="1526" spans="1:32" x14ac:dyDescent="0.2">
      <c r="A1526" s="55"/>
      <c r="B1526" s="11"/>
      <c r="C1526" s="11" t="s">
        <v>324</v>
      </c>
      <c r="D1526" s="11"/>
      <c r="E1526" s="251">
        <v>8021</v>
      </c>
      <c r="F1526" s="11"/>
      <c r="G1526" s="11"/>
      <c r="H1526" s="11"/>
      <c r="I1526" s="11"/>
      <c r="J1526" s="11"/>
      <c r="K1526" s="11"/>
      <c r="M1526" s="233">
        <v>149</v>
      </c>
      <c r="N1526" s="69"/>
      <c r="P1526" s="226">
        <v>518.97555704697982</v>
      </c>
      <c r="Q1526" s="226"/>
      <c r="R1526" s="226">
        <v>85.34</v>
      </c>
      <c r="S1526" s="11"/>
      <c r="T1526" s="224">
        <v>715.77641476510053</v>
      </c>
      <c r="U1526" s="224"/>
      <c r="V1526" s="224">
        <v>77.474999999999994</v>
      </c>
      <c r="W1526" s="11"/>
      <c r="Y1526" s="226"/>
      <c r="Z1526" s="226"/>
      <c r="AB1526" s="11"/>
      <c r="AC1526" s="11"/>
      <c r="AD1526" s="11"/>
      <c r="AE1526" s="4"/>
      <c r="AF1526" s="4"/>
    </row>
    <row r="1527" spans="1:32" x14ac:dyDescent="0.2">
      <c r="A1527" s="55"/>
      <c r="B1527" s="11"/>
      <c r="C1527" s="11" t="s">
        <v>241</v>
      </c>
      <c r="D1527" s="11"/>
      <c r="E1527" s="251">
        <v>8221</v>
      </c>
      <c r="F1527" s="11"/>
      <c r="G1527" s="11"/>
      <c r="H1527" s="11"/>
      <c r="I1527" s="11"/>
      <c r="J1527" s="11"/>
      <c r="K1527" s="11"/>
      <c r="M1527" s="233">
        <v>236</v>
      </c>
      <c r="N1527" s="69"/>
      <c r="P1527" s="226">
        <v>152.09039328657315</v>
      </c>
      <c r="Q1527" s="226"/>
      <c r="R1527" s="226">
        <v>110.13125000000001</v>
      </c>
      <c r="S1527" s="11"/>
      <c r="T1527" s="224">
        <v>151.54151402805613</v>
      </c>
      <c r="U1527" s="224"/>
      <c r="V1527" s="224">
        <v>104.59125</v>
      </c>
      <c r="W1527" s="11"/>
      <c r="Y1527" s="226"/>
      <c r="Z1527" s="226"/>
      <c r="AB1527" s="11"/>
      <c r="AC1527" s="11"/>
      <c r="AD1527" s="11"/>
      <c r="AE1527" s="4"/>
      <c r="AF1527" s="4"/>
    </row>
    <row r="1528" spans="1:32" x14ac:dyDescent="0.2">
      <c r="A1528" s="55"/>
      <c r="B1528" s="11"/>
      <c r="C1528" s="11" t="s">
        <v>241</v>
      </c>
      <c r="D1528" s="11"/>
      <c r="E1528" s="251">
        <v>8244</v>
      </c>
      <c r="F1528" s="11"/>
      <c r="G1528" s="11"/>
      <c r="H1528" s="11"/>
      <c r="I1528" s="11"/>
      <c r="J1528" s="11"/>
      <c r="K1528" s="11"/>
      <c r="M1528" s="233">
        <v>1</v>
      </c>
      <c r="N1528" s="69"/>
      <c r="P1528" s="226">
        <v>95.334999999999994</v>
      </c>
      <c r="Q1528" s="226"/>
      <c r="R1528" s="226">
        <v>95.335000000000008</v>
      </c>
      <c r="S1528" s="11"/>
      <c r="T1528" s="224">
        <v>86.772000000000006</v>
      </c>
      <c r="U1528" s="224"/>
      <c r="V1528" s="224">
        <v>86.772000000000006</v>
      </c>
      <c r="W1528" s="11"/>
      <c r="Y1528" s="226"/>
      <c r="Z1528" s="226"/>
      <c r="AB1528" s="11"/>
      <c r="AC1528" s="11"/>
      <c r="AD1528" s="11"/>
      <c r="AE1528" s="4"/>
      <c r="AF1528" s="4"/>
    </row>
    <row r="1529" spans="1:32" x14ac:dyDescent="0.2">
      <c r="A1529" s="55"/>
      <c r="B1529" s="11"/>
      <c r="C1529" s="11" t="s">
        <v>394</v>
      </c>
      <c r="D1529" s="11"/>
      <c r="E1529" s="251">
        <v>8014</v>
      </c>
      <c r="F1529" s="11"/>
      <c r="G1529" s="11"/>
      <c r="H1529" s="11"/>
      <c r="I1529" s="11"/>
      <c r="J1529" s="11"/>
      <c r="K1529" s="11"/>
      <c r="M1529" s="233">
        <v>1</v>
      </c>
      <c r="N1529" s="69"/>
      <c r="P1529" s="226">
        <v>2436.395</v>
      </c>
      <c r="Q1529" s="226"/>
      <c r="R1529" s="226">
        <v>2436.395</v>
      </c>
      <c r="S1529" s="11"/>
      <c r="T1529" s="224">
        <v>3243.62</v>
      </c>
      <c r="U1529" s="224"/>
      <c r="V1529" s="224">
        <v>3243.62</v>
      </c>
      <c r="W1529" s="11"/>
      <c r="Y1529" s="226"/>
      <c r="Z1529" s="226"/>
      <c r="AB1529" s="11"/>
      <c r="AC1529" s="11"/>
      <c r="AD1529" s="11"/>
      <c r="AE1529" s="4"/>
      <c r="AF1529" s="4"/>
    </row>
    <row r="1530" spans="1:32" x14ac:dyDescent="0.2">
      <c r="A1530" s="55"/>
      <c r="B1530" s="11"/>
      <c r="C1530" s="11" t="s">
        <v>394</v>
      </c>
      <c r="D1530" s="11"/>
      <c r="E1530" s="251">
        <v>8085</v>
      </c>
      <c r="F1530" s="11"/>
      <c r="G1530" s="11"/>
      <c r="H1530" s="11"/>
      <c r="I1530" s="11"/>
      <c r="J1530" s="11"/>
      <c r="K1530" s="11"/>
      <c r="M1530" s="233">
        <v>15</v>
      </c>
      <c r="N1530" s="69"/>
      <c r="P1530" s="226">
        <v>3087.9068085106383</v>
      </c>
      <c r="Q1530" s="226"/>
      <c r="R1530" s="226">
        <v>659.66</v>
      </c>
      <c r="S1530" s="11"/>
      <c r="T1530" s="224">
        <v>4060.4814893617022</v>
      </c>
      <c r="U1530" s="224"/>
      <c r="V1530" s="224">
        <v>630.13</v>
      </c>
      <c r="W1530" s="11"/>
      <c r="Y1530" s="226"/>
      <c r="Z1530" s="226"/>
      <c r="AB1530" s="11"/>
      <c r="AC1530" s="11"/>
      <c r="AD1530" s="11"/>
      <c r="AE1530" s="4"/>
      <c r="AF1530" s="4"/>
    </row>
    <row r="1531" spans="1:32" x14ac:dyDescent="0.2">
      <c r="A1531" s="55"/>
      <c r="B1531" s="11"/>
      <c r="C1531" s="11" t="s">
        <v>325</v>
      </c>
      <c r="D1531" s="11"/>
      <c r="E1531" s="251">
        <v>8014</v>
      </c>
      <c r="F1531" s="11"/>
      <c r="G1531" s="11"/>
      <c r="H1531" s="11"/>
      <c r="I1531" s="11"/>
      <c r="J1531" s="11"/>
      <c r="K1531" s="11"/>
      <c r="M1531" s="233">
        <v>3</v>
      </c>
      <c r="N1531" s="69"/>
      <c r="P1531" s="226">
        <v>291.66000000000003</v>
      </c>
      <c r="Q1531" s="226"/>
      <c r="R1531" s="226">
        <v>291.66000000000003</v>
      </c>
      <c r="S1531" s="11"/>
      <c r="T1531" s="224">
        <v>318.16399999999999</v>
      </c>
      <c r="U1531" s="224"/>
      <c r="V1531" s="224">
        <v>318.16399999999999</v>
      </c>
      <c r="W1531" s="11"/>
      <c r="Y1531" s="226"/>
      <c r="Z1531" s="226"/>
      <c r="AB1531" s="11"/>
      <c r="AC1531" s="11"/>
      <c r="AD1531" s="11"/>
      <c r="AE1531" s="4"/>
      <c r="AF1531" s="4"/>
    </row>
    <row r="1532" spans="1:32" x14ac:dyDescent="0.2">
      <c r="A1532" s="55"/>
      <c r="B1532" s="11"/>
      <c r="C1532" s="11" t="s">
        <v>325</v>
      </c>
      <c r="D1532" s="11"/>
      <c r="E1532" s="251">
        <v>8085</v>
      </c>
      <c r="F1532" s="11"/>
      <c r="G1532" s="11"/>
      <c r="H1532" s="11"/>
      <c r="I1532" s="11"/>
      <c r="J1532" s="11"/>
      <c r="K1532" s="11"/>
      <c r="M1532" s="233">
        <v>13</v>
      </c>
      <c r="N1532" s="69"/>
      <c r="P1532" s="226">
        <v>2180.440357142857</v>
      </c>
      <c r="Q1532" s="226"/>
      <c r="R1532" s="226">
        <v>78.239999999999995</v>
      </c>
      <c r="S1532" s="11"/>
      <c r="T1532" s="224">
        <v>3118.9221428571432</v>
      </c>
      <c r="U1532" s="224"/>
      <c r="V1532" s="224">
        <v>64.046000000000006</v>
      </c>
      <c r="W1532" s="11"/>
      <c r="Y1532" s="226"/>
      <c r="Z1532" s="226"/>
      <c r="AB1532" s="11"/>
      <c r="AC1532" s="11"/>
      <c r="AD1532" s="11"/>
      <c r="AE1532" s="4"/>
      <c r="AF1532" s="4"/>
    </row>
    <row r="1533" spans="1:32" x14ac:dyDescent="0.2">
      <c r="A1533" s="55"/>
      <c r="B1533" s="11"/>
      <c r="C1533" s="11" t="s">
        <v>242</v>
      </c>
      <c r="D1533" s="11"/>
      <c r="E1533" s="251">
        <v>8403</v>
      </c>
      <c r="F1533" s="11"/>
      <c r="G1533" s="11"/>
      <c r="H1533" s="11"/>
      <c r="I1533" s="11"/>
      <c r="J1533" s="11"/>
      <c r="K1533" s="11"/>
      <c r="M1533" s="233">
        <v>19</v>
      </c>
      <c r="N1533" s="69"/>
      <c r="P1533" s="226">
        <v>340.86381818181815</v>
      </c>
      <c r="Q1533" s="226"/>
      <c r="R1533" s="226">
        <v>121.97</v>
      </c>
      <c r="S1533" s="11"/>
      <c r="T1533" s="224">
        <v>415.97970909090907</v>
      </c>
      <c r="U1533" s="224"/>
      <c r="V1533" s="224">
        <v>133.25700000000001</v>
      </c>
      <c r="W1533" s="11"/>
      <c r="Y1533" s="226"/>
      <c r="Z1533" s="226"/>
      <c r="AB1533" s="11"/>
      <c r="AC1533" s="11"/>
      <c r="AD1533" s="11"/>
      <c r="AE1533" s="4"/>
      <c r="AF1533" s="4"/>
    </row>
    <row r="1534" spans="1:32" x14ac:dyDescent="0.2">
      <c r="A1534" s="55"/>
      <c r="B1534" s="11"/>
      <c r="C1534" s="11" t="s">
        <v>326</v>
      </c>
      <c r="D1534" s="11"/>
      <c r="E1534" s="251">
        <v>8204</v>
      </c>
      <c r="F1534" s="11"/>
      <c r="G1534" s="11"/>
      <c r="H1534" s="11"/>
      <c r="I1534" s="11"/>
      <c r="J1534" s="11"/>
      <c r="K1534" s="11"/>
      <c r="M1534" s="233">
        <v>16</v>
      </c>
      <c r="N1534" s="69"/>
      <c r="P1534" s="226">
        <v>202.63757575757575</v>
      </c>
      <c r="Q1534" s="226"/>
      <c r="R1534" s="226">
        <v>127</v>
      </c>
      <c r="S1534" s="11"/>
      <c r="T1534" s="224">
        <v>230.95375757575758</v>
      </c>
      <c r="U1534" s="224"/>
      <c r="V1534" s="224">
        <v>113.63</v>
      </c>
      <c r="W1534" s="11"/>
      <c r="Y1534" s="226"/>
      <c r="Z1534" s="226"/>
      <c r="AB1534" s="11"/>
      <c r="AC1534" s="11"/>
      <c r="AD1534" s="11"/>
      <c r="AE1534" s="4"/>
      <c r="AF1534" s="4"/>
    </row>
    <row r="1535" spans="1:32" x14ac:dyDescent="0.2">
      <c r="A1535" s="55"/>
      <c r="B1535" s="11"/>
      <c r="C1535" s="11" t="s">
        <v>326</v>
      </c>
      <c r="D1535" s="11"/>
      <c r="E1535" s="251">
        <v>8242</v>
      </c>
      <c r="F1535" s="11"/>
      <c r="G1535" s="11"/>
      <c r="H1535" s="11"/>
      <c r="I1535" s="11"/>
      <c r="J1535" s="11"/>
      <c r="K1535" s="11"/>
      <c r="M1535" s="233">
        <v>1</v>
      </c>
      <c r="N1535" s="69"/>
      <c r="P1535" s="226">
        <v>192.35499999999999</v>
      </c>
      <c r="Q1535" s="226"/>
      <c r="R1535" s="226">
        <v>192.35499999999999</v>
      </c>
      <c r="S1535" s="11"/>
      <c r="T1535" s="224">
        <v>209.69900000000001</v>
      </c>
      <c r="U1535" s="224"/>
      <c r="V1535" s="224">
        <v>209.69900000000001</v>
      </c>
      <c r="W1535" s="11"/>
      <c r="Y1535" s="226"/>
      <c r="Z1535" s="226"/>
      <c r="AB1535" s="11"/>
      <c r="AC1535" s="11"/>
      <c r="AD1535" s="11"/>
      <c r="AE1535" s="4"/>
      <c r="AF1535" s="4"/>
    </row>
    <row r="1536" spans="1:32" x14ac:dyDescent="0.2">
      <c r="A1536" s="55"/>
      <c r="B1536" s="11"/>
      <c r="C1536" s="11" t="s">
        <v>326</v>
      </c>
      <c r="D1536" s="11"/>
      <c r="E1536" s="251">
        <v>8251</v>
      </c>
      <c r="F1536" s="11"/>
      <c r="G1536" s="11"/>
      <c r="H1536" s="11"/>
      <c r="I1536" s="11"/>
      <c r="J1536" s="11"/>
      <c r="K1536" s="11"/>
      <c r="M1536" s="233">
        <v>3</v>
      </c>
      <c r="N1536" s="69"/>
      <c r="P1536" s="226">
        <v>299.87833333333333</v>
      </c>
      <c r="Q1536" s="226"/>
      <c r="R1536" s="226">
        <v>283.66999999999996</v>
      </c>
      <c r="S1536" s="11"/>
      <c r="T1536" s="224">
        <v>334.69200000000001</v>
      </c>
      <c r="U1536" s="224"/>
      <c r="V1536" s="224">
        <v>396.67200000000003</v>
      </c>
      <c r="W1536" s="11"/>
      <c r="Y1536" s="226"/>
      <c r="Z1536" s="226"/>
      <c r="AB1536" s="11"/>
      <c r="AC1536" s="11"/>
      <c r="AD1536" s="11"/>
      <c r="AE1536" s="4"/>
      <c r="AF1536" s="4"/>
    </row>
    <row r="1537" spans="1:32" x14ac:dyDescent="0.2">
      <c r="A1537" s="55"/>
      <c r="B1537" s="11"/>
      <c r="C1537" s="11" t="s">
        <v>326</v>
      </c>
      <c r="D1537" s="11"/>
      <c r="E1537" s="251">
        <v>8260</v>
      </c>
      <c r="F1537" s="11"/>
      <c r="G1537" s="11"/>
      <c r="H1537" s="11"/>
      <c r="I1537" s="11"/>
      <c r="J1537" s="11"/>
      <c r="K1537" s="11"/>
      <c r="M1537" s="233">
        <v>1</v>
      </c>
      <c r="N1537" s="69"/>
      <c r="P1537" s="226">
        <v>36.44</v>
      </c>
      <c r="Q1537" s="226"/>
      <c r="R1537" s="226">
        <v>36.44</v>
      </c>
      <c r="S1537" s="11"/>
      <c r="T1537" s="224">
        <v>0</v>
      </c>
      <c r="U1537" s="224"/>
      <c r="V1537" s="224">
        <v>0</v>
      </c>
      <c r="W1537" s="11"/>
      <c r="Y1537" s="226"/>
      <c r="Z1537" s="226"/>
      <c r="AB1537" s="11"/>
      <c r="AC1537" s="11"/>
      <c r="AD1537" s="11"/>
      <c r="AE1537" s="4"/>
      <c r="AF1537" s="4"/>
    </row>
    <row r="1538" spans="1:32" x14ac:dyDescent="0.2">
      <c r="A1538" s="55"/>
      <c r="B1538" s="11"/>
      <c r="C1538" s="11" t="s">
        <v>243</v>
      </c>
      <c r="D1538" s="11"/>
      <c r="E1538" s="251">
        <v>8049</v>
      </c>
      <c r="F1538" s="11"/>
      <c r="G1538" s="11"/>
      <c r="H1538" s="11"/>
      <c r="I1538" s="11"/>
      <c r="J1538" s="11"/>
      <c r="K1538" s="11"/>
      <c r="M1538" s="233">
        <v>69</v>
      </c>
      <c r="N1538" s="69"/>
      <c r="P1538" s="226">
        <v>259.2678361581921</v>
      </c>
      <c r="Q1538" s="226"/>
      <c r="R1538" s="226">
        <v>89.27000000000001</v>
      </c>
      <c r="S1538" s="11"/>
      <c r="T1538" s="224">
        <v>285.18570282485877</v>
      </c>
      <c r="U1538" s="224"/>
      <c r="V1538" s="224">
        <v>109.4965</v>
      </c>
      <c r="W1538" s="11"/>
      <c r="Y1538" s="226"/>
      <c r="Z1538" s="226"/>
      <c r="AB1538" s="11"/>
      <c r="AC1538" s="11"/>
      <c r="AD1538" s="11"/>
      <c r="AE1538" s="4"/>
      <c r="AF1538" s="4"/>
    </row>
    <row r="1539" spans="1:32" x14ac:dyDescent="0.2">
      <c r="A1539" s="55"/>
      <c r="B1539" s="11"/>
      <c r="C1539" s="11" t="s">
        <v>327</v>
      </c>
      <c r="D1539" s="11"/>
      <c r="E1539" s="251">
        <v>8328</v>
      </c>
      <c r="F1539" s="11"/>
      <c r="G1539" s="11"/>
      <c r="H1539" s="11"/>
      <c r="I1539" s="11"/>
      <c r="J1539" s="11"/>
      <c r="K1539" s="11"/>
      <c r="M1539" s="233">
        <v>44</v>
      </c>
      <c r="N1539" s="69"/>
      <c r="P1539" s="226">
        <v>232.15330275229357</v>
      </c>
      <c r="Q1539" s="226"/>
      <c r="R1539" s="226">
        <v>90.82</v>
      </c>
      <c r="S1539" s="11"/>
      <c r="T1539" s="224">
        <v>263.37709174311931</v>
      </c>
      <c r="U1539" s="224"/>
      <c r="V1539" s="224">
        <v>92.97</v>
      </c>
      <c r="W1539" s="11"/>
      <c r="Y1539" s="226"/>
      <c r="Z1539" s="226"/>
      <c r="AB1539" s="11"/>
      <c r="AC1539" s="11"/>
      <c r="AD1539" s="11"/>
      <c r="AE1539" s="4"/>
      <c r="AF1539" s="4"/>
    </row>
    <row r="1540" spans="1:32" x14ac:dyDescent="0.2">
      <c r="A1540" s="55"/>
      <c r="B1540" s="11"/>
      <c r="C1540" s="11" t="s">
        <v>327</v>
      </c>
      <c r="D1540" s="11"/>
      <c r="E1540" s="251">
        <v>8362</v>
      </c>
      <c r="F1540" s="11"/>
      <c r="G1540" s="11"/>
      <c r="H1540" s="11"/>
      <c r="I1540" s="11"/>
      <c r="J1540" s="11"/>
      <c r="K1540" s="11"/>
      <c r="M1540" s="233">
        <v>1</v>
      </c>
      <c r="N1540" s="69"/>
      <c r="P1540" s="226">
        <v>35.93</v>
      </c>
      <c r="Q1540" s="226"/>
      <c r="R1540" s="226">
        <v>35.930000000000007</v>
      </c>
      <c r="S1540" s="11"/>
      <c r="T1540" s="224">
        <v>20.66</v>
      </c>
      <c r="U1540" s="224"/>
      <c r="V1540" s="224">
        <v>20.66</v>
      </c>
      <c r="W1540" s="11"/>
      <c r="Y1540" s="226"/>
      <c r="Z1540" s="226"/>
      <c r="AB1540" s="11"/>
      <c r="AC1540" s="11"/>
      <c r="AD1540" s="11"/>
      <c r="AE1540" s="4"/>
      <c r="AF1540" s="4"/>
    </row>
    <row r="1541" spans="1:32" x14ac:dyDescent="0.2">
      <c r="A1541" s="55"/>
      <c r="B1541" s="11"/>
      <c r="C1541" s="11" t="s">
        <v>463</v>
      </c>
      <c r="D1541" s="11"/>
      <c r="E1541" s="251">
        <v>8079</v>
      </c>
      <c r="F1541" s="11"/>
      <c r="G1541" s="11"/>
      <c r="H1541" s="11"/>
      <c r="I1541" s="11"/>
      <c r="J1541" s="11"/>
      <c r="K1541" s="11"/>
      <c r="M1541" s="233">
        <v>5</v>
      </c>
      <c r="N1541" s="69"/>
      <c r="P1541" s="226">
        <v>3133.4881818181821</v>
      </c>
      <c r="Q1541" s="226"/>
      <c r="R1541" s="226">
        <v>97.76</v>
      </c>
      <c r="S1541" s="11"/>
      <c r="T1541" s="224">
        <v>5736.5307272727277</v>
      </c>
      <c r="U1541" s="224"/>
      <c r="V1541" s="224">
        <v>79.540999999999997</v>
      </c>
      <c r="W1541" s="11"/>
      <c r="Y1541" s="226"/>
      <c r="Z1541" s="226"/>
      <c r="AB1541" s="11"/>
      <c r="AC1541" s="11"/>
      <c r="AD1541" s="11"/>
      <c r="AE1541" s="4"/>
      <c r="AF1541" s="4"/>
    </row>
    <row r="1542" spans="1:32" x14ac:dyDescent="0.2">
      <c r="A1542" s="55"/>
      <c r="B1542" s="11"/>
      <c r="C1542" s="11" t="s">
        <v>328</v>
      </c>
      <c r="D1542" s="11"/>
      <c r="E1542" s="251">
        <v>8051</v>
      </c>
      <c r="F1542" s="11"/>
      <c r="G1542" s="11"/>
      <c r="H1542" s="11"/>
      <c r="I1542" s="11"/>
      <c r="J1542" s="11"/>
      <c r="K1542" s="11"/>
      <c r="M1542" s="233">
        <v>102</v>
      </c>
      <c r="N1542" s="69"/>
      <c r="P1542" s="226">
        <v>425.6221513944223</v>
      </c>
      <c r="Q1542" s="226"/>
      <c r="R1542" s="226">
        <v>120.73</v>
      </c>
      <c r="S1542" s="11"/>
      <c r="T1542" s="224">
        <v>573.90352191235081</v>
      </c>
      <c r="U1542" s="224"/>
      <c r="V1542" s="224">
        <v>122.92700000000001</v>
      </c>
      <c r="W1542" s="11"/>
      <c r="Y1542" s="226"/>
      <c r="Z1542" s="226"/>
      <c r="AB1542" s="11"/>
      <c r="AC1542" s="11"/>
      <c r="AD1542" s="11"/>
      <c r="AE1542" s="4"/>
      <c r="AF1542" s="4"/>
    </row>
    <row r="1543" spans="1:32" x14ac:dyDescent="0.2">
      <c r="A1543" s="55"/>
      <c r="B1543" s="11"/>
      <c r="C1543" s="11" t="s">
        <v>328</v>
      </c>
      <c r="D1543" s="11"/>
      <c r="E1543" s="251">
        <v>8080</v>
      </c>
      <c r="F1543" s="11"/>
      <c r="G1543" s="11"/>
      <c r="H1543" s="11"/>
      <c r="I1543" s="11"/>
      <c r="J1543" s="11"/>
      <c r="K1543" s="11"/>
      <c r="M1543" s="233">
        <v>8</v>
      </c>
      <c r="N1543" s="69"/>
      <c r="P1543" s="226">
        <v>447.50440000000003</v>
      </c>
      <c r="Q1543" s="226"/>
      <c r="R1543" s="226">
        <v>187.67</v>
      </c>
      <c r="S1543" s="11"/>
      <c r="T1543" s="224">
        <v>430.30648000000002</v>
      </c>
      <c r="U1543" s="224"/>
      <c r="V1543" s="224">
        <v>165.28</v>
      </c>
      <c r="W1543" s="11"/>
      <c r="Y1543" s="226"/>
      <c r="Z1543" s="226"/>
      <c r="AB1543" s="11"/>
      <c r="AC1543" s="11"/>
      <c r="AD1543" s="11"/>
      <c r="AE1543" s="4"/>
      <c r="AF1543" s="4"/>
    </row>
    <row r="1544" spans="1:32" x14ac:dyDescent="0.2">
      <c r="A1544" s="55"/>
      <c r="B1544" s="11"/>
      <c r="C1544" s="11" t="s">
        <v>328</v>
      </c>
      <c r="D1544" s="11"/>
      <c r="E1544" s="251">
        <v>8090</v>
      </c>
      <c r="F1544" s="11"/>
      <c r="G1544" s="11"/>
      <c r="H1544" s="11"/>
      <c r="I1544" s="11"/>
      <c r="J1544" s="11"/>
      <c r="K1544" s="11"/>
      <c r="M1544" s="233">
        <v>1</v>
      </c>
      <c r="N1544" s="69"/>
      <c r="P1544" s="226">
        <v>365.54</v>
      </c>
      <c r="Q1544" s="226"/>
      <c r="R1544" s="226">
        <v>365.53999999999996</v>
      </c>
      <c r="S1544" s="11"/>
      <c r="T1544" s="224">
        <v>400.80399999999997</v>
      </c>
      <c r="U1544" s="224"/>
      <c r="V1544" s="224">
        <v>400.80399999999997</v>
      </c>
      <c r="W1544" s="11"/>
      <c r="Y1544" s="226"/>
      <c r="Z1544" s="226"/>
      <c r="AB1544" s="11"/>
      <c r="AC1544" s="11"/>
      <c r="AD1544" s="11"/>
      <c r="AE1544" s="4"/>
      <c r="AF1544" s="4"/>
    </row>
    <row r="1545" spans="1:32" x14ac:dyDescent="0.2">
      <c r="A1545" s="55"/>
      <c r="B1545" s="11"/>
      <c r="C1545" s="11" t="s">
        <v>537</v>
      </c>
      <c r="D1545" s="11"/>
      <c r="E1545" s="251">
        <v>8051</v>
      </c>
      <c r="F1545" s="11"/>
      <c r="G1545" s="11"/>
      <c r="H1545" s="11"/>
      <c r="I1545" s="11"/>
      <c r="J1545" s="11"/>
      <c r="K1545" s="11"/>
      <c r="M1545" s="233">
        <v>1</v>
      </c>
      <c r="N1545" s="69"/>
      <c r="P1545" s="226">
        <v>40.5</v>
      </c>
      <c r="Q1545" s="226"/>
      <c r="R1545" s="226">
        <v>40.5</v>
      </c>
      <c r="S1545" s="11"/>
      <c r="T1545" s="224">
        <v>0</v>
      </c>
      <c r="U1545" s="224"/>
      <c r="V1545" s="224">
        <v>0</v>
      </c>
      <c r="W1545" s="11"/>
      <c r="Y1545" s="226"/>
      <c r="Z1545" s="226"/>
      <c r="AB1545" s="11"/>
      <c r="AC1545" s="11"/>
      <c r="AD1545" s="11"/>
      <c r="AE1545" s="4"/>
      <c r="AF1545" s="4"/>
    </row>
    <row r="1546" spans="1:32" x14ac:dyDescent="0.2">
      <c r="A1546" s="55"/>
      <c r="B1546" s="11"/>
      <c r="C1546" s="11" t="s">
        <v>244</v>
      </c>
      <c r="D1546" s="11"/>
      <c r="E1546" s="251">
        <v>8402</v>
      </c>
      <c r="F1546" s="11"/>
      <c r="G1546" s="11"/>
      <c r="H1546" s="11"/>
      <c r="I1546" s="11"/>
      <c r="J1546" s="11"/>
      <c r="K1546" s="11"/>
      <c r="M1546" s="233">
        <v>154</v>
      </c>
      <c r="N1546" s="69"/>
      <c r="P1546" s="226">
        <v>277.95758024691361</v>
      </c>
      <c r="Q1546" s="226"/>
      <c r="R1546" s="226">
        <v>98.5</v>
      </c>
      <c r="S1546" s="11"/>
      <c r="T1546" s="224">
        <v>287.1000320987655</v>
      </c>
      <c r="U1546" s="224"/>
      <c r="V1546" s="224">
        <v>88.837999999999994</v>
      </c>
      <c r="W1546" s="11"/>
      <c r="Y1546" s="226"/>
      <c r="Z1546" s="226"/>
      <c r="AB1546" s="11"/>
      <c r="AC1546" s="11"/>
      <c r="AD1546" s="11"/>
      <c r="AE1546" s="4"/>
      <c r="AF1546" s="4"/>
    </row>
    <row r="1547" spans="1:32" x14ac:dyDescent="0.2">
      <c r="A1547" s="55"/>
      <c r="B1547" s="11"/>
      <c r="C1547" s="11" t="s">
        <v>444</v>
      </c>
      <c r="D1547" s="11"/>
      <c r="E1547" s="251">
        <v>8402</v>
      </c>
      <c r="F1547" s="11"/>
      <c r="G1547" s="11"/>
      <c r="H1547" s="11"/>
      <c r="I1547" s="11"/>
      <c r="J1547" s="11"/>
      <c r="K1547" s="11"/>
      <c r="M1547" s="233">
        <v>2</v>
      </c>
      <c r="N1547" s="69"/>
      <c r="P1547" s="226">
        <v>267.98333333333335</v>
      </c>
      <c r="Q1547" s="226"/>
      <c r="R1547" s="226">
        <v>232.31</v>
      </c>
      <c r="S1547" s="11"/>
      <c r="T1547" s="224">
        <v>327.80533333333335</v>
      </c>
      <c r="U1547" s="224"/>
      <c r="V1547" s="224">
        <v>491.70800000000003</v>
      </c>
      <c r="W1547" s="11"/>
      <c r="Y1547" s="226"/>
      <c r="Z1547" s="226"/>
      <c r="AB1547" s="11"/>
      <c r="AC1547" s="11"/>
      <c r="AD1547" s="11"/>
      <c r="AE1547" s="4"/>
      <c r="AF1547" s="4"/>
    </row>
    <row r="1548" spans="1:32" x14ac:dyDescent="0.2">
      <c r="A1548" s="55"/>
      <c r="B1548" s="11"/>
      <c r="C1548" s="11" t="s">
        <v>245</v>
      </c>
      <c r="D1548" s="11"/>
      <c r="E1548" s="251">
        <v>8053</v>
      </c>
      <c r="F1548" s="11"/>
      <c r="G1548" s="11"/>
      <c r="H1548" s="11"/>
      <c r="I1548" s="11"/>
      <c r="J1548" s="11"/>
      <c r="K1548" s="11"/>
      <c r="M1548" s="233">
        <v>290</v>
      </c>
      <c r="N1548" s="69"/>
      <c r="P1548" s="226">
        <v>255.88374517374518</v>
      </c>
      <c r="Q1548" s="226"/>
      <c r="R1548" s="226">
        <v>66.319999999999993</v>
      </c>
      <c r="S1548" s="11"/>
      <c r="T1548" s="224">
        <v>294.45913899613913</v>
      </c>
      <c r="U1548" s="224"/>
      <c r="V1548" s="224">
        <v>54.749000000000002</v>
      </c>
      <c r="W1548" s="11"/>
      <c r="Y1548" s="226"/>
      <c r="Z1548" s="226"/>
      <c r="AB1548" s="11"/>
      <c r="AC1548" s="11"/>
      <c r="AD1548" s="11"/>
      <c r="AE1548" s="4"/>
      <c r="AF1548" s="4"/>
    </row>
    <row r="1549" spans="1:32" x14ac:dyDescent="0.2">
      <c r="A1549" s="55"/>
      <c r="B1549" s="11"/>
      <c r="C1549" s="11" t="s">
        <v>246</v>
      </c>
      <c r="D1549" s="11"/>
      <c r="E1549" s="251">
        <v>8223</v>
      </c>
      <c r="F1549" s="11"/>
      <c r="G1549" s="11"/>
      <c r="H1549" s="11"/>
      <c r="I1549" s="11"/>
      <c r="J1549" s="11"/>
      <c r="K1549" s="11"/>
      <c r="M1549" s="233">
        <v>180</v>
      </c>
      <c r="N1549" s="69"/>
      <c r="P1549" s="226">
        <v>195.99204663212433</v>
      </c>
      <c r="Q1549" s="226"/>
      <c r="R1549" s="226">
        <v>82.68</v>
      </c>
      <c r="S1549" s="11"/>
      <c r="T1549" s="224">
        <v>238.06121243523305</v>
      </c>
      <c r="U1549" s="224"/>
      <c r="V1549" s="224">
        <v>70.760500000000008</v>
      </c>
      <c r="W1549" s="11"/>
      <c r="Y1549" s="226"/>
      <c r="Z1549" s="226"/>
      <c r="AB1549" s="11"/>
      <c r="AC1549" s="11"/>
      <c r="AD1549" s="11"/>
      <c r="AE1549" s="4"/>
      <c r="AF1549" s="4"/>
    </row>
    <row r="1550" spans="1:32" x14ac:dyDescent="0.2">
      <c r="A1550" s="55"/>
      <c r="B1550" s="11"/>
      <c r="C1550" s="11" t="s">
        <v>640</v>
      </c>
      <c r="D1550" s="11"/>
      <c r="E1550" s="251">
        <v>8332</v>
      </c>
      <c r="F1550" s="11"/>
      <c r="G1550" s="11"/>
      <c r="H1550" s="11"/>
      <c r="I1550" s="11"/>
      <c r="J1550" s="11"/>
      <c r="K1550" s="11"/>
      <c r="M1550" s="233">
        <v>1</v>
      </c>
      <c r="N1550" s="69"/>
      <c r="P1550" s="226">
        <v>464.13</v>
      </c>
      <c r="Q1550" s="226"/>
      <c r="R1550" s="226">
        <v>464.13</v>
      </c>
      <c r="S1550" s="11"/>
      <c r="T1550" s="224">
        <v>598.10699999999997</v>
      </c>
      <c r="U1550" s="224"/>
      <c r="V1550" s="224">
        <v>598.10699999999997</v>
      </c>
      <c r="W1550" s="11"/>
      <c r="Y1550" s="226"/>
      <c r="Z1550" s="226"/>
      <c r="AB1550" s="11"/>
      <c r="AC1550" s="11"/>
      <c r="AD1550" s="11"/>
      <c r="AE1550" s="4"/>
      <c r="AF1550" s="4"/>
    </row>
    <row r="1551" spans="1:32" x14ac:dyDescent="0.2">
      <c r="A1551" s="55"/>
      <c r="B1551" s="11"/>
      <c r="C1551" s="11" t="s">
        <v>330</v>
      </c>
      <c r="D1551" s="11"/>
      <c r="E1551" s="251">
        <v>8329</v>
      </c>
      <c r="F1551" s="11"/>
      <c r="G1551" s="11"/>
      <c r="H1551" s="11"/>
      <c r="I1551" s="11"/>
      <c r="J1551" s="11"/>
      <c r="K1551" s="11"/>
      <c r="M1551" s="233">
        <v>6</v>
      </c>
      <c r="N1551" s="69"/>
      <c r="P1551" s="226">
        <v>1728.1135714285715</v>
      </c>
      <c r="Q1551" s="226"/>
      <c r="R1551" s="226">
        <v>141.72</v>
      </c>
      <c r="S1551" s="11"/>
      <c r="T1551" s="224">
        <v>5469.4398571428583</v>
      </c>
      <c r="U1551" s="224"/>
      <c r="V1551" s="224">
        <v>135.32300000000001</v>
      </c>
      <c r="W1551" s="11"/>
      <c r="Y1551" s="226"/>
      <c r="Z1551" s="226"/>
      <c r="AB1551" s="11"/>
      <c r="AC1551" s="11"/>
      <c r="AD1551" s="11"/>
      <c r="AE1551" s="4"/>
      <c r="AF1551" s="4"/>
    </row>
    <row r="1552" spans="1:32" x14ac:dyDescent="0.2">
      <c r="A1552" s="55"/>
      <c r="B1552" s="11"/>
      <c r="C1552" s="11" t="s">
        <v>247</v>
      </c>
      <c r="D1552" s="11"/>
      <c r="E1552" s="251">
        <v>8330</v>
      </c>
      <c r="F1552" s="11"/>
      <c r="G1552" s="11"/>
      <c r="H1552" s="11"/>
      <c r="I1552" s="11"/>
      <c r="J1552" s="11"/>
      <c r="K1552" s="11"/>
      <c r="M1552" s="233">
        <v>363</v>
      </c>
      <c r="N1552" s="69"/>
      <c r="P1552" s="226">
        <v>80.469221372424059</v>
      </c>
      <c r="Q1552" s="226"/>
      <c r="R1552" s="226">
        <v>49.515555555555558</v>
      </c>
      <c r="S1552" s="11"/>
      <c r="T1552" s="224">
        <v>77.15109397351462</v>
      </c>
      <c r="U1552" s="224"/>
      <c r="V1552" s="224">
        <v>41.664333333333339</v>
      </c>
      <c r="W1552" s="11"/>
      <c r="Y1552" s="226"/>
      <c r="Z1552" s="226"/>
      <c r="AB1552" s="11"/>
      <c r="AC1552" s="11"/>
      <c r="AD1552" s="11"/>
      <c r="AE1552" s="4"/>
      <c r="AF1552" s="4"/>
    </row>
    <row r="1553" spans="1:32" x14ac:dyDescent="0.2">
      <c r="A1553" s="55"/>
      <c r="B1553" s="11"/>
      <c r="C1553" s="11" t="s">
        <v>333</v>
      </c>
      <c r="D1553" s="11"/>
      <c r="E1553" s="251">
        <v>8055</v>
      </c>
      <c r="F1553" s="11"/>
      <c r="G1553" s="11"/>
      <c r="H1553" s="11"/>
      <c r="I1553" s="11"/>
      <c r="J1553" s="11"/>
      <c r="K1553" s="11"/>
      <c r="M1553" s="233">
        <v>3</v>
      </c>
      <c r="N1553" s="69"/>
      <c r="P1553" s="226">
        <v>349.34999999999997</v>
      </c>
      <c r="Q1553" s="226"/>
      <c r="R1553" s="226">
        <v>43.88</v>
      </c>
      <c r="S1553" s="11"/>
      <c r="T1553" s="224">
        <v>429.13771428571425</v>
      </c>
      <c r="U1553" s="224"/>
      <c r="V1553" s="224">
        <v>6.1980000000000004</v>
      </c>
      <c r="W1553" s="11"/>
      <c r="Y1553" s="226"/>
      <c r="Z1553" s="226"/>
      <c r="AB1553" s="11"/>
      <c r="AC1553" s="11"/>
      <c r="AD1553" s="11"/>
      <c r="AE1553" s="4"/>
      <c r="AF1553" s="4"/>
    </row>
    <row r="1554" spans="1:32" x14ac:dyDescent="0.2">
      <c r="A1554" s="55"/>
      <c r="B1554" s="11"/>
      <c r="C1554" s="11" t="s">
        <v>434</v>
      </c>
      <c r="D1554" s="11"/>
      <c r="E1554" s="251">
        <v>8055</v>
      </c>
      <c r="F1554" s="11"/>
      <c r="G1554" s="11"/>
      <c r="H1554" s="11"/>
      <c r="I1554" s="11"/>
      <c r="J1554" s="11"/>
      <c r="K1554" s="11"/>
      <c r="M1554" s="233">
        <v>472</v>
      </c>
      <c r="N1554" s="69"/>
      <c r="P1554" s="226">
        <v>227.4753257918552</v>
      </c>
      <c r="Q1554" s="226"/>
      <c r="R1554" s="226">
        <v>129.48500000000001</v>
      </c>
      <c r="S1554" s="11"/>
      <c r="T1554" s="224">
        <v>243.23353529411753</v>
      </c>
      <c r="U1554" s="224"/>
      <c r="V1554" s="224">
        <v>126.026</v>
      </c>
      <c r="W1554" s="11"/>
      <c r="Y1554" s="226"/>
      <c r="Z1554" s="226"/>
      <c r="AB1554" s="11"/>
      <c r="AC1554" s="11"/>
      <c r="AD1554" s="11"/>
      <c r="AE1554" s="4"/>
      <c r="AF1554" s="4"/>
    </row>
    <row r="1555" spans="1:32" x14ac:dyDescent="0.2">
      <c r="A1555" s="55"/>
      <c r="B1555" s="11"/>
      <c r="C1555" s="11" t="s">
        <v>334</v>
      </c>
      <c r="D1555" s="11"/>
      <c r="E1555" s="251">
        <v>8056</v>
      </c>
      <c r="F1555" s="11"/>
      <c r="G1555" s="11"/>
      <c r="H1555" s="11"/>
      <c r="I1555" s="11"/>
      <c r="J1555" s="11"/>
      <c r="K1555" s="11"/>
      <c r="M1555" s="233">
        <v>42</v>
      </c>
      <c r="N1555" s="69"/>
      <c r="P1555" s="226">
        <v>813.4858064516128</v>
      </c>
      <c r="Q1555" s="226"/>
      <c r="R1555" s="226">
        <v>185.64</v>
      </c>
      <c r="S1555" s="11"/>
      <c r="T1555" s="224">
        <v>965.03304301075275</v>
      </c>
      <c r="U1555" s="224"/>
      <c r="V1555" s="224">
        <v>165.28</v>
      </c>
      <c r="W1555" s="11"/>
      <c r="Y1555" s="226"/>
      <c r="Z1555" s="226"/>
      <c r="AB1555" s="11"/>
      <c r="AC1555" s="11"/>
      <c r="AD1555" s="11"/>
      <c r="AE1555" s="4"/>
      <c r="AF1555" s="4"/>
    </row>
    <row r="1556" spans="1:32" x14ac:dyDescent="0.2">
      <c r="A1556" s="55"/>
      <c r="B1556" s="11"/>
      <c r="C1556" s="11" t="s">
        <v>335</v>
      </c>
      <c r="D1556" s="11"/>
      <c r="E1556" s="251">
        <v>8210</v>
      </c>
      <c r="F1556" s="11"/>
      <c r="G1556" s="11"/>
      <c r="H1556" s="11"/>
      <c r="I1556" s="11"/>
      <c r="J1556" s="11"/>
      <c r="K1556" s="11"/>
      <c r="M1556" s="233">
        <v>39</v>
      </c>
      <c r="N1556" s="69"/>
      <c r="P1556" s="226">
        <v>153.75952380952381</v>
      </c>
      <c r="Q1556" s="226"/>
      <c r="R1556" s="226">
        <v>110.465</v>
      </c>
      <c r="S1556" s="11"/>
      <c r="T1556" s="224">
        <v>167.10004761904764</v>
      </c>
      <c r="U1556" s="224"/>
      <c r="V1556" s="224">
        <v>123.96000000000001</v>
      </c>
      <c r="W1556" s="11"/>
      <c r="Y1556" s="226"/>
      <c r="Z1556" s="226"/>
      <c r="AB1556" s="11"/>
      <c r="AC1556" s="11"/>
      <c r="AD1556" s="11"/>
      <c r="AE1556" s="4"/>
      <c r="AF1556" s="4"/>
    </row>
    <row r="1557" spans="1:32" x14ac:dyDescent="0.2">
      <c r="A1557" s="55"/>
      <c r="B1557" s="11"/>
      <c r="C1557" s="11" t="s">
        <v>335</v>
      </c>
      <c r="D1557" s="11"/>
      <c r="E1557" s="251">
        <v>8242</v>
      </c>
      <c r="F1557" s="11"/>
      <c r="G1557" s="11"/>
      <c r="H1557" s="11"/>
      <c r="I1557" s="11"/>
      <c r="J1557" s="11"/>
      <c r="K1557" s="11"/>
      <c r="M1557" s="233">
        <v>11</v>
      </c>
      <c r="N1557" s="69"/>
      <c r="P1557" s="226">
        <v>144.33315789473684</v>
      </c>
      <c r="Q1557" s="226"/>
      <c r="R1557" s="226">
        <v>72.790000000000006</v>
      </c>
      <c r="S1557" s="11"/>
      <c r="T1557" s="224">
        <v>151.03547368421053</v>
      </c>
      <c r="U1557" s="224"/>
      <c r="V1557" s="224">
        <v>106.399</v>
      </c>
      <c r="W1557" s="11"/>
      <c r="Y1557" s="226"/>
      <c r="Z1557" s="226"/>
      <c r="AB1557" s="11"/>
      <c r="AC1557" s="11"/>
      <c r="AD1557" s="11"/>
      <c r="AE1557" s="4"/>
      <c r="AF1557" s="4"/>
    </row>
    <row r="1558" spans="1:32" x14ac:dyDescent="0.2">
      <c r="A1558" s="55"/>
      <c r="B1558" s="11"/>
      <c r="C1558" s="11" t="s">
        <v>335</v>
      </c>
      <c r="D1558" s="11"/>
      <c r="E1558" s="251">
        <v>8251</v>
      </c>
      <c r="F1558" s="11"/>
      <c r="G1558" s="11"/>
      <c r="H1558" s="11"/>
      <c r="I1558" s="11"/>
      <c r="J1558" s="11"/>
      <c r="K1558" s="11"/>
      <c r="M1558" s="233">
        <v>2</v>
      </c>
      <c r="N1558" s="69"/>
      <c r="P1558" s="226">
        <v>94.512500000000003</v>
      </c>
      <c r="Q1558" s="226"/>
      <c r="R1558" s="226">
        <v>91.984999999999999</v>
      </c>
      <c r="S1558" s="11"/>
      <c r="T1558" s="224">
        <v>90.387500000000003</v>
      </c>
      <c r="U1558" s="224"/>
      <c r="V1558" s="224">
        <v>90.387500000000003</v>
      </c>
      <c r="W1558" s="11"/>
      <c r="Y1558" s="226"/>
      <c r="Z1558" s="226"/>
      <c r="AB1558" s="11"/>
      <c r="AC1558" s="11"/>
      <c r="AD1558" s="11"/>
      <c r="AE1558" s="4"/>
      <c r="AF1558" s="4"/>
    </row>
    <row r="1559" spans="1:32" x14ac:dyDescent="0.2">
      <c r="A1559" s="55"/>
      <c r="B1559" s="11"/>
      <c r="C1559" s="11" t="s">
        <v>335</v>
      </c>
      <c r="D1559" s="11"/>
      <c r="E1559" s="251">
        <v>8252</v>
      </c>
      <c r="F1559" s="11"/>
      <c r="G1559" s="11"/>
      <c r="H1559" s="11"/>
      <c r="I1559" s="11"/>
      <c r="J1559" s="11"/>
      <c r="K1559" s="11"/>
      <c r="M1559" s="233">
        <v>1</v>
      </c>
      <c r="N1559" s="69"/>
      <c r="P1559" s="226">
        <v>292.85500000000002</v>
      </c>
      <c r="Q1559" s="226"/>
      <c r="R1559" s="226">
        <v>292.85500000000002</v>
      </c>
      <c r="S1559" s="11"/>
      <c r="T1559" s="224">
        <v>329.52699999999999</v>
      </c>
      <c r="U1559" s="224"/>
      <c r="V1559" s="224">
        <v>329.52699999999999</v>
      </c>
      <c r="W1559" s="11"/>
      <c r="Y1559" s="226"/>
      <c r="Z1559" s="226"/>
      <c r="AB1559" s="11"/>
      <c r="AC1559" s="11"/>
      <c r="AD1559" s="11"/>
      <c r="AE1559" s="4"/>
      <c r="AF1559" s="4"/>
    </row>
    <row r="1560" spans="1:32" x14ac:dyDescent="0.2">
      <c r="A1560" s="55"/>
      <c r="B1560" s="11"/>
      <c r="C1560" s="11" t="s">
        <v>396</v>
      </c>
      <c r="D1560" s="11"/>
      <c r="E1560" s="251">
        <v>8221</v>
      </c>
      <c r="F1560" s="11"/>
      <c r="G1560" s="11"/>
      <c r="H1560" s="11"/>
      <c r="I1560" s="11"/>
      <c r="J1560" s="11"/>
      <c r="K1560" s="11"/>
      <c r="M1560" s="233">
        <v>1</v>
      </c>
      <c r="N1560" s="69"/>
      <c r="P1560" s="226">
        <v>39.14</v>
      </c>
      <c r="Q1560" s="226"/>
      <c r="R1560" s="226">
        <v>39.14</v>
      </c>
      <c r="S1560" s="11"/>
      <c r="T1560" s="224">
        <v>0</v>
      </c>
      <c r="U1560" s="224"/>
      <c r="V1560" s="224">
        <v>0</v>
      </c>
      <c r="W1560" s="11"/>
      <c r="Y1560" s="226"/>
      <c r="Z1560" s="226"/>
      <c r="AB1560" s="11"/>
      <c r="AC1560" s="11"/>
      <c r="AD1560" s="11"/>
      <c r="AE1560" s="4"/>
      <c r="AF1560" s="4"/>
    </row>
    <row r="1561" spans="1:32" x14ac:dyDescent="0.2">
      <c r="A1561" s="55"/>
      <c r="B1561" s="11"/>
      <c r="C1561" s="11" t="s">
        <v>249</v>
      </c>
      <c r="D1561" s="11"/>
      <c r="E1561" s="251">
        <v>8322</v>
      </c>
      <c r="F1561" s="11"/>
      <c r="G1561" s="11"/>
      <c r="H1561" s="11"/>
      <c r="I1561" s="11"/>
      <c r="J1561" s="11"/>
      <c r="K1561" s="11"/>
      <c r="M1561" s="233">
        <v>2</v>
      </c>
      <c r="N1561" s="69"/>
      <c r="P1561" s="226">
        <v>1585.4475</v>
      </c>
      <c r="Q1561" s="226"/>
      <c r="R1561" s="226">
        <v>1042.8999999999999</v>
      </c>
      <c r="S1561" s="11"/>
      <c r="T1561" s="224">
        <v>2148.1235000000001</v>
      </c>
      <c r="U1561" s="224"/>
      <c r="V1561" s="224">
        <v>2148.1235000000001</v>
      </c>
      <c r="W1561" s="11"/>
      <c r="Y1561" s="226"/>
      <c r="Z1561" s="226"/>
      <c r="AB1561" s="11"/>
      <c r="AC1561" s="11"/>
      <c r="AD1561" s="11"/>
      <c r="AE1561" s="4"/>
      <c r="AF1561" s="4"/>
    </row>
    <row r="1562" spans="1:32" x14ac:dyDescent="0.2">
      <c r="A1562" s="55"/>
      <c r="B1562" s="11"/>
      <c r="C1562" s="11" t="s">
        <v>249</v>
      </c>
      <c r="D1562" s="11"/>
      <c r="E1562" s="251">
        <v>8332</v>
      </c>
      <c r="F1562" s="11"/>
      <c r="G1562" s="11"/>
      <c r="H1562" s="11"/>
      <c r="I1562" s="11"/>
      <c r="J1562" s="11"/>
      <c r="K1562" s="11"/>
      <c r="M1562" s="233">
        <v>586</v>
      </c>
      <c r="N1562" s="69"/>
      <c r="P1562" s="226">
        <v>182.60636144801407</v>
      </c>
      <c r="Q1562" s="226"/>
      <c r="R1562" s="226">
        <v>98.405714285714296</v>
      </c>
      <c r="S1562" s="11"/>
      <c r="T1562" s="224">
        <v>282.03747708545507</v>
      </c>
      <c r="U1562" s="224"/>
      <c r="V1562" s="224">
        <v>103.59514285714287</v>
      </c>
      <c r="W1562" s="11"/>
      <c r="Y1562" s="226"/>
      <c r="Z1562" s="226"/>
      <c r="AB1562" s="11"/>
      <c r="AC1562" s="11"/>
      <c r="AD1562" s="11"/>
      <c r="AE1562" s="4"/>
      <c r="AF1562" s="4"/>
    </row>
    <row r="1563" spans="1:32" x14ac:dyDescent="0.2">
      <c r="A1563" s="55"/>
      <c r="B1563" s="11"/>
      <c r="C1563" s="11" t="s">
        <v>249</v>
      </c>
      <c r="D1563" s="11"/>
      <c r="E1563" s="251">
        <v>8352</v>
      </c>
      <c r="F1563" s="11"/>
      <c r="G1563" s="11"/>
      <c r="H1563" s="11"/>
      <c r="I1563" s="11"/>
      <c r="J1563" s="11"/>
      <c r="K1563" s="11"/>
      <c r="M1563" s="233">
        <v>2</v>
      </c>
      <c r="N1563" s="69"/>
      <c r="P1563" s="226">
        <v>150.715</v>
      </c>
      <c r="Q1563" s="226"/>
      <c r="R1563" s="226">
        <v>140.54500000000002</v>
      </c>
      <c r="S1563" s="11"/>
      <c r="T1563" s="224">
        <v>157.36033333333333</v>
      </c>
      <c r="U1563" s="224"/>
      <c r="V1563" s="224">
        <v>141.52099999999999</v>
      </c>
      <c r="W1563" s="11"/>
      <c r="Y1563" s="226"/>
      <c r="Z1563" s="226"/>
      <c r="AB1563" s="11"/>
      <c r="AC1563" s="11"/>
      <c r="AD1563" s="11"/>
      <c r="AE1563" s="4"/>
      <c r="AF1563" s="4"/>
    </row>
    <row r="1564" spans="1:32" x14ac:dyDescent="0.2">
      <c r="A1564" s="55"/>
      <c r="B1564" s="11"/>
      <c r="C1564" s="11" t="s">
        <v>336</v>
      </c>
      <c r="D1564" s="11"/>
      <c r="E1564" s="251">
        <v>8340</v>
      </c>
      <c r="F1564" s="11"/>
      <c r="G1564" s="11"/>
      <c r="H1564" s="11"/>
      <c r="I1564" s="11"/>
      <c r="J1564" s="11"/>
      <c r="K1564" s="11"/>
      <c r="M1564" s="233">
        <v>7</v>
      </c>
      <c r="N1564" s="69"/>
      <c r="P1564" s="226">
        <v>334.43357142857138</v>
      </c>
      <c r="Q1564" s="226"/>
      <c r="R1564" s="226">
        <v>114.58000000000001</v>
      </c>
      <c r="S1564" s="11"/>
      <c r="T1564" s="224">
        <v>302.22628571428578</v>
      </c>
      <c r="U1564" s="224"/>
      <c r="V1564" s="224">
        <v>103.3</v>
      </c>
      <c r="W1564" s="11"/>
      <c r="Y1564" s="226"/>
      <c r="Z1564" s="226"/>
      <c r="AB1564" s="11"/>
      <c r="AC1564" s="11"/>
      <c r="AD1564" s="11"/>
      <c r="AE1564" s="4"/>
      <c r="AF1564" s="4"/>
    </row>
    <row r="1565" spans="1:32" x14ac:dyDescent="0.2">
      <c r="A1565" s="55"/>
      <c r="B1565" s="11"/>
      <c r="C1565" s="11" t="s">
        <v>250</v>
      </c>
      <c r="D1565" s="11"/>
      <c r="E1565" s="251">
        <v>8341</v>
      </c>
      <c r="F1565" s="11"/>
      <c r="G1565" s="11"/>
      <c r="H1565" s="11"/>
      <c r="I1565" s="11"/>
      <c r="J1565" s="11"/>
      <c r="K1565" s="11"/>
      <c r="M1565" s="233">
        <v>24</v>
      </c>
      <c r="N1565" s="69"/>
      <c r="P1565" s="226">
        <v>340.29321428571427</v>
      </c>
      <c r="Q1565" s="226"/>
      <c r="R1565" s="226">
        <v>188.61500000000001</v>
      </c>
      <c r="S1565" s="11"/>
      <c r="T1565" s="224">
        <v>410.98642857142852</v>
      </c>
      <c r="U1565" s="224"/>
      <c r="V1565" s="224">
        <v>205.0505</v>
      </c>
      <c r="W1565" s="11"/>
      <c r="Y1565" s="226"/>
      <c r="Z1565" s="226"/>
      <c r="AB1565" s="11"/>
      <c r="AC1565" s="11"/>
      <c r="AD1565" s="11"/>
      <c r="AE1565" s="4"/>
      <c r="AF1565" s="4"/>
    </row>
    <row r="1566" spans="1:32" x14ac:dyDescent="0.2">
      <c r="A1566" s="55"/>
      <c r="B1566" s="11"/>
      <c r="C1566" s="11" t="s">
        <v>337</v>
      </c>
      <c r="D1566" s="11"/>
      <c r="E1566" s="251">
        <v>8342</v>
      </c>
      <c r="F1566" s="11"/>
      <c r="G1566" s="11"/>
      <c r="H1566" s="11"/>
      <c r="I1566" s="11"/>
      <c r="J1566" s="11"/>
      <c r="K1566" s="11"/>
      <c r="M1566" s="233">
        <v>2</v>
      </c>
      <c r="N1566" s="69"/>
      <c r="P1566" s="226">
        <v>144.54499999999999</v>
      </c>
      <c r="Q1566" s="226"/>
      <c r="R1566" s="226">
        <v>139.60499999999999</v>
      </c>
      <c r="S1566" s="11"/>
      <c r="T1566" s="224">
        <v>151.851</v>
      </c>
      <c r="U1566" s="224"/>
      <c r="V1566" s="224">
        <v>151.851</v>
      </c>
      <c r="W1566" s="11"/>
      <c r="Y1566" s="226"/>
      <c r="Z1566" s="226"/>
      <c r="AB1566" s="11"/>
      <c r="AC1566" s="11"/>
      <c r="AD1566" s="11"/>
      <c r="AE1566" s="4"/>
      <c r="AF1566" s="4"/>
    </row>
    <row r="1567" spans="1:32" x14ac:dyDescent="0.2">
      <c r="A1567" s="55"/>
      <c r="B1567" s="11"/>
      <c r="C1567" s="11" t="s">
        <v>338</v>
      </c>
      <c r="D1567" s="11"/>
      <c r="E1567" s="251">
        <v>8009</v>
      </c>
      <c r="F1567" s="11"/>
      <c r="G1567" s="11"/>
      <c r="H1567" s="11"/>
      <c r="I1567" s="11"/>
      <c r="J1567" s="11"/>
      <c r="K1567" s="11"/>
      <c r="M1567" s="233">
        <v>1</v>
      </c>
      <c r="N1567" s="69"/>
      <c r="P1567" s="226">
        <v>135.74</v>
      </c>
      <c r="Q1567" s="226"/>
      <c r="R1567" s="226">
        <v>135.74</v>
      </c>
      <c r="S1567" s="11"/>
      <c r="T1567" s="224">
        <v>135.32300000000001</v>
      </c>
      <c r="U1567" s="224"/>
      <c r="V1567" s="224">
        <v>135.32300000000001</v>
      </c>
      <c r="W1567" s="11"/>
      <c r="Y1567" s="226"/>
      <c r="Z1567" s="226"/>
      <c r="AB1567" s="11"/>
      <c r="AC1567" s="11"/>
      <c r="AD1567" s="11"/>
      <c r="AE1567" s="4"/>
      <c r="AF1567" s="4"/>
    </row>
    <row r="1568" spans="1:32" x14ac:dyDescent="0.2">
      <c r="A1568" s="55"/>
      <c r="B1568" s="11"/>
      <c r="C1568" s="11" t="s">
        <v>338</v>
      </c>
      <c r="D1568" s="11"/>
      <c r="E1568" s="251">
        <v>8094</v>
      </c>
      <c r="F1568" s="11"/>
      <c r="G1568" s="11"/>
      <c r="H1568" s="11"/>
      <c r="I1568" s="11"/>
      <c r="J1568" s="11"/>
      <c r="K1568" s="11"/>
      <c r="M1568" s="233">
        <v>22</v>
      </c>
      <c r="N1568" s="69"/>
      <c r="P1568" s="226">
        <v>459.29340425531916</v>
      </c>
      <c r="Q1568" s="226"/>
      <c r="R1568" s="226">
        <v>163.58000000000001</v>
      </c>
      <c r="S1568" s="11"/>
      <c r="T1568" s="224">
        <v>585.82089361702128</v>
      </c>
      <c r="U1568" s="224"/>
      <c r="V1568" s="224">
        <v>163.214</v>
      </c>
      <c r="W1568" s="11"/>
      <c r="Y1568" s="226"/>
      <c r="Z1568" s="226"/>
      <c r="AB1568" s="11"/>
      <c r="AC1568" s="11"/>
      <c r="AD1568" s="11"/>
      <c r="AE1568" s="4"/>
      <c r="AF1568" s="4"/>
    </row>
    <row r="1569" spans="1:32" x14ac:dyDescent="0.2">
      <c r="A1569" s="55"/>
      <c r="B1569" s="11"/>
      <c r="C1569" s="11" t="s">
        <v>339</v>
      </c>
      <c r="D1569" s="11"/>
      <c r="E1569" s="251">
        <v>8343</v>
      </c>
      <c r="F1569" s="11"/>
      <c r="G1569" s="11"/>
      <c r="H1569" s="11"/>
      <c r="I1569" s="11"/>
      <c r="J1569" s="11"/>
      <c r="K1569" s="11"/>
      <c r="M1569" s="233">
        <v>45</v>
      </c>
      <c r="N1569" s="69"/>
      <c r="P1569" s="226">
        <v>2094.0774999999999</v>
      </c>
      <c r="Q1569" s="226"/>
      <c r="R1569" s="226">
        <v>87.385000000000005</v>
      </c>
      <c r="S1569" s="11"/>
      <c r="T1569" s="224">
        <v>2843.2248958333334</v>
      </c>
      <c r="U1569" s="224"/>
      <c r="V1569" s="224">
        <v>86.772000000000006</v>
      </c>
      <c r="W1569" s="11"/>
      <c r="Y1569" s="226"/>
      <c r="Z1569" s="226"/>
      <c r="AB1569" s="11"/>
      <c r="AC1569" s="11"/>
      <c r="AD1569" s="11"/>
      <c r="AE1569" s="4"/>
      <c r="AF1569" s="4"/>
    </row>
    <row r="1570" spans="1:32" x14ac:dyDescent="0.2">
      <c r="A1570" s="55"/>
      <c r="B1570" s="11"/>
      <c r="C1570" s="11" t="s">
        <v>340</v>
      </c>
      <c r="D1570" s="11"/>
      <c r="E1570" s="251">
        <v>8061</v>
      </c>
      <c r="F1570" s="11"/>
      <c r="G1570" s="11"/>
      <c r="H1570" s="11"/>
      <c r="I1570" s="11"/>
      <c r="J1570" s="11"/>
      <c r="K1570" s="11"/>
      <c r="M1570" s="233">
        <v>11</v>
      </c>
      <c r="N1570" s="69"/>
      <c r="P1570" s="226">
        <v>635.76300000000003</v>
      </c>
      <c r="Q1570" s="226"/>
      <c r="R1570" s="226">
        <v>114.145</v>
      </c>
      <c r="S1570" s="11"/>
      <c r="T1570" s="224">
        <v>858.68124999999998</v>
      </c>
      <c r="U1570" s="224"/>
      <c r="V1570" s="224">
        <v>110.53100000000001</v>
      </c>
      <c r="W1570" s="11"/>
      <c r="Y1570" s="226"/>
      <c r="Z1570" s="226"/>
      <c r="AB1570" s="11"/>
      <c r="AC1570" s="11"/>
      <c r="AD1570" s="11"/>
      <c r="AE1570" s="4"/>
      <c r="AF1570" s="4"/>
    </row>
    <row r="1571" spans="1:32" x14ac:dyDescent="0.2">
      <c r="A1571" s="55"/>
      <c r="B1571" s="11"/>
      <c r="C1571" s="11" t="s">
        <v>251</v>
      </c>
      <c r="D1571" s="11"/>
      <c r="E1571" s="251">
        <v>8062</v>
      </c>
      <c r="F1571" s="11"/>
      <c r="G1571" s="11"/>
      <c r="H1571" s="11"/>
      <c r="I1571" s="11"/>
      <c r="J1571" s="11"/>
      <c r="K1571" s="11"/>
      <c r="M1571" s="233">
        <v>175</v>
      </c>
      <c r="N1571" s="69"/>
      <c r="P1571" s="226">
        <v>163.34609848484848</v>
      </c>
      <c r="Q1571" s="226"/>
      <c r="R1571" s="226">
        <v>99.283749999999998</v>
      </c>
      <c r="S1571" s="11"/>
      <c r="T1571" s="224">
        <v>202.85341856060609</v>
      </c>
      <c r="U1571" s="224"/>
      <c r="V1571" s="224">
        <v>96.069000000000003</v>
      </c>
      <c r="W1571" s="11"/>
      <c r="Y1571" s="226"/>
      <c r="Z1571" s="226"/>
      <c r="AB1571" s="11"/>
      <c r="AC1571" s="11"/>
      <c r="AD1571" s="11"/>
      <c r="AE1571" s="4"/>
      <c r="AF1571" s="4"/>
    </row>
    <row r="1572" spans="1:32" x14ac:dyDescent="0.2">
      <c r="A1572" s="55"/>
      <c r="B1572" s="11"/>
      <c r="C1572" s="11" t="s">
        <v>398</v>
      </c>
      <c r="D1572" s="11"/>
      <c r="E1572" s="251">
        <v>8037</v>
      </c>
      <c r="F1572" s="11"/>
      <c r="G1572" s="11"/>
      <c r="H1572" s="11"/>
      <c r="I1572" s="11"/>
      <c r="J1572" s="11"/>
      <c r="K1572" s="11"/>
      <c r="M1572" s="233">
        <v>1</v>
      </c>
      <c r="N1572" s="69"/>
      <c r="P1572" s="226">
        <v>0</v>
      </c>
      <c r="Q1572" s="226"/>
      <c r="R1572" s="226">
        <v>0</v>
      </c>
      <c r="S1572" s="11"/>
      <c r="T1572" s="224">
        <v>0</v>
      </c>
      <c r="U1572" s="224"/>
      <c r="V1572" s="224">
        <v>0</v>
      </c>
      <c r="W1572" s="11"/>
      <c r="Y1572" s="226"/>
      <c r="Z1572" s="226"/>
      <c r="AB1572" s="11"/>
      <c r="AC1572" s="11"/>
      <c r="AD1572" s="11"/>
      <c r="AE1572" s="4"/>
      <c r="AF1572" s="4"/>
    </row>
    <row r="1573" spans="1:32" x14ac:dyDescent="0.2">
      <c r="A1573" s="55"/>
      <c r="B1573" s="11"/>
      <c r="C1573" s="11" t="s">
        <v>398</v>
      </c>
      <c r="D1573" s="11"/>
      <c r="E1573" s="251">
        <v>8215</v>
      </c>
      <c r="F1573" s="11"/>
      <c r="G1573" s="11"/>
      <c r="H1573" s="11"/>
      <c r="I1573" s="11"/>
      <c r="J1573" s="11"/>
      <c r="K1573" s="11"/>
      <c r="M1573" s="233">
        <v>1</v>
      </c>
      <c r="N1573" s="69"/>
      <c r="P1573" s="226">
        <v>130.79499999999999</v>
      </c>
      <c r="Q1573" s="226"/>
      <c r="R1573" s="226">
        <v>130.79500000000002</v>
      </c>
      <c r="S1573" s="11"/>
      <c r="T1573" s="224">
        <v>128.09200000000001</v>
      </c>
      <c r="U1573" s="224"/>
      <c r="V1573" s="224">
        <v>128.09200000000001</v>
      </c>
      <c r="W1573" s="11"/>
      <c r="Y1573" s="226"/>
      <c r="Z1573" s="226"/>
      <c r="AB1573" s="11"/>
      <c r="AC1573" s="11"/>
      <c r="AD1573" s="11"/>
      <c r="AE1573" s="4"/>
      <c r="AF1573" s="4"/>
    </row>
    <row r="1574" spans="1:32" x14ac:dyDescent="0.2">
      <c r="A1574" s="55"/>
      <c r="B1574" s="11"/>
      <c r="C1574" s="11" t="s">
        <v>641</v>
      </c>
      <c r="D1574" s="11"/>
      <c r="E1574" s="251">
        <v>8244</v>
      </c>
      <c r="F1574" s="11"/>
      <c r="G1574" s="11"/>
      <c r="H1574" s="11"/>
      <c r="I1574" s="11"/>
      <c r="J1574" s="11"/>
      <c r="K1574" s="11"/>
      <c r="M1574" s="233">
        <v>1</v>
      </c>
      <c r="N1574" s="69"/>
      <c r="P1574" s="226">
        <v>225.26</v>
      </c>
      <c r="Q1574" s="226"/>
      <c r="R1574" s="226">
        <v>225.26</v>
      </c>
      <c r="S1574" s="11"/>
      <c r="T1574" s="224">
        <v>239.65600000000001</v>
      </c>
      <c r="U1574" s="224"/>
      <c r="V1574" s="224">
        <v>239.65600000000001</v>
      </c>
      <c r="W1574" s="11"/>
      <c r="Y1574" s="226"/>
      <c r="Z1574" s="226"/>
      <c r="AB1574" s="11"/>
      <c r="AC1574" s="11"/>
      <c r="AD1574" s="11"/>
      <c r="AE1574" s="4"/>
      <c r="AF1574" s="4"/>
    </row>
    <row r="1575" spans="1:32" x14ac:dyDescent="0.2">
      <c r="A1575" s="55"/>
      <c r="B1575" s="11"/>
      <c r="C1575" s="11" t="s">
        <v>252</v>
      </c>
      <c r="D1575" s="11"/>
      <c r="E1575" s="251">
        <v>8344</v>
      </c>
      <c r="F1575" s="11"/>
      <c r="G1575" s="11"/>
      <c r="H1575" s="11"/>
      <c r="I1575" s="11"/>
      <c r="J1575" s="11"/>
      <c r="K1575" s="11"/>
      <c r="M1575" s="233">
        <v>103</v>
      </c>
      <c r="N1575" s="69"/>
      <c r="P1575" s="226">
        <v>394.45782426778243</v>
      </c>
      <c r="Q1575" s="226"/>
      <c r="R1575" s="226">
        <v>118.51</v>
      </c>
      <c r="S1575" s="11"/>
      <c r="T1575" s="224">
        <v>528.14394142259414</v>
      </c>
      <c r="U1575" s="224"/>
      <c r="V1575" s="224">
        <v>118.795</v>
      </c>
      <c r="W1575" s="11"/>
      <c r="Y1575" s="226"/>
      <c r="Z1575" s="226"/>
      <c r="AB1575" s="11"/>
      <c r="AC1575" s="11"/>
      <c r="AD1575" s="11"/>
      <c r="AE1575" s="4"/>
      <c r="AF1575" s="4"/>
    </row>
    <row r="1576" spans="1:32" x14ac:dyDescent="0.2">
      <c r="A1576" s="55"/>
      <c r="B1576" s="11"/>
      <c r="C1576" s="11" t="s">
        <v>341</v>
      </c>
      <c r="D1576" s="11"/>
      <c r="E1576" s="251">
        <v>8345</v>
      </c>
      <c r="F1576" s="11"/>
      <c r="G1576" s="11"/>
      <c r="H1576" s="11"/>
      <c r="I1576" s="11"/>
      <c r="J1576" s="11"/>
      <c r="K1576" s="11"/>
      <c r="M1576" s="233">
        <v>9</v>
      </c>
      <c r="N1576" s="69"/>
      <c r="P1576" s="226">
        <v>117.873125</v>
      </c>
      <c r="Q1576" s="226"/>
      <c r="R1576" s="226">
        <v>67.67</v>
      </c>
      <c r="S1576" s="11"/>
      <c r="T1576" s="224">
        <v>122.539625</v>
      </c>
      <c r="U1576" s="224"/>
      <c r="V1576" s="224">
        <v>75.9255</v>
      </c>
      <c r="W1576" s="11"/>
      <c r="Y1576" s="226"/>
      <c r="Z1576" s="226"/>
      <c r="AB1576" s="11"/>
      <c r="AC1576" s="11"/>
      <c r="AD1576" s="11"/>
      <c r="AE1576" s="4"/>
      <c r="AF1576" s="4"/>
    </row>
    <row r="1577" spans="1:32" x14ac:dyDescent="0.2">
      <c r="A1577" s="55"/>
      <c r="B1577" s="11"/>
      <c r="C1577" s="11" t="s">
        <v>342</v>
      </c>
      <c r="D1577" s="11"/>
      <c r="E1577" s="251">
        <v>8346</v>
      </c>
      <c r="F1577" s="11"/>
      <c r="G1577" s="11"/>
      <c r="H1577" s="11"/>
      <c r="I1577" s="11"/>
      <c r="J1577" s="11"/>
      <c r="K1577" s="11"/>
      <c r="M1577" s="233">
        <v>7</v>
      </c>
      <c r="N1577" s="69"/>
      <c r="P1577" s="226">
        <v>258.31789473684211</v>
      </c>
      <c r="Q1577" s="226"/>
      <c r="R1577" s="226">
        <v>165.28</v>
      </c>
      <c r="S1577" s="11"/>
      <c r="T1577" s="224">
        <v>279.8886315789473</v>
      </c>
      <c r="U1577" s="224"/>
      <c r="V1577" s="224">
        <v>178.709</v>
      </c>
      <c r="W1577" s="11"/>
      <c r="Y1577" s="226"/>
      <c r="Z1577" s="226"/>
      <c r="AB1577" s="11"/>
      <c r="AC1577" s="11"/>
      <c r="AD1577" s="11"/>
      <c r="AE1577" s="4"/>
      <c r="AF1577" s="4"/>
    </row>
    <row r="1578" spans="1:32" x14ac:dyDescent="0.2">
      <c r="A1578" s="55"/>
      <c r="B1578" s="11"/>
      <c r="C1578" s="11" t="s">
        <v>343</v>
      </c>
      <c r="D1578" s="11"/>
      <c r="E1578" s="251">
        <v>8347</v>
      </c>
      <c r="F1578" s="11"/>
      <c r="G1578" s="11"/>
      <c r="H1578" s="11"/>
      <c r="I1578" s="11"/>
      <c r="J1578" s="11"/>
      <c r="K1578" s="11"/>
      <c r="M1578" s="233">
        <v>4</v>
      </c>
      <c r="N1578" s="69"/>
      <c r="P1578" s="226">
        <v>200.43428571428572</v>
      </c>
      <c r="Q1578" s="226"/>
      <c r="R1578" s="226">
        <v>85.01</v>
      </c>
      <c r="S1578" s="11"/>
      <c r="T1578" s="224">
        <v>213.09314285714285</v>
      </c>
      <c r="U1578" s="224"/>
      <c r="V1578" s="224">
        <v>84.706000000000003</v>
      </c>
      <c r="W1578" s="11"/>
      <c r="Y1578" s="226"/>
      <c r="Z1578" s="226"/>
      <c r="AB1578" s="11"/>
      <c r="AC1578" s="11"/>
      <c r="AD1578" s="11"/>
      <c r="AE1578" s="4"/>
      <c r="AF1578" s="4"/>
    </row>
    <row r="1579" spans="1:32" x14ac:dyDescent="0.2">
      <c r="A1579" s="55"/>
      <c r="B1579" s="11"/>
      <c r="C1579" s="11" t="s">
        <v>344</v>
      </c>
      <c r="D1579" s="11"/>
      <c r="E1579" s="251">
        <v>8204</v>
      </c>
      <c r="F1579" s="11"/>
      <c r="G1579" s="11"/>
      <c r="H1579" s="11"/>
      <c r="I1579" s="11"/>
      <c r="J1579" s="11"/>
      <c r="K1579" s="11"/>
      <c r="M1579" s="233">
        <v>81</v>
      </c>
      <c r="N1579" s="69"/>
      <c r="P1579" s="226">
        <v>403.95318407960195</v>
      </c>
      <c r="Q1579" s="226"/>
      <c r="R1579" s="226">
        <v>115.29</v>
      </c>
      <c r="S1579" s="11"/>
      <c r="T1579" s="224">
        <v>459.88067164179097</v>
      </c>
      <c r="U1579" s="224"/>
      <c r="V1579" s="224">
        <v>104.333</v>
      </c>
      <c r="W1579" s="11"/>
      <c r="Y1579" s="226"/>
      <c r="Z1579" s="226"/>
      <c r="AB1579" s="11"/>
      <c r="AC1579" s="11"/>
      <c r="AD1579" s="11"/>
      <c r="AE1579" s="4"/>
      <c r="AF1579" s="4"/>
    </row>
    <row r="1580" spans="1:32" x14ac:dyDescent="0.2">
      <c r="A1580" s="55"/>
      <c r="B1580" s="11"/>
      <c r="C1580" s="11" t="s">
        <v>345</v>
      </c>
      <c r="D1580" s="11"/>
      <c r="E1580" s="251">
        <v>8260</v>
      </c>
      <c r="F1580" s="11"/>
      <c r="G1580" s="11"/>
      <c r="H1580" s="11"/>
      <c r="I1580" s="11"/>
      <c r="J1580" s="11"/>
      <c r="K1580" s="11"/>
      <c r="M1580" s="233">
        <v>28</v>
      </c>
      <c r="N1580" s="69"/>
      <c r="P1580" s="226">
        <v>198.74</v>
      </c>
      <c r="Q1580" s="226"/>
      <c r="R1580" s="226">
        <v>61.44</v>
      </c>
      <c r="S1580" s="11"/>
      <c r="T1580" s="224">
        <v>225.81923684210528</v>
      </c>
      <c r="U1580" s="224"/>
      <c r="V1580" s="224">
        <v>49.067499999999995</v>
      </c>
      <c r="W1580" s="11"/>
      <c r="Y1580" s="226"/>
      <c r="Z1580" s="226"/>
      <c r="AB1580" s="11"/>
      <c r="AC1580" s="11"/>
      <c r="AD1580" s="11"/>
      <c r="AE1580" s="4"/>
      <c r="AF1580" s="4"/>
    </row>
    <row r="1581" spans="1:32" x14ac:dyDescent="0.2">
      <c r="A1581" s="55"/>
      <c r="B1581" s="11"/>
      <c r="C1581" s="11" t="s">
        <v>547</v>
      </c>
      <c r="D1581" s="11"/>
      <c r="E1581" s="251">
        <v>8225</v>
      </c>
      <c r="F1581" s="11"/>
      <c r="G1581" s="11"/>
      <c r="H1581" s="11"/>
      <c r="I1581" s="11"/>
      <c r="J1581" s="11"/>
      <c r="K1581" s="11"/>
      <c r="M1581" s="233">
        <v>381</v>
      </c>
      <c r="N1581" s="69"/>
      <c r="P1581" s="226">
        <v>220.8897793263647</v>
      </c>
      <c r="Q1581" s="226"/>
      <c r="R1581" s="226">
        <v>112.22</v>
      </c>
      <c r="S1581" s="11"/>
      <c r="T1581" s="224">
        <v>238.17068757258988</v>
      </c>
      <c r="U1581" s="224"/>
      <c r="V1581" s="224">
        <v>98.135000000000005</v>
      </c>
      <c r="W1581" s="11"/>
      <c r="Y1581" s="226"/>
      <c r="Z1581" s="226"/>
      <c r="AB1581" s="11"/>
      <c r="AC1581" s="11"/>
      <c r="AD1581" s="11"/>
      <c r="AE1581" s="4"/>
      <c r="AF1581" s="4"/>
    </row>
    <row r="1582" spans="1:32" x14ac:dyDescent="0.2">
      <c r="A1582" s="55"/>
      <c r="B1582" s="11"/>
      <c r="C1582" s="11" t="s">
        <v>254</v>
      </c>
      <c r="D1582" s="11"/>
      <c r="E1582" s="251">
        <v>8226</v>
      </c>
      <c r="F1582" s="11"/>
      <c r="G1582" s="11"/>
      <c r="H1582" s="11"/>
      <c r="I1582" s="11"/>
      <c r="J1582" s="11"/>
      <c r="K1582" s="11"/>
      <c r="M1582" s="233">
        <v>537</v>
      </c>
      <c r="N1582" s="69"/>
      <c r="P1582" s="226">
        <v>98.313210167714871</v>
      </c>
      <c r="Q1582" s="226"/>
      <c r="R1582" s="226">
        <v>39.202500000000001</v>
      </c>
      <c r="S1582" s="11"/>
      <c r="T1582" s="224">
        <v>110.37702078965761</v>
      </c>
      <c r="U1582" s="224"/>
      <c r="V1582" s="224">
        <v>35.896749999999997</v>
      </c>
      <c r="W1582" s="11"/>
      <c r="Y1582" s="226"/>
      <c r="Z1582" s="226"/>
      <c r="AB1582" s="11"/>
      <c r="AC1582" s="11"/>
      <c r="AD1582" s="11"/>
      <c r="AE1582" s="4"/>
      <c r="AF1582" s="4"/>
    </row>
    <row r="1583" spans="1:32" x14ac:dyDescent="0.2">
      <c r="A1583" s="55"/>
      <c r="B1583" s="11"/>
      <c r="C1583" s="11" t="s">
        <v>255</v>
      </c>
      <c r="D1583" s="11"/>
      <c r="E1583" s="251">
        <v>8203</v>
      </c>
      <c r="F1583" s="11"/>
      <c r="G1583" s="11"/>
      <c r="H1583" s="11"/>
      <c r="I1583" s="11"/>
      <c r="J1583" s="11"/>
      <c r="K1583" s="11"/>
      <c r="M1583" s="233">
        <v>1</v>
      </c>
      <c r="N1583" s="69"/>
      <c r="P1583" s="226">
        <v>39.14</v>
      </c>
      <c r="Q1583" s="226"/>
      <c r="R1583" s="226">
        <v>39.14</v>
      </c>
      <c r="S1583" s="11"/>
      <c r="T1583" s="224">
        <v>0</v>
      </c>
      <c r="U1583" s="224"/>
      <c r="V1583" s="224">
        <v>0</v>
      </c>
      <c r="W1583" s="11"/>
      <c r="Y1583" s="226"/>
      <c r="Z1583" s="226"/>
      <c r="AB1583" s="11"/>
      <c r="AC1583" s="11"/>
      <c r="AD1583" s="11"/>
      <c r="AE1583" s="4"/>
      <c r="AF1583" s="4"/>
    </row>
    <row r="1584" spans="1:32" x14ac:dyDescent="0.2">
      <c r="A1584" s="55"/>
      <c r="B1584" s="11"/>
      <c r="C1584" s="11" t="s">
        <v>255</v>
      </c>
      <c r="D1584" s="11"/>
      <c r="E1584" s="251">
        <v>8230</v>
      </c>
      <c r="F1584" s="11"/>
      <c r="G1584" s="11"/>
      <c r="H1584" s="11"/>
      <c r="I1584" s="11"/>
      <c r="J1584" s="11"/>
      <c r="K1584" s="11"/>
      <c r="M1584" s="233">
        <v>183</v>
      </c>
      <c r="N1584" s="69"/>
      <c r="P1584" s="226">
        <v>188.87222811671089</v>
      </c>
      <c r="Q1584" s="226"/>
      <c r="R1584" s="226">
        <v>91.13</v>
      </c>
      <c r="S1584" s="11"/>
      <c r="T1584" s="224">
        <v>208.86328381962863</v>
      </c>
      <c r="U1584" s="224"/>
      <c r="V1584" s="224">
        <v>75.409000000000006</v>
      </c>
      <c r="W1584" s="11"/>
      <c r="Y1584" s="226"/>
      <c r="Z1584" s="226"/>
      <c r="AB1584" s="11"/>
      <c r="AC1584" s="11"/>
      <c r="AD1584" s="11"/>
      <c r="AE1584" s="4"/>
      <c r="AF1584" s="4"/>
    </row>
    <row r="1585" spans="1:32" x14ac:dyDescent="0.2">
      <c r="A1585" s="55"/>
      <c r="B1585" s="11"/>
      <c r="C1585" s="11" t="s">
        <v>550</v>
      </c>
      <c r="D1585" s="11"/>
      <c r="E1585" s="251">
        <v>8231</v>
      </c>
      <c r="F1585" s="11"/>
      <c r="G1585" s="11"/>
      <c r="H1585" s="11"/>
      <c r="I1585" s="11"/>
      <c r="J1585" s="11"/>
      <c r="K1585" s="11"/>
      <c r="M1585" s="233">
        <v>1</v>
      </c>
      <c r="N1585" s="69"/>
      <c r="P1585" s="226">
        <v>87.72</v>
      </c>
      <c r="Q1585" s="226"/>
      <c r="R1585" s="226">
        <v>87.72</v>
      </c>
      <c r="S1585" s="11"/>
      <c r="T1585" s="224">
        <v>46.484999999999999</v>
      </c>
      <c r="U1585" s="224"/>
      <c r="V1585" s="224">
        <v>46.484999999999999</v>
      </c>
      <c r="W1585" s="11"/>
      <c r="Y1585" s="226"/>
      <c r="Z1585" s="226"/>
      <c r="AB1585" s="11"/>
      <c r="AC1585" s="11"/>
      <c r="AD1585" s="11"/>
      <c r="AE1585" s="4"/>
      <c r="AF1585" s="4"/>
    </row>
    <row r="1586" spans="1:32" x14ac:dyDescent="0.2">
      <c r="A1586" s="55"/>
      <c r="B1586" s="11"/>
      <c r="C1586" s="11" t="s">
        <v>346</v>
      </c>
      <c r="D1586" s="11"/>
      <c r="E1586" s="251">
        <v>8067</v>
      </c>
      <c r="F1586" s="11"/>
      <c r="G1586" s="11"/>
      <c r="H1586" s="11"/>
      <c r="I1586" s="11"/>
      <c r="J1586" s="11"/>
      <c r="K1586" s="11"/>
      <c r="M1586" s="233">
        <v>2</v>
      </c>
      <c r="N1586" s="69"/>
      <c r="P1586" s="226">
        <v>4666.7299999999996</v>
      </c>
      <c r="Q1586" s="226"/>
      <c r="R1586" s="226">
        <v>3059.5250000000001</v>
      </c>
      <c r="S1586" s="11"/>
      <c r="T1586" s="224">
        <v>6340.0374999999995</v>
      </c>
      <c r="U1586" s="224"/>
      <c r="V1586" s="224">
        <v>6340.0374999999995</v>
      </c>
      <c r="W1586" s="11"/>
      <c r="Y1586" s="226"/>
      <c r="Z1586" s="226"/>
      <c r="AB1586" s="11"/>
      <c r="AC1586" s="11"/>
      <c r="AD1586" s="11"/>
      <c r="AE1586" s="4"/>
      <c r="AF1586" s="4"/>
    </row>
    <row r="1587" spans="1:32" x14ac:dyDescent="0.2">
      <c r="A1587" s="55"/>
      <c r="B1587" s="11"/>
      <c r="C1587" s="11" t="s">
        <v>642</v>
      </c>
      <c r="D1587" s="11"/>
      <c r="E1587" s="251">
        <v>8240</v>
      </c>
      <c r="F1587" s="11"/>
      <c r="G1587" s="11"/>
      <c r="H1587" s="11"/>
      <c r="I1587" s="11"/>
      <c r="J1587" s="11"/>
      <c r="K1587" s="11"/>
      <c r="M1587" s="233">
        <v>1</v>
      </c>
      <c r="N1587" s="69"/>
      <c r="P1587" s="226">
        <v>0</v>
      </c>
      <c r="Q1587" s="226"/>
      <c r="R1587" s="226">
        <v>0</v>
      </c>
      <c r="S1587" s="11"/>
      <c r="T1587" s="224">
        <v>0</v>
      </c>
      <c r="U1587" s="224"/>
      <c r="V1587" s="224">
        <v>0</v>
      </c>
      <c r="W1587" s="11"/>
      <c r="Y1587" s="226"/>
      <c r="Z1587" s="226"/>
      <c r="AB1587" s="11"/>
      <c r="AC1587" s="11"/>
      <c r="AD1587" s="11"/>
      <c r="AE1587" s="4"/>
      <c r="AF1587" s="4"/>
    </row>
    <row r="1588" spans="1:32" x14ac:dyDescent="0.2">
      <c r="A1588" s="55"/>
      <c r="B1588" s="11"/>
      <c r="C1588" s="11" t="s">
        <v>256</v>
      </c>
      <c r="D1588" s="11"/>
      <c r="E1588" s="251">
        <v>8066</v>
      </c>
      <c r="F1588" s="11"/>
      <c r="G1588" s="11"/>
      <c r="H1588" s="11"/>
      <c r="I1588" s="11"/>
      <c r="J1588" s="11"/>
      <c r="K1588" s="11"/>
      <c r="M1588" s="233">
        <v>111</v>
      </c>
      <c r="N1588" s="69"/>
      <c r="P1588" s="226">
        <v>1245.0132342007435</v>
      </c>
      <c r="Q1588" s="226"/>
      <c r="R1588" s="226">
        <v>189.70499999999998</v>
      </c>
      <c r="S1588" s="11"/>
      <c r="T1588" s="224">
        <v>5039.4590446096645</v>
      </c>
      <c r="U1588" s="224"/>
      <c r="V1588" s="224">
        <v>230.87550000000002</v>
      </c>
      <c r="W1588" s="11"/>
      <c r="Y1588" s="226"/>
      <c r="Z1588" s="226"/>
      <c r="AB1588" s="11"/>
      <c r="AC1588" s="11"/>
      <c r="AD1588" s="11"/>
      <c r="AE1588" s="4"/>
      <c r="AF1588" s="4"/>
    </row>
    <row r="1589" spans="1:32" x14ac:dyDescent="0.2">
      <c r="A1589" s="55"/>
      <c r="B1589" s="11"/>
      <c r="C1589" s="11" t="s">
        <v>643</v>
      </c>
      <c r="D1589" s="11"/>
      <c r="E1589" s="251">
        <v>8086</v>
      </c>
      <c r="F1589" s="11"/>
      <c r="G1589" s="11"/>
      <c r="H1589" s="11"/>
      <c r="I1589" s="11"/>
      <c r="J1589" s="11"/>
      <c r="K1589" s="11"/>
      <c r="M1589" s="233">
        <v>1</v>
      </c>
      <c r="N1589" s="69"/>
      <c r="P1589" s="226">
        <v>1178.4949999999999</v>
      </c>
      <c r="Q1589" s="226"/>
      <c r="R1589" s="226">
        <v>1178.4949999999999</v>
      </c>
      <c r="S1589" s="11"/>
      <c r="T1589" s="224">
        <v>1621.81</v>
      </c>
      <c r="U1589" s="224"/>
      <c r="V1589" s="224">
        <v>1621.81</v>
      </c>
      <c r="W1589" s="11"/>
      <c r="Y1589" s="226"/>
      <c r="Z1589" s="226"/>
      <c r="AB1589" s="11"/>
      <c r="AC1589" s="11"/>
      <c r="AD1589" s="11"/>
      <c r="AE1589" s="4"/>
      <c r="AF1589" s="4"/>
    </row>
    <row r="1590" spans="1:32" x14ac:dyDescent="0.2">
      <c r="A1590" s="55"/>
      <c r="B1590" s="11"/>
      <c r="C1590" s="11" t="s">
        <v>256</v>
      </c>
      <c r="D1590" s="11"/>
      <c r="E1590" s="251">
        <v>8096</v>
      </c>
      <c r="F1590" s="11"/>
      <c r="G1590" s="11"/>
      <c r="H1590" s="11"/>
      <c r="I1590" s="11"/>
      <c r="J1590" s="11"/>
      <c r="K1590" s="11"/>
      <c r="M1590" s="233">
        <v>1</v>
      </c>
      <c r="N1590" s="69"/>
      <c r="P1590" s="226">
        <v>182.03</v>
      </c>
      <c r="Q1590" s="226"/>
      <c r="R1590" s="226">
        <v>182.03</v>
      </c>
      <c r="S1590" s="11"/>
      <c r="T1590" s="224">
        <v>186.97300000000001</v>
      </c>
      <c r="U1590" s="224"/>
      <c r="V1590" s="224">
        <v>186.97300000000001</v>
      </c>
      <c r="W1590" s="11"/>
      <c r="Y1590" s="226"/>
      <c r="Z1590" s="226"/>
      <c r="AB1590" s="11"/>
      <c r="AC1590" s="11"/>
      <c r="AD1590" s="11"/>
      <c r="AE1590" s="4"/>
      <c r="AF1590" s="4"/>
    </row>
    <row r="1591" spans="1:32" x14ac:dyDescent="0.2">
      <c r="A1591" s="55"/>
      <c r="B1591" s="11"/>
      <c r="C1591" s="11" t="s">
        <v>347</v>
      </c>
      <c r="D1591" s="11"/>
      <c r="E1591" s="251">
        <v>8067</v>
      </c>
      <c r="F1591" s="11"/>
      <c r="G1591" s="11"/>
      <c r="H1591" s="11"/>
      <c r="I1591" s="11"/>
      <c r="J1591" s="11"/>
      <c r="K1591" s="11"/>
      <c r="M1591" s="233">
        <v>32</v>
      </c>
      <c r="N1591" s="69"/>
      <c r="P1591" s="226">
        <v>3689.5427631578946</v>
      </c>
      <c r="Q1591" s="226"/>
      <c r="R1591" s="226">
        <v>450.70000000000005</v>
      </c>
      <c r="S1591" s="11"/>
      <c r="T1591" s="224">
        <v>9143.8985263157901</v>
      </c>
      <c r="U1591" s="224"/>
      <c r="V1591" s="224">
        <v>545.94049999999993</v>
      </c>
      <c r="W1591" s="11"/>
      <c r="Y1591" s="226"/>
      <c r="Z1591" s="226"/>
      <c r="AB1591" s="11"/>
      <c r="AC1591" s="11"/>
      <c r="AD1591" s="11"/>
      <c r="AE1591" s="4"/>
      <c r="AF1591" s="4"/>
    </row>
    <row r="1592" spans="1:32" x14ac:dyDescent="0.2">
      <c r="A1592" s="55"/>
      <c r="B1592" s="11"/>
      <c r="C1592" s="11" t="s">
        <v>257</v>
      </c>
      <c r="D1592" s="11"/>
      <c r="E1592" s="251">
        <v>8069</v>
      </c>
      <c r="F1592" s="11"/>
      <c r="G1592" s="11"/>
      <c r="H1592" s="11"/>
      <c r="I1592" s="11"/>
      <c r="J1592" s="11"/>
      <c r="K1592" s="11"/>
      <c r="M1592" s="233">
        <v>128</v>
      </c>
      <c r="N1592" s="69"/>
      <c r="P1592" s="226">
        <v>1016.589959807074</v>
      </c>
      <c r="Q1592" s="226"/>
      <c r="R1592" s="226">
        <v>784.12916666666661</v>
      </c>
      <c r="S1592" s="11"/>
      <c r="T1592" s="224">
        <v>1469.6024876741692</v>
      </c>
      <c r="U1592" s="224"/>
      <c r="V1592" s="224">
        <v>882.35416666666663</v>
      </c>
      <c r="W1592" s="11"/>
      <c r="Y1592" s="226"/>
      <c r="Z1592" s="226"/>
      <c r="AB1592" s="11"/>
      <c r="AC1592" s="11"/>
      <c r="AD1592" s="11"/>
      <c r="AE1592" s="4"/>
      <c r="AF1592" s="4"/>
    </row>
    <row r="1593" spans="1:32" x14ac:dyDescent="0.2">
      <c r="A1593" s="55"/>
      <c r="B1593" s="11"/>
      <c r="C1593" s="11" t="s">
        <v>258</v>
      </c>
      <c r="D1593" s="11"/>
      <c r="E1593" s="251">
        <v>8023</v>
      </c>
      <c r="F1593" s="11"/>
      <c r="G1593" s="11"/>
      <c r="H1593" s="11"/>
      <c r="I1593" s="11"/>
      <c r="J1593" s="11"/>
      <c r="K1593" s="11"/>
      <c r="M1593" s="233">
        <v>2</v>
      </c>
      <c r="N1593" s="69"/>
      <c r="P1593" s="226">
        <v>147.35249999999999</v>
      </c>
      <c r="Q1593" s="226"/>
      <c r="R1593" s="226">
        <v>142.69499999999999</v>
      </c>
      <c r="S1593" s="11"/>
      <c r="T1593" s="224">
        <v>145.65300000000002</v>
      </c>
      <c r="U1593" s="224"/>
      <c r="V1593" s="224">
        <v>145.65300000000002</v>
      </c>
      <c r="W1593" s="11"/>
      <c r="Y1593" s="226"/>
      <c r="Z1593" s="226"/>
      <c r="AB1593" s="11"/>
      <c r="AC1593" s="11"/>
      <c r="AD1593" s="11"/>
      <c r="AE1593" s="4"/>
      <c r="AF1593" s="4"/>
    </row>
    <row r="1594" spans="1:32" x14ac:dyDescent="0.2">
      <c r="A1594" s="55"/>
      <c r="B1594" s="11"/>
      <c r="C1594" s="11" t="s">
        <v>424</v>
      </c>
      <c r="D1594" s="11"/>
      <c r="E1594" s="251">
        <v>8070</v>
      </c>
      <c r="F1594" s="11"/>
      <c r="G1594" s="11"/>
      <c r="H1594" s="11"/>
      <c r="I1594" s="11"/>
      <c r="J1594" s="11"/>
      <c r="K1594" s="11"/>
      <c r="M1594" s="233">
        <v>229</v>
      </c>
      <c r="N1594" s="69"/>
      <c r="P1594" s="226">
        <v>388.10641975308641</v>
      </c>
      <c r="Q1594" s="226"/>
      <c r="R1594" s="226">
        <v>138.6</v>
      </c>
      <c r="S1594" s="11"/>
      <c r="T1594" s="224">
        <v>563.49436507936491</v>
      </c>
      <c r="U1594" s="224"/>
      <c r="V1594" s="224">
        <v>134.29</v>
      </c>
      <c r="W1594" s="11"/>
      <c r="Y1594" s="226"/>
      <c r="Z1594" s="226"/>
      <c r="AB1594" s="11"/>
      <c r="AC1594" s="11"/>
      <c r="AD1594" s="11"/>
      <c r="AE1594" s="4"/>
      <c r="AF1594" s="4"/>
    </row>
    <row r="1595" spans="1:32" x14ac:dyDescent="0.2">
      <c r="A1595" s="55"/>
      <c r="B1595" s="11"/>
      <c r="C1595" s="11" t="s">
        <v>399</v>
      </c>
      <c r="D1595" s="11"/>
      <c r="E1595" s="251">
        <v>8098</v>
      </c>
      <c r="F1595" s="11"/>
      <c r="G1595" s="11"/>
      <c r="H1595" s="11"/>
      <c r="I1595" s="11"/>
      <c r="J1595" s="11"/>
      <c r="K1595" s="11"/>
      <c r="M1595" s="233">
        <v>12</v>
      </c>
      <c r="N1595" s="69"/>
      <c r="P1595" s="226">
        <v>303.45607142857148</v>
      </c>
      <c r="Q1595" s="226"/>
      <c r="R1595" s="226">
        <v>156.51249999999999</v>
      </c>
      <c r="S1595" s="11"/>
      <c r="T1595" s="224">
        <v>304.6858095238095</v>
      </c>
      <c r="U1595" s="224"/>
      <c r="V1595" s="224">
        <v>147.71899999999999</v>
      </c>
      <c r="W1595" s="11"/>
      <c r="Y1595" s="226"/>
      <c r="Z1595" s="226"/>
      <c r="AB1595" s="11"/>
      <c r="AC1595" s="11"/>
      <c r="AD1595" s="11"/>
      <c r="AE1595" s="4"/>
      <c r="AF1595" s="4"/>
    </row>
    <row r="1596" spans="1:32" x14ac:dyDescent="0.2">
      <c r="A1596" s="55"/>
      <c r="B1596" s="11"/>
      <c r="C1596" s="11" t="s">
        <v>400</v>
      </c>
      <c r="D1596" s="11"/>
      <c r="E1596" s="251">
        <v>8021</v>
      </c>
      <c r="F1596" s="11"/>
      <c r="G1596" s="11"/>
      <c r="H1596" s="11"/>
      <c r="I1596" s="11"/>
      <c r="J1596" s="11"/>
      <c r="K1596" s="11"/>
      <c r="M1596" s="233">
        <v>69</v>
      </c>
      <c r="N1596" s="69"/>
      <c r="P1596" s="226">
        <v>252.57685154975528</v>
      </c>
      <c r="Q1596" s="226"/>
      <c r="R1596" s="226">
        <v>76.5</v>
      </c>
      <c r="S1596" s="11"/>
      <c r="T1596" s="224">
        <v>314.51570473083194</v>
      </c>
      <c r="U1596" s="224"/>
      <c r="V1596" s="224">
        <v>74.376000000000005</v>
      </c>
      <c r="W1596" s="11"/>
      <c r="Y1596" s="226"/>
      <c r="Z1596" s="226"/>
      <c r="AB1596" s="11"/>
      <c r="AC1596" s="11"/>
      <c r="AD1596" s="11"/>
      <c r="AE1596" s="4"/>
      <c r="AF1596" s="4"/>
    </row>
    <row r="1597" spans="1:32" x14ac:dyDescent="0.2">
      <c r="A1597" s="55"/>
      <c r="B1597" s="11"/>
      <c r="C1597" s="11" t="s">
        <v>556</v>
      </c>
      <c r="D1597" s="11"/>
      <c r="E1597" s="251">
        <v>8021</v>
      </c>
      <c r="F1597" s="11"/>
      <c r="G1597" s="11"/>
      <c r="H1597" s="11"/>
      <c r="I1597" s="11"/>
      <c r="J1597" s="11"/>
      <c r="K1597" s="11"/>
      <c r="M1597" s="233">
        <v>1</v>
      </c>
      <c r="N1597" s="69"/>
      <c r="P1597" s="226">
        <v>40.5</v>
      </c>
      <c r="Q1597" s="226"/>
      <c r="R1597" s="226">
        <v>40.5</v>
      </c>
      <c r="S1597" s="11"/>
      <c r="T1597" s="224">
        <v>0</v>
      </c>
      <c r="U1597" s="224"/>
      <c r="V1597" s="224">
        <v>0</v>
      </c>
      <c r="W1597" s="11"/>
      <c r="Y1597" s="226"/>
      <c r="Z1597" s="226"/>
      <c r="AB1597" s="11"/>
      <c r="AC1597" s="11"/>
      <c r="AD1597" s="11"/>
      <c r="AE1597" s="4"/>
      <c r="AF1597" s="4"/>
    </row>
    <row r="1598" spans="1:32" x14ac:dyDescent="0.2">
      <c r="A1598" s="55"/>
      <c r="B1598" s="11"/>
      <c r="C1598" s="11" t="s">
        <v>557</v>
      </c>
      <c r="D1598" s="11"/>
      <c r="E1598" s="251">
        <v>8021</v>
      </c>
      <c r="F1598" s="11"/>
      <c r="G1598" s="11"/>
      <c r="H1598" s="11"/>
      <c r="I1598" s="11"/>
      <c r="J1598" s="11"/>
      <c r="K1598" s="11"/>
      <c r="M1598" s="233">
        <v>1</v>
      </c>
      <c r="N1598" s="69"/>
      <c r="P1598" s="226">
        <v>111.37888888888888</v>
      </c>
      <c r="Q1598" s="226"/>
      <c r="R1598" s="226">
        <v>94.37</v>
      </c>
      <c r="S1598" s="11"/>
      <c r="T1598" s="224">
        <v>113.63000000000001</v>
      </c>
      <c r="U1598" s="224"/>
      <c r="V1598" s="224">
        <v>57.847999999999999</v>
      </c>
      <c r="W1598" s="11"/>
      <c r="Y1598" s="226"/>
      <c r="Z1598" s="226"/>
      <c r="AB1598" s="11"/>
      <c r="AC1598" s="11"/>
      <c r="AD1598" s="11"/>
      <c r="AE1598" s="4"/>
      <c r="AF1598" s="4"/>
    </row>
    <row r="1599" spans="1:32" x14ac:dyDescent="0.2">
      <c r="A1599" s="55"/>
      <c r="B1599" s="11"/>
      <c r="C1599" s="11" t="s">
        <v>259</v>
      </c>
      <c r="D1599" s="11"/>
      <c r="E1599" s="251">
        <v>8071</v>
      </c>
      <c r="F1599" s="11"/>
      <c r="G1599" s="11"/>
      <c r="H1599" s="11"/>
      <c r="I1599" s="11"/>
      <c r="J1599" s="11"/>
      <c r="K1599" s="11"/>
      <c r="M1599" s="233">
        <v>148</v>
      </c>
      <c r="N1599" s="69"/>
      <c r="P1599" s="226">
        <v>1534.7854166666666</v>
      </c>
      <c r="Q1599" s="226"/>
      <c r="R1599" s="226">
        <v>1412.105</v>
      </c>
      <c r="S1599" s="11"/>
      <c r="T1599" s="224">
        <v>1502.9761208333332</v>
      </c>
      <c r="U1599" s="224"/>
      <c r="V1599" s="224">
        <v>1370.7909999999999</v>
      </c>
      <c r="W1599" s="11"/>
      <c r="Y1599" s="226"/>
      <c r="Z1599" s="226"/>
      <c r="AB1599" s="11"/>
      <c r="AC1599" s="11"/>
      <c r="AD1599" s="11"/>
      <c r="AE1599" s="4"/>
      <c r="AF1599" s="4"/>
    </row>
    <row r="1600" spans="1:32" x14ac:dyDescent="0.2">
      <c r="A1600" s="55"/>
      <c r="B1600" s="11"/>
      <c r="C1600" s="11" t="s">
        <v>351</v>
      </c>
      <c r="D1600" s="11"/>
      <c r="E1600" s="251">
        <v>8318</v>
      </c>
      <c r="F1600" s="11"/>
      <c r="G1600" s="11"/>
      <c r="H1600" s="11"/>
      <c r="I1600" s="11"/>
      <c r="J1600" s="11"/>
      <c r="K1600" s="11"/>
      <c r="M1600" s="233">
        <v>4</v>
      </c>
      <c r="N1600" s="69"/>
      <c r="P1600" s="226">
        <v>46.341666666666669</v>
      </c>
      <c r="Q1600" s="226"/>
      <c r="R1600" s="226">
        <v>37.445</v>
      </c>
      <c r="S1600" s="11"/>
      <c r="T1600" s="224">
        <v>30.645666666666667</v>
      </c>
      <c r="U1600" s="224"/>
      <c r="V1600" s="224">
        <v>44.418999999999997</v>
      </c>
      <c r="W1600" s="11"/>
      <c r="Y1600" s="226"/>
      <c r="Z1600" s="226"/>
      <c r="AB1600" s="11"/>
      <c r="AC1600" s="11"/>
      <c r="AD1600" s="11"/>
      <c r="AE1600" s="4"/>
      <c r="AF1600" s="4"/>
    </row>
    <row r="1601" spans="1:32" x14ac:dyDescent="0.2">
      <c r="A1601" s="55"/>
      <c r="B1601" s="11"/>
      <c r="C1601" s="11" t="s">
        <v>352</v>
      </c>
      <c r="D1601" s="11"/>
      <c r="E1601" s="251">
        <v>8318</v>
      </c>
      <c r="F1601" s="11"/>
      <c r="G1601" s="11"/>
      <c r="H1601" s="11"/>
      <c r="I1601" s="11"/>
      <c r="J1601" s="11"/>
      <c r="K1601" s="11"/>
      <c r="M1601" s="233">
        <v>4</v>
      </c>
      <c r="N1601" s="69"/>
      <c r="P1601" s="226">
        <v>962.23799999999994</v>
      </c>
      <c r="Q1601" s="226"/>
      <c r="R1601" s="226">
        <v>210.38</v>
      </c>
      <c r="S1601" s="11"/>
      <c r="T1601" s="224">
        <v>972.25959999999998</v>
      </c>
      <c r="U1601" s="224"/>
      <c r="V1601" s="224">
        <v>232.42500000000001</v>
      </c>
      <c r="W1601" s="11"/>
      <c r="Y1601" s="226"/>
      <c r="Z1601" s="226"/>
      <c r="AB1601" s="11"/>
      <c r="AC1601" s="11"/>
      <c r="AD1601" s="11"/>
      <c r="AE1601" s="4"/>
      <c r="AF1601" s="4"/>
    </row>
    <row r="1602" spans="1:32" x14ac:dyDescent="0.2">
      <c r="A1602" s="55"/>
      <c r="B1602" s="11"/>
      <c r="C1602" s="11" t="s">
        <v>350</v>
      </c>
      <c r="D1602" s="11"/>
      <c r="E1602" s="251">
        <v>8318</v>
      </c>
      <c r="F1602" s="11"/>
      <c r="G1602" s="11"/>
      <c r="H1602" s="11"/>
      <c r="I1602" s="11"/>
      <c r="J1602" s="11"/>
      <c r="K1602" s="11"/>
      <c r="M1602" s="233">
        <v>20</v>
      </c>
      <c r="N1602" s="69"/>
      <c r="P1602" s="226">
        <v>393.97381818181822</v>
      </c>
      <c r="Q1602" s="226"/>
      <c r="R1602" s="226">
        <v>102.64</v>
      </c>
      <c r="S1602" s="11"/>
      <c r="T1602" s="224">
        <v>477.0769636363637</v>
      </c>
      <c r="U1602" s="224"/>
      <c r="V1602" s="224">
        <v>109.498</v>
      </c>
      <c r="W1602" s="11"/>
      <c r="Y1602" s="226"/>
      <c r="Z1602" s="226"/>
      <c r="AB1602" s="11"/>
      <c r="AC1602" s="11"/>
      <c r="AD1602" s="11"/>
      <c r="AE1602" s="4"/>
      <c r="AF1602" s="4"/>
    </row>
    <row r="1603" spans="1:32" x14ac:dyDescent="0.2">
      <c r="A1603" s="55"/>
      <c r="B1603" s="11"/>
      <c r="C1603" s="11" t="s">
        <v>425</v>
      </c>
      <c r="D1603" s="11"/>
      <c r="E1603" s="251">
        <v>8232</v>
      </c>
      <c r="F1603" s="11"/>
      <c r="G1603" s="11"/>
      <c r="H1603" s="11"/>
      <c r="I1603" s="11"/>
      <c r="J1603" s="11"/>
      <c r="K1603" s="11"/>
      <c r="M1603" s="233">
        <v>513</v>
      </c>
      <c r="N1603" s="69"/>
      <c r="P1603" s="226">
        <v>195.63559701492537</v>
      </c>
      <c r="Q1603" s="226"/>
      <c r="R1603" s="226">
        <v>121.14333333333333</v>
      </c>
      <c r="S1603" s="11"/>
      <c r="T1603" s="224">
        <v>213.50527446102811</v>
      </c>
      <c r="U1603" s="224"/>
      <c r="V1603" s="224">
        <v>119.82800000000002</v>
      </c>
      <c r="W1603" s="11"/>
      <c r="Y1603" s="226"/>
      <c r="Z1603" s="226"/>
      <c r="AB1603" s="11"/>
      <c r="AC1603" s="11"/>
      <c r="AD1603" s="11"/>
      <c r="AE1603" s="4"/>
      <c r="AF1603" s="4"/>
    </row>
    <row r="1604" spans="1:32" x14ac:dyDescent="0.2">
      <c r="A1604" s="55"/>
      <c r="B1604" s="11"/>
      <c r="C1604" s="11" t="s">
        <v>260</v>
      </c>
      <c r="D1604" s="11"/>
      <c r="E1604" s="251">
        <v>8234</v>
      </c>
      <c r="F1604" s="11"/>
      <c r="G1604" s="11"/>
      <c r="H1604" s="11"/>
      <c r="I1604" s="11"/>
      <c r="J1604" s="11"/>
      <c r="K1604" s="11"/>
      <c r="M1604" s="233">
        <v>1</v>
      </c>
      <c r="N1604" s="69"/>
      <c r="P1604" s="226">
        <v>106.66500000000001</v>
      </c>
      <c r="Q1604" s="226"/>
      <c r="R1604" s="226">
        <v>106.66499999999999</v>
      </c>
      <c r="S1604" s="11"/>
      <c r="T1604" s="224">
        <v>101.23399999999999</v>
      </c>
      <c r="U1604" s="224"/>
      <c r="V1604" s="224">
        <v>101.23399999999999</v>
      </c>
      <c r="W1604" s="11"/>
      <c r="Y1604" s="226"/>
      <c r="Z1604" s="226"/>
      <c r="AB1604" s="11"/>
      <c r="AC1604" s="11"/>
      <c r="AD1604" s="11"/>
      <c r="AE1604" s="4"/>
      <c r="AF1604" s="4"/>
    </row>
    <row r="1605" spans="1:32" x14ac:dyDescent="0.2">
      <c r="A1605" s="55"/>
      <c r="B1605" s="11"/>
      <c r="C1605" s="11" t="s">
        <v>353</v>
      </c>
      <c r="D1605" s="11"/>
      <c r="E1605" s="251">
        <v>8240</v>
      </c>
      <c r="F1605" s="11"/>
      <c r="G1605" s="11"/>
      <c r="H1605" s="11"/>
      <c r="I1605" s="11"/>
      <c r="J1605" s="11"/>
      <c r="K1605" s="11"/>
      <c r="M1605" s="233">
        <v>25</v>
      </c>
      <c r="N1605" s="69"/>
      <c r="P1605" s="226">
        <v>1526.79375</v>
      </c>
      <c r="Q1605" s="226"/>
      <c r="R1605" s="226">
        <v>173.91499999999999</v>
      </c>
      <c r="S1605" s="11"/>
      <c r="T1605" s="224">
        <v>2256.7360714285714</v>
      </c>
      <c r="U1605" s="224"/>
      <c r="V1605" s="224">
        <v>161.148</v>
      </c>
      <c r="W1605" s="11"/>
      <c r="Y1605" s="226"/>
      <c r="Z1605" s="226"/>
      <c r="AB1605" s="11"/>
      <c r="AC1605" s="11"/>
      <c r="AD1605" s="11"/>
      <c r="AE1605" s="4"/>
      <c r="AF1605" s="4"/>
    </row>
    <row r="1606" spans="1:32" x14ac:dyDescent="0.2">
      <c r="A1606" s="55"/>
      <c r="B1606" s="11"/>
      <c r="C1606" s="11" t="s">
        <v>354</v>
      </c>
      <c r="D1606" s="11"/>
      <c r="E1606" s="251">
        <v>8348</v>
      </c>
      <c r="F1606" s="11"/>
      <c r="G1606" s="11"/>
      <c r="H1606" s="11"/>
      <c r="I1606" s="11"/>
      <c r="J1606" s="11"/>
      <c r="K1606" s="11"/>
      <c r="M1606" s="233">
        <v>9</v>
      </c>
      <c r="N1606" s="69"/>
      <c r="P1606" s="226">
        <v>288.57238095238097</v>
      </c>
      <c r="Q1606" s="226"/>
      <c r="R1606" s="226">
        <v>139.4</v>
      </c>
      <c r="S1606" s="11"/>
      <c r="T1606" s="224">
        <v>308.03076190476196</v>
      </c>
      <c r="U1606" s="224"/>
      <c r="V1606" s="224">
        <v>149.785</v>
      </c>
      <c r="W1606" s="11"/>
      <c r="Y1606" s="226"/>
      <c r="Z1606" s="226"/>
      <c r="AB1606" s="11"/>
      <c r="AC1606" s="11"/>
      <c r="AD1606" s="11"/>
      <c r="AE1606" s="4"/>
      <c r="AF1606" s="4"/>
    </row>
    <row r="1607" spans="1:32" x14ac:dyDescent="0.2">
      <c r="A1607" s="55"/>
      <c r="B1607" s="11"/>
      <c r="C1607" s="11" t="s">
        <v>355</v>
      </c>
      <c r="D1607" s="11"/>
      <c r="E1607" s="251">
        <v>8349</v>
      </c>
      <c r="F1607" s="11"/>
      <c r="G1607" s="11"/>
      <c r="H1607" s="11"/>
      <c r="I1607" s="11"/>
      <c r="J1607" s="11"/>
      <c r="K1607" s="11"/>
      <c r="M1607" s="233">
        <v>38</v>
      </c>
      <c r="N1607" s="69"/>
      <c r="P1607" s="226">
        <v>952.73974683544304</v>
      </c>
      <c r="Q1607" s="226"/>
      <c r="R1607" s="226">
        <v>169.98</v>
      </c>
      <c r="S1607" s="11"/>
      <c r="T1607" s="224">
        <v>1722.0633037974683</v>
      </c>
      <c r="U1607" s="224"/>
      <c r="V1607" s="224">
        <v>168.37899999999999</v>
      </c>
      <c r="W1607" s="11"/>
      <c r="Y1607" s="226"/>
      <c r="Z1607" s="226"/>
      <c r="AB1607" s="11"/>
      <c r="AC1607" s="11"/>
      <c r="AD1607" s="11"/>
      <c r="AE1607" s="4"/>
      <c r="AF1607" s="4"/>
    </row>
    <row r="1608" spans="1:32" x14ac:dyDescent="0.2">
      <c r="A1608" s="55"/>
      <c r="B1608" s="11"/>
      <c r="C1608" s="11" t="s">
        <v>356</v>
      </c>
      <c r="D1608" s="11"/>
      <c r="E1608" s="251">
        <v>8350</v>
      </c>
      <c r="F1608" s="11"/>
      <c r="G1608" s="11"/>
      <c r="H1608" s="11"/>
      <c r="I1608" s="11"/>
      <c r="J1608" s="11"/>
      <c r="K1608" s="11"/>
      <c r="M1608" s="233">
        <v>21</v>
      </c>
      <c r="N1608" s="69"/>
      <c r="P1608" s="226">
        <v>945.2106122448979</v>
      </c>
      <c r="Q1608" s="226"/>
      <c r="R1608" s="226">
        <v>220.94</v>
      </c>
      <c r="S1608" s="11"/>
      <c r="T1608" s="224">
        <v>999.80326530612251</v>
      </c>
      <c r="U1608" s="224"/>
      <c r="V1608" s="224">
        <v>197.303</v>
      </c>
      <c r="W1608" s="11"/>
      <c r="Y1608" s="226"/>
      <c r="Z1608" s="226"/>
      <c r="AB1608" s="11"/>
      <c r="AC1608" s="11"/>
      <c r="AD1608" s="11"/>
      <c r="AE1608" s="4"/>
      <c r="AF1608" s="4"/>
    </row>
    <row r="1609" spans="1:32" x14ac:dyDescent="0.2">
      <c r="A1609" s="55"/>
      <c r="B1609" s="11"/>
      <c r="C1609" s="11" t="s">
        <v>401</v>
      </c>
      <c r="D1609" s="11"/>
      <c r="E1609" s="251">
        <v>8074</v>
      </c>
      <c r="F1609" s="11"/>
      <c r="G1609" s="11"/>
      <c r="H1609" s="11"/>
      <c r="I1609" s="11"/>
      <c r="J1609" s="11"/>
      <c r="K1609" s="11"/>
      <c r="M1609" s="233">
        <v>4</v>
      </c>
      <c r="N1609" s="69"/>
      <c r="P1609" s="226">
        <v>217.33909090909091</v>
      </c>
      <c r="Q1609" s="226"/>
      <c r="R1609" s="226">
        <v>256.58</v>
      </c>
      <c r="S1609" s="11"/>
      <c r="T1609" s="224">
        <v>220.31072727272729</v>
      </c>
      <c r="U1609" s="224"/>
      <c r="V1609" s="224">
        <v>278.91000000000003</v>
      </c>
      <c r="W1609" s="11"/>
      <c r="Y1609" s="226"/>
      <c r="Z1609" s="226"/>
      <c r="AB1609" s="11"/>
      <c r="AC1609" s="11"/>
      <c r="AD1609" s="11"/>
      <c r="AE1609" s="4"/>
      <c r="AF1609" s="4"/>
    </row>
    <row r="1610" spans="1:32" x14ac:dyDescent="0.2">
      <c r="A1610" s="55"/>
      <c r="B1610" s="11"/>
      <c r="C1610" s="11" t="s">
        <v>261</v>
      </c>
      <c r="D1610" s="11"/>
      <c r="E1610" s="251">
        <v>8042</v>
      </c>
      <c r="F1610" s="11"/>
      <c r="G1610" s="11"/>
      <c r="H1610" s="11"/>
      <c r="I1610" s="11"/>
      <c r="J1610" s="11"/>
      <c r="K1610" s="11"/>
      <c r="M1610" s="233">
        <v>1</v>
      </c>
      <c r="N1610" s="69"/>
      <c r="P1610" s="226">
        <v>101.89</v>
      </c>
      <c r="Q1610" s="226"/>
      <c r="R1610" s="226">
        <v>101.88999999999999</v>
      </c>
      <c r="S1610" s="11"/>
      <c r="T1610" s="224">
        <v>99.168000000000006</v>
      </c>
      <c r="U1610" s="224"/>
      <c r="V1610" s="224">
        <v>99.168000000000006</v>
      </c>
      <c r="W1610" s="11"/>
      <c r="Y1610" s="226"/>
      <c r="Z1610" s="226"/>
      <c r="AB1610" s="11"/>
      <c r="AC1610" s="11"/>
      <c r="AD1610" s="11"/>
      <c r="AE1610" s="4"/>
      <c r="AF1610" s="4"/>
    </row>
    <row r="1611" spans="1:32" x14ac:dyDescent="0.2">
      <c r="A1611" s="55"/>
      <c r="B1611" s="11"/>
      <c r="C1611" s="11" t="s">
        <v>563</v>
      </c>
      <c r="D1611" s="11"/>
      <c r="E1611" s="251">
        <v>8242</v>
      </c>
      <c r="F1611" s="11"/>
      <c r="G1611" s="11"/>
      <c r="H1611" s="11"/>
      <c r="I1611" s="11"/>
      <c r="J1611" s="11"/>
      <c r="K1611" s="11"/>
      <c r="M1611" s="233">
        <v>197</v>
      </c>
      <c r="N1611" s="69"/>
      <c r="P1611" s="226">
        <v>178.26691489361701</v>
      </c>
      <c r="Q1611" s="226"/>
      <c r="R1611" s="226">
        <v>84.954999999999998</v>
      </c>
      <c r="S1611" s="11"/>
      <c r="T1611" s="224">
        <v>191.213986997636</v>
      </c>
      <c r="U1611" s="224"/>
      <c r="V1611" s="224">
        <v>84.189499999999995</v>
      </c>
      <c r="W1611" s="11"/>
      <c r="Y1611" s="226"/>
      <c r="Z1611" s="226"/>
      <c r="AB1611" s="11"/>
      <c r="AC1611" s="11"/>
      <c r="AD1611" s="11"/>
      <c r="AE1611" s="4"/>
      <c r="AF1611" s="4"/>
    </row>
    <row r="1612" spans="1:32" x14ac:dyDescent="0.2">
      <c r="A1612" s="55"/>
      <c r="B1612" s="11"/>
      <c r="C1612" s="11" t="s">
        <v>357</v>
      </c>
      <c r="D1612" s="11"/>
      <c r="E1612" s="251">
        <v>8352</v>
      </c>
      <c r="F1612" s="11"/>
      <c r="G1612" s="11"/>
      <c r="H1612" s="11"/>
      <c r="I1612" s="11"/>
      <c r="J1612" s="11"/>
      <c r="K1612" s="11"/>
      <c r="M1612" s="233">
        <v>25</v>
      </c>
      <c r="N1612" s="69"/>
      <c r="P1612" s="226">
        <v>627.63700000000006</v>
      </c>
      <c r="Q1612" s="226"/>
      <c r="R1612" s="226">
        <v>176.45499999999998</v>
      </c>
      <c r="S1612" s="11"/>
      <c r="T1612" s="224">
        <v>760.30521666666687</v>
      </c>
      <c r="U1612" s="224"/>
      <c r="V1612" s="224">
        <v>177.67599999999999</v>
      </c>
      <c r="W1612" s="11"/>
      <c r="Y1612" s="226"/>
      <c r="Z1612" s="226"/>
      <c r="AB1612" s="11"/>
      <c r="AC1612" s="11"/>
      <c r="AD1612" s="11"/>
      <c r="AE1612" s="4"/>
      <c r="AF1612" s="4"/>
    </row>
    <row r="1613" spans="1:32" x14ac:dyDescent="0.2">
      <c r="A1613" s="55"/>
      <c r="B1613" s="11"/>
      <c r="C1613" s="11" t="s">
        <v>262</v>
      </c>
      <c r="D1613" s="11"/>
      <c r="E1613" s="251">
        <v>8078</v>
      </c>
      <c r="F1613" s="11"/>
      <c r="G1613" s="11"/>
      <c r="H1613" s="11"/>
      <c r="I1613" s="11"/>
      <c r="J1613" s="11"/>
      <c r="K1613" s="11"/>
      <c r="M1613" s="233">
        <v>183</v>
      </c>
      <c r="N1613" s="69"/>
      <c r="P1613" s="226">
        <v>526.93935632183911</v>
      </c>
      <c r="Q1613" s="226"/>
      <c r="R1613" s="226">
        <v>147.87</v>
      </c>
      <c r="S1613" s="11"/>
      <c r="T1613" s="224">
        <v>612.85434252873551</v>
      </c>
      <c r="U1613" s="224"/>
      <c r="V1613" s="224">
        <v>159.08199999999999</v>
      </c>
      <c r="W1613" s="11"/>
      <c r="Y1613" s="226"/>
      <c r="Z1613" s="226"/>
      <c r="AB1613" s="11"/>
      <c r="AC1613" s="11"/>
      <c r="AD1613" s="11"/>
      <c r="AE1613" s="4"/>
      <c r="AF1613" s="4"/>
    </row>
    <row r="1614" spans="1:32" x14ac:dyDescent="0.2">
      <c r="A1614" s="55"/>
      <c r="B1614" s="11"/>
      <c r="C1614" s="11" t="s">
        <v>263</v>
      </c>
      <c r="D1614" s="11"/>
      <c r="E1614" s="251">
        <v>8079</v>
      </c>
      <c r="F1614" s="11"/>
      <c r="G1614" s="11"/>
      <c r="H1614" s="11"/>
      <c r="I1614" s="11"/>
      <c r="J1614" s="11"/>
      <c r="K1614" s="11"/>
      <c r="M1614" s="233">
        <v>152</v>
      </c>
      <c r="N1614" s="69"/>
      <c r="P1614" s="226">
        <v>465.80328018223236</v>
      </c>
      <c r="Q1614" s="226"/>
      <c r="R1614" s="226">
        <v>85.77</v>
      </c>
      <c r="S1614" s="11"/>
      <c r="T1614" s="224">
        <v>792.05743280182242</v>
      </c>
      <c r="U1614" s="224"/>
      <c r="V1614" s="224">
        <v>88.837999999999994</v>
      </c>
      <c r="W1614" s="11"/>
      <c r="Y1614" s="226"/>
      <c r="Z1614" s="226"/>
      <c r="AB1614" s="11"/>
      <c r="AC1614" s="11"/>
      <c r="AD1614" s="11"/>
      <c r="AE1614" s="4"/>
      <c r="AF1614" s="4"/>
    </row>
    <row r="1615" spans="1:32" x14ac:dyDescent="0.2">
      <c r="A1615" s="55"/>
      <c r="B1615" s="11"/>
      <c r="C1615" s="11" t="s">
        <v>264</v>
      </c>
      <c r="D1615" s="11"/>
      <c r="E1615" s="251">
        <v>8243</v>
      </c>
      <c r="F1615" s="11"/>
      <c r="G1615" s="11"/>
      <c r="H1615" s="11"/>
      <c r="I1615" s="11"/>
      <c r="J1615" s="11"/>
      <c r="K1615" s="11"/>
      <c r="M1615" s="233">
        <v>140</v>
      </c>
      <c r="N1615" s="69"/>
      <c r="P1615" s="226">
        <v>159.05676549865228</v>
      </c>
      <c r="Q1615" s="226"/>
      <c r="R1615" s="226">
        <v>64.98</v>
      </c>
      <c r="S1615" s="11"/>
      <c r="T1615" s="224">
        <v>163.2613342318059</v>
      </c>
      <c r="U1615" s="224"/>
      <c r="V1615" s="224">
        <v>48.551000000000002</v>
      </c>
      <c r="W1615" s="11"/>
      <c r="Y1615" s="226"/>
      <c r="Z1615" s="226"/>
      <c r="AB1615" s="11"/>
      <c r="AC1615" s="11"/>
      <c r="AD1615" s="11"/>
      <c r="AE1615" s="4"/>
      <c r="AF1615" s="4"/>
    </row>
    <row r="1616" spans="1:32" x14ac:dyDescent="0.2">
      <c r="A1616" s="55"/>
      <c r="B1616" s="11"/>
      <c r="C1616" s="11" t="s">
        <v>452</v>
      </c>
      <c r="D1616" s="11"/>
      <c r="E1616" s="251">
        <v>8230</v>
      </c>
      <c r="F1616" s="11"/>
      <c r="G1616" s="11"/>
      <c r="H1616" s="11"/>
      <c r="I1616" s="11"/>
      <c r="J1616" s="11"/>
      <c r="K1616" s="11"/>
      <c r="M1616" s="233">
        <v>1</v>
      </c>
      <c r="N1616" s="69"/>
      <c r="P1616" s="226">
        <v>100.855</v>
      </c>
      <c r="Q1616" s="226"/>
      <c r="R1616" s="226">
        <v>100.855</v>
      </c>
      <c r="S1616" s="11"/>
      <c r="T1616" s="224">
        <v>97.102000000000004</v>
      </c>
      <c r="U1616" s="224"/>
      <c r="V1616" s="224">
        <v>97.102000000000004</v>
      </c>
      <c r="W1616" s="11"/>
      <c r="Y1616" s="226"/>
      <c r="Z1616" s="226"/>
      <c r="AB1616" s="11"/>
      <c r="AC1616" s="11"/>
      <c r="AD1616" s="11"/>
      <c r="AE1616" s="4"/>
      <c r="AF1616" s="4"/>
    </row>
    <row r="1617" spans="1:32" x14ac:dyDescent="0.2">
      <c r="A1617" s="55"/>
      <c r="B1617" s="11"/>
      <c r="C1617" s="11" t="s">
        <v>570</v>
      </c>
      <c r="D1617" s="11"/>
      <c r="E1617" s="251">
        <v>8250</v>
      </c>
      <c r="F1617" s="11"/>
      <c r="G1617" s="11"/>
      <c r="H1617" s="11"/>
      <c r="I1617" s="11"/>
      <c r="J1617" s="11"/>
      <c r="K1617" s="11"/>
      <c r="M1617" s="233">
        <v>1</v>
      </c>
      <c r="N1617" s="69"/>
      <c r="P1617" s="226">
        <v>181.51</v>
      </c>
      <c r="Q1617" s="226"/>
      <c r="R1617" s="226">
        <v>181.51</v>
      </c>
      <c r="S1617" s="11"/>
      <c r="T1617" s="224">
        <v>192.13800000000001</v>
      </c>
      <c r="U1617" s="224"/>
      <c r="V1617" s="224">
        <v>192.13800000000001</v>
      </c>
      <c r="W1617" s="11"/>
      <c r="Y1617" s="226"/>
      <c r="Z1617" s="226"/>
      <c r="AB1617" s="11"/>
      <c r="AC1617" s="11"/>
      <c r="AD1617" s="11"/>
      <c r="AE1617" s="4"/>
      <c r="AF1617" s="4"/>
    </row>
    <row r="1618" spans="1:32" x14ac:dyDescent="0.2">
      <c r="A1618" s="55"/>
      <c r="B1618" s="11"/>
      <c r="C1618" s="11" t="s">
        <v>265</v>
      </c>
      <c r="D1618" s="11"/>
      <c r="E1618" s="251">
        <v>8012</v>
      </c>
      <c r="F1618" s="11"/>
      <c r="G1618" s="11"/>
      <c r="H1618" s="11"/>
      <c r="I1618" s="11"/>
      <c r="J1618" s="11"/>
      <c r="K1618" s="11"/>
      <c r="M1618" s="233">
        <v>4</v>
      </c>
      <c r="N1618" s="69"/>
      <c r="P1618" s="226">
        <v>272.71285714285716</v>
      </c>
      <c r="Q1618" s="226"/>
      <c r="R1618" s="226">
        <v>240.85999999999999</v>
      </c>
      <c r="S1618" s="11"/>
      <c r="T1618" s="224">
        <v>311.67085714285713</v>
      </c>
      <c r="U1618" s="224"/>
      <c r="V1618" s="224">
        <v>315.065</v>
      </c>
      <c r="W1618" s="11"/>
      <c r="Y1618" s="226"/>
      <c r="Z1618" s="226"/>
      <c r="AB1618" s="11"/>
      <c r="AC1618" s="11"/>
      <c r="AD1618" s="11"/>
      <c r="AE1618" s="4"/>
      <c r="AF1618" s="4"/>
    </row>
    <row r="1619" spans="1:32" x14ac:dyDescent="0.2">
      <c r="A1619" s="55"/>
      <c r="B1619" s="11"/>
      <c r="C1619" s="11" t="s">
        <v>265</v>
      </c>
      <c r="D1619" s="11"/>
      <c r="E1619" s="251">
        <v>8080</v>
      </c>
      <c r="F1619" s="11"/>
      <c r="G1619" s="11"/>
      <c r="H1619" s="11"/>
      <c r="I1619" s="11"/>
      <c r="J1619" s="11"/>
      <c r="K1619" s="11"/>
      <c r="M1619" s="233">
        <v>598</v>
      </c>
      <c r="N1619" s="69"/>
      <c r="P1619" s="226">
        <v>172.62706578419571</v>
      </c>
      <c r="Q1619" s="226"/>
      <c r="R1619" s="226">
        <v>97.153333333333322</v>
      </c>
      <c r="S1619" s="11"/>
      <c r="T1619" s="224">
        <v>179.12310268752526</v>
      </c>
      <c r="U1619" s="224"/>
      <c r="V1619" s="224">
        <v>85.394666666666652</v>
      </c>
      <c r="W1619" s="11"/>
      <c r="Y1619" s="226"/>
      <c r="Z1619" s="226"/>
      <c r="AB1619" s="11"/>
      <c r="AC1619" s="11"/>
      <c r="AD1619" s="11"/>
      <c r="AE1619" s="4"/>
      <c r="AF1619" s="4"/>
    </row>
    <row r="1620" spans="1:32" x14ac:dyDescent="0.2">
      <c r="A1620" s="55"/>
      <c r="B1620" s="11"/>
      <c r="C1620" s="11" t="s">
        <v>573</v>
      </c>
      <c r="D1620" s="11"/>
      <c r="E1620" s="251">
        <v>8088</v>
      </c>
      <c r="F1620" s="11"/>
      <c r="G1620" s="11"/>
      <c r="H1620" s="11"/>
      <c r="I1620" s="11"/>
      <c r="J1620" s="11"/>
      <c r="K1620" s="11"/>
      <c r="M1620" s="233">
        <v>1</v>
      </c>
      <c r="N1620" s="69"/>
      <c r="P1620" s="226">
        <v>321.51499999999999</v>
      </c>
      <c r="Q1620" s="226"/>
      <c r="R1620" s="226">
        <v>321.51499999999999</v>
      </c>
      <c r="S1620" s="11"/>
      <c r="T1620" s="224">
        <v>349.154</v>
      </c>
      <c r="U1620" s="224"/>
      <c r="V1620" s="224">
        <v>349.154</v>
      </c>
      <c r="W1620" s="11"/>
      <c r="Y1620" s="226"/>
      <c r="Z1620" s="226"/>
      <c r="AB1620" s="11"/>
      <c r="AC1620" s="11"/>
      <c r="AD1620" s="11"/>
      <c r="AE1620" s="4"/>
      <c r="AF1620" s="4"/>
    </row>
    <row r="1621" spans="1:32" x14ac:dyDescent="0.2">
      <c r="A1621" s="55"/>
      <c r="B1621" s="11"/>
      <c r="C1621" s="11" t="s">
        <v>359</v>
      </c>
      <c r="D1621" s="11"/>
      <c r="E1621" s="251">
        <v>8088</v>
      </c>
      <c r="F1621" s="11"/>
      <c r="G1621" s="11"/>
      <c r="H1621" s="11"/>
      <c r="I1621" s="11"/>
      <c r="J1621" s="11"/>
      <c r="K1621" s="11"/>
      <c r="M1621" s="233">
        <v>29</v>
      </c>
      <c r="N1621" s="69"/>
      <c r="P1621" s="226">
        <v>362.79340909090911</v>
      </c>
      <c r="Q1621" s="226"/>
      <c r="R1621" s="226">
        <v>115.63</v>
      </c>
      <c r="S1621" s="11"/>
      <c r="T1621" s="224">
        <v>446.9603181818182</v>
      </c>
      <c r="U1621" s="224"/>
      <c r="V1621" s="224">
        <v>126.54249999999999</v>
      </c>
      <c r="W1621" s="11"/>
      <c r="Y1621" s="226"/>
      <c r="Z1621" s="226"/>
      <c r="AB1621" s="11"/>
      <c r="AC1621" s="11"/>
      <c r="AD1621" s="11"/>
      <c r="AE1621" s="4"/>
      <c r="AF1621" s="4"/>
    </row>
    <row r="1622" spans="1:32" x14ac:dyDescent="0.2">
      <c r="A1622" s="55"/>
      <c r="B1622" s="11"/>
      <c r="C1622" s="11" t="s">
        <v>360</v>
      </c>
      <c r="D1622" s="11"/>
      <c r="E1622" s="251">
        <v>8353</v>
      </c>
      <c r="F1622" s="11"/>
      <c r="G1622" s="11"/>
      <c r="H1622" s="11"/>
      <c r="I1622" s="11"/>
      <c r="J1622" s="11"/>
      <c r="K1622" s="11"/>
      <c r="M1622" s="233">
        <v>8</v>
      </c>
      <c r="N1622" s="69"/>
      <c r="P1622" s="226">
        <v>143.65684210526317</v>
      </c>
      <c r="Q1622" s="226"/>
      <c r="R1622" s="226">
        <v>113.89</v>
      </c>
      <c r="S1622" s="11"/>
      <c r="T1622" s="224">
        <v>150.1655789473684</v>
      </c>
      <c r="U1622" s="224"/>
      <c r="V1622" s="224">
        <v>111.56399999999999</v>
      </c>
      <c r="W1622" s="11"/>
      <c r="Y1622" s="226"/>
      <c r="Z1622" s="226"/>
      <c r="AB1622" s="11"/>
      <c r="AC1622" s="11"/>
      <c r="AD1622" s="11"/>
      <c r="AE1622" s="4"/>
      <c r="AF1622" s="4"/>
    </row>
    <row r="1623" spans="1:32" x14ac:dyDescent="0.2">
      <c r="A1623" s="55"/>
      <c r="B1623" s="11"/>
      <c r="C1623" s="11" t="s">
        <v>266</v>
      </c>
      <c r="D1623" s="11"/>
      <c r="E1623" s="251">
        <v>8081</v>
      </c>
      <c r="F1623" s="11"/>
      <c r="G1623" s="11"/>
      <c r="H1623" s="11"/>
      <c r="I1623" s="11"/>
      <c r="J1623" s="11"/>
      <c r="K1623" s="11"/>
      <c r="M1623" s="233">
        <v>416</v>
      </c>
      <c r="N1623" s="69"/>
      <c r="P1623" s="226">
        <v>2027.7610905797105</v>
      </c>
      <c r="Q1623" s="226"/>
      <c r="R1623" s="226">
        <v>1980.0725000000002</v>
      </c>
      <c r="S1623" s="11"/>
      <c r="T1623" s="224">
        <v>2039.3960346376812</v>
      </c>
      <c r="U1623" s="224"/>
      <c r="V1623" s="224">
        <v>1985.68425</v>
      </c>
      <c r="W1623" s="11"/>
      <c r="Y1623" s="226"/>
      <c r="Z1623" s="226"/>
      <c r="AB1623" s="11"/>
      <c r="AC1623" s="11"/>
      <c r="AD1623" s="11"/>
      <c r="AE1623" s="4"/>
      <c r="AF1623" s="4"/>
    </row>
    <row r="1624" spans="1:32" x14ac:dyDescent="0.2">
      <c r="A1624" s="55"/>
      <c r="B1624" s="11"/>
      <c r="C1624" s="11" t="s">
        <v>361</v>
      </c>
      <c r="D1624" s="11"/>
      <c r="E1624" s="251">
        <v>8083</v>
      </c>
      <c r="F1624" s="11"/>
      <c r="G1624" s="11"/>
      <c r="H1624" s="11"/>
      <c r="I1624" s="11"/>
      <c r="J1624" s="11"/>
      <c r="K1624" s="11"/>
      <c r="M1624" s="233">
        <v>169</v>
      </c>
      <c r="N1624" s="69"/>
      <c r="P1624" s="226">
        <v>442.07412048192771</v>
      </c>
      <c r="Q1624" s="226"/>
      <c r="R1624" s="226">
        <v>137.41</v>
      </c>
      <c r="S1624" s="11"/>
      <c r="T1624" s="224">
        <v>506.24467469879511</v>
      </c>
      <c r="U1624" s="224"/>
      <c r="V1624" s="224">
        <v>131.191</v>
      </c>
      <c r="W1624" s="11"/>
      <c r="Y1624" s="226"/>
      <c r="Z1624" s="226"/>
      <c r="AB1624" s="11"/>
      <c r="AC1624" s="11"/>
      <c r="AD1624" s="11"/>
      <c r="AE1624" s="4"/>
      <c r="AF1624" s="4"/>
    </row>
    <row r="1625" spans="1:32" x14ac:dyDescent="0.2">
      <c r="A1625" s="55"/>
      <c r="B1625" s="11"/>
      <c r="C1625" s="11" t="s">
        <v>267</v>
      </c>
      <c r="D1625" s="11"/>
      <c r="E1625" s="251">
        <v>8244</v>
      </c>
      <c r="F1625" s="11"/>
      <c r="G1625" s="11"/>
      <c r="H1625" s="11"/>
      <c r="I1625" s="11"/>
      <c r="J1625" s="11"/>
      <c r="K1625" s="11"/>
      <c r="M1625" s="233">
        <v>332</v>
      </c>
      <c r="N1625" s="69"/>
      <c r="P1625" s="226">
        <v>576.23998186215238</v>
      </c>
      <c r="Q1625" s="226"/>
      <c r="R1625" s="226">
        <v>451.94499999999999</v>
      </c>
      <c r="S1625" s="11"/>
      <c r="T1625" s="224">
        <v>530.57567029423626</v>
      </c>
      <c r="U1625" s="224"/>
      <c r="V1625" s="224">
        <v>366.0263333333333</v>
      </c>
      <c r="W1625" s="11"/>
      <c r="Y1625" s="226"/>
      <c r="Z1625" s="226"/>
      <c r="AB1625" s="11"/>
      <c r="AC1625" s="11"/>
      <c r="AD1625" s="11"/>
      <c r="AE1625" s="4"/>
      <c r="AF1625" s="4"/>
    </row>
    <row r="1626" spans="1:32" x14ac:dyDescent="0.2">
      <c r="A1626" s="55"/>
      <c r="B1626" s="11"/>
      <c r="C1626" s="11" t="s">
        <v>644</v>
      </c>
      <c r="D1626" s="11"/>
      <c r="E1626" s="251">
        <v>8083</v>
      </c>
      <c r="F1626" s="11"/>
      <c r="G1626" s="11"/>
      <c r="H1626" s="11"/>
      <c r="I1626" s="11"/>
      <c r="J1626" s="11"/>
      <c r="K1626" s="11"/>
      <c r="M1626" s="233">
        <v>1</v>
      </c>
      <c r="N1626" s="69"/>
      <c r="P1626" s="226">
        <v>262.48</v>
      </c>
      <c r="Q1626" s="226"/>
      <c r="R1626" s="226">
        <v>262.48</v>
      </c>
      <c r="S1626" s="11"/>
      <c r="T1626" s="224">
        <v>288.20699999999999</v>
      </c>
      <c r="U1626" s="224"/>
      <c r="V1626" s="224">
        <v>288.20699999999999</v>
      </c>
      <c r="W1626" s="11"/>
      <c r="Y1626" s="226"/>
      <c r="Z1626" s="226"/>
      <c r="AB1626" s="11"/>
      <c r="AC1626" s="11"/>
      <c r="AD1626" s="11"/>
      <c r="AE1626" s="4"/>
      <c r="AF1626" s="4"/>
    </row>
    <row r="1627" spans="1:32" x14ac:dyDescent="0.2">
      <c r="A1627" s="55"/>
      <c r="B1627" s="11"/>
      <c r="C1627" s="11" t="s">
        <v>403</v>
      </c>
      <c r="D1627" s="11"/>
      <c r="E1627" s="251">
        <v>8062</v>
      </c>
      <c r="F1627" s="11"/>
      <c r="G1627" s="11"/>
      <c r="H1627" s="11"/>
      <c r="I1627" s="11"/>
      <c r="J1627" s="11"/>
      <c r="K1627" s="11"/>
      <c r="M1627" s="233">
        <v>2</v>
      </c>
      <c r="N1627" s="69"/>
      <c r="P1627" s="226">
        <v>92.905999999999992</v>
      </c>
      <c r="Q1627" s="226"/>
      <c r="R1627" s="226">
        <v>72.459999999999994</v>
      </c>
      <c r="S1627" s="11"/>
      <c r="T1627" s="224">
        <v>80.573999999999998</v>
      </c>
      <c r="U1627" s="224"/>
      <c r="V1627" s="224">
        <v>35.122</v>
      </c>
      <c r="W1627" s="11"/>
      <c r="Y1627" s="226"/>
      <c r="Z1627" s="226"/>
      <c r="AB1627" s="11"/>
      <c r="AC1627" s="11"/>
      <c r="AD1627" s="11"/>
      <c r="AE1627" s="4"/>
      <c r="AF1627" s="4"/>
    </row>
    <row r="1628" spans="1:32" x14ac:dyDescent="0.2">
      <c r="A1628" s="55"/>
      <c r="B1628" s="11"/>
      <c r="C1628" s="11" t="s">
        <v>404</v>
      </c>
      <c r="D1628" s="11"/>
      <c r="E1628" s="251">
        <v>8245</v>
      </c>
      <c r="F1628" s="11"/>
      <c r="G1628" s="11"/>
      <c r="H1628" s="11"/>
      <c r="I1628" s="11"/>
      <c r="J1628" s="11"/>
      <c r="K1628" s="11"/>
      <c r="M1628" s="233">
        <v>1</v>
      </c>
      <c r="N1628" s="69"/>
      <c r="P1628" s="226">
        <v>0</v>
      </c>
      <c r="Q1628" s="226"/>
      <c r="R1628" s="226">
        <v>0</v>
      </c>
      <c r="S1628" s="11"/>
      <c r="T1628" s="224">
        <v>0</v>
      </c>
      <c r="U1628" s="224"/>
      <c r="V1628" s="224">
        <v>0</v>
      </c>
      <c r="W1628" s="11"/>
      <c r="Y1628" s="226"/>
      <c r="Z1628" s="226"/>
      <c r="AB1628" s="11"/>
      <c r="AC1628" s="11"/>
      <c r="AD1628" s="11"/>
      <c r="AE1628" s="4"/>
      <c r="AF1628" s="4"/>
    </row>
    <row r="1629" spans="1:32" x14ac:dyDescent="0.2">
      <c r="A1629" s="55"/>
      <c r="B1629" s="11"/>
      <c r="C1629" s="11" t="s">
        <v>404</v>
      </c>
      <c r="D1629" s="11"/>
      <c r="E1629" s="251">
        <v>8246</v>
      </c>
      <c r="F1629" s="11"/>
      <c r="G1629" s="11"/>
      <c r="H1629" s="11"/>
      <c r="I1629" s="11"/>
      <c r="J1629" s="11"/>
      <c r="K1629" s="11"/>
      <c r="M1629" s="233">
        <v>7</v>
      </c>
      <c r="N1629" s="69"/>
      <c r="P1629" s="226">
        <v>182.12333333333333</v>
      </c>
      <c r="Q1629" s="226"/>
      <c r="R1629" s="226">
        <v>92.22</v>
      </c>
      <c r="S1629" s="11"/>
      <c r="T1629" s="224">
        <v>220.92426666666663</v>
      </c>
      <c r="U1629" s="224"/>
      <c r="V1629" s="224">
        <v>124.99299999999999</v>
      </c>
      <c r="W1629" s="11"/>
      <c r="Y1629" s="226"/>
      <c r="Z1629" s="226"/>
      <c r="AB1629" s="11"/>
      <c r="AC1629" s="11"/>
      <c r="AD1629" s="11"/>
      <c r="AE1629" s="4"/>
      <c r="AF1629" s="4"/>
    </row>
    <row r="1630" spans="1:32" x14ac:dyDescent="0.2">
      <c r="A1630" s="55"/>
      <c r="B1630" s="11"/>
      <c r="C1630" s="11" t="s">
        <v>362</v>
      </c>
      <c r="D1630" s="11"/>
      <c r="E1630" s="251">
        <v>8247</v>
      </c>
      <c r="F1630" s="11"/>
      <c r="G1630" s="11"/>
      <c r="H1630" s="11"/>
      <c r="I1630" s="11"/>
      <c r="J1630" s="11"/>
      <c r="K1630" s="11"/>
      <c r="M1630" s="233">
        <v>110</v>
      </c>
      <c r="N1630" s="69"/>
      <c r="P1630" s="226">
        <v>165.45182410423453</v>
      </c>
      <c r="Q1630" s="226"/>
      <c r="R1630" s="226">
        <v>70</v>
      </c>
      <c r="S1630" s="11"/>
      <c r="T1630" s="224">
        <v>167.89908143322469</v>
      </c>
      <c r="U1630" s="224"/>
      <c r="V1630" s="224">
        <v>58.881</v>
      </c>
      <c r="W1630" s="11"/>
      <c r="Y1630" s="226"/>
      <c r="Z1630" s="226"/>
      <c r="AB1630" s="11"/>
      <c r="AC1630" s="11"/>
      <c r="AD1630" s="11"/>
      <c r="AE1630" s="4"/>
      <c r="AF1630" s="4"/>
    </row>
    <row r="1631" spans="1:32" x14ac:dyDescent="0.2">
      <c r="A1631" s="55"/>
      <c r="B1631" s="11"/>
      <c r="C1631" s="11" t="s">
        <v>645</v>
      </c>
      <c r="D1631" s="11"/>
      <c r="E1631" s="251">
        <v>8248</v>
      </c>
      <c r="F1631" s="11"/>
      <c r="G1631" s="11"/>
      <c r="H1631" s="11"/>
      <c r="I1631" s="11"/>
      <c r="J1631" s="11"/>
      <c r="K1631" s="11"/>
      <c r="M1631" s="233">
        <v>1</v>
      </c>
      <c r="N1631" s="69"/>
      <c r="P1631" s="226">
        <v>110.235</v>
      </c>
      <c r="Q1631" s="226"/>
      <c r="R1631" s="226">
        <v>110.23500000000001</v>
      </c>
      <c r="S1631" s="11"/>
      <c r="T1631" s="224">
        <v>105.366</v>
      </c>
      <c r="U1631" s="224"/>
      <c r="V1631" s="224">
        <v>105.366</v>
      </c>
      <c r="W1631" s="11"/>
      <c r="Y1631" s="226"/>
      <c r="Z1631" s="226"/>
      <c r="AB1631" s="11"/>
      <c r="AC1631" s="11"/>
      <c r="AD1631" s="11"/>
      <c r="AE1631" s="4"/>
      <c r="AF1631" s="4"/>
    </row>
    <row r="1632" spans="1:32" x14ac:dyDescent="0.2">
      <c r="A1632" s="55"/>
      <c r="B1632" s="11"/>
      <c r="C1632" s="11" t="s">
        <v>428</v>
      </c>
      <c r="D1632" s="11"/>
      <c r="E1632" s="251">
        <v>8084</v>
      </c>
      <c r="F1632" s="11"/>
      <c r="G1632" s="11"/>
      <c r="H1632" s="11"/>
      <c r="I1632" s="11"/>
      <c r="J1632" s="11"/>
      <c r="K1632" s="11"/>
      <c r="M1632" s="233">
        <v>98</v>
      </c>
      <c r="N1632" s="69"/>
      <c r="P1632" s="226">
        <v>1319.787159090909</v>
      </c>
      <c r="Q1632" s="226"/>
      <c r="R1632" s="226">
        <v>151.03</v>
      </c>
      <c r="S1632" s="11"/>
      <c r="T1632" s="224">
        <v>1417.8761022727276</v>
      </c>
      <c r="U1632" s="224"/>
      <c r="V1632" s="224">
        <v>157.01599999999999</v>
      </c>
      <c r="W1632" s="11"/>
      <c r="Y1632" s="226"/>
      <c r="Z1632" s="226"/>
      <c r="AB1632" s="11"/>
      <c r="AC1632" s="11"/>
      <c r="AD1632" s="11"/>
      <c r="AE1632" s="4"/>
      <c r="AF1632" s="4"/>
    </row>
    <row r="1633" spans="1:32" x14ac:dyDescent="0.2">
      <c r="A1633" s="55"/>
      <c r="B1633" s="11"/>
      <c r="C1633" s="11" t="s">
        <v>468</v>
      </c>
      <c r="D1633" s="11"/>
      <c r="E1633" s="251">
        <v>8248</v>
      </c>
      <c r="F1633" s="11"/>
      <c r="G1633" s="11"/>
      <c r="H1633" s="11"/>
      <c r="I1633" s="11"/>
      <c r="J1633" s="11"/>
      <c r="K1633" s="11"/>
      <c r="M1633" s="233">
        <v>6</v>
      </c>
      <c r="N1633" s="69"/>
      <c r="P1633" s="226">
        <v>388.71999999999997</v>
      </c>
      <c r="Q1633" s="226"/>
      <c r="R1633" s="226">
        <v>40.76</v>
      </c>
      <c r="S1633" s="11"/>
      <c r="T1633" s="224">
        <v>426.7765714285714</v>
      </c>
      <c r="U1633" s="224"/>
      <c r="V1633" s="224">
        <v>10.33</v>
      </c>
      <c r="W1633" s="11"/>
      <c r="Y1633" s="226"/>
      <c r="Z1633" s="226"/>
      <c r="AB1633" s="11"/>
      <c r="AC1633" s="11"/>
      <c r="AD1633" s="11"/>
      <c r="AE1633" s="4"/>
      <c r="AF1633" s="4"/>
    </row>
    <row r="1634" spans="1:32" x14ac:dyDescent="0.2">
      <c r="A1634" s="55"/>
      <c r="B1634" s="11"/>
      <c r="C1634" s="11" t="s">
        <v>268</v>
      </c>
      <c r="D1634" s="11"/>
      <c r="E1634" s="251">
        <v>8014</v>
      </c>
      <c r="F1634" s="11"/>
      <c r="G1634" s="11"/>
      <c r="H1634" s="11"/>
      <c r="I1634" s="11"/>
      <c r="J1634" s="11"/>
      <c r="K1634" s="11"/>
      <c r="M1634" s="233">
        <v>2</v>
      </c>
      <c r="N1634" s="69"/>
      <c r="P1634" s="226">
        <v>51.877499999999998</v>
      </c>
      <c r="Q1634" s="226"/>
      <c r="R1634" s="226">
        <v>48.644999999999996</v>
      </c>
      <c r="S1634" s="11"/>
      <c r="T1634" s="224">
        <v>38.737499999999997</v>
      </c>
      <c r="U1634" s="224"/>
      <c r="V1634" s="224">
        <v>38.737499999999997</v>
      </c>
      <c r="W1634" s="11"/>
      <c r="Y1634" s="226"/>
      <c r="Z1634" s="226"/>
      <c r="AB1634" s="11"/>
      <c r="AC1634" s="11"/>
      <c r="AD1634" s="11"/>
      <c r="AE1634" s="4"/>
      <c r="AF1634" s="4"/>
    </row>
    <row r="1635" spans="1:32" x14ac:dyDescent="0.2">
      <c r="A1635" s="55"/>
      <c r="B1635" s="11"/>
      <c r="C1635" s="11" t="s">
        <v>590</v>
      </c>
      <c r="D1635" s="11"/>
      <c r="E1635" s="251">
        <v>8085</v>
      </c>
      <c r="F1635" s="11"/>
      <c r="G1635" s="11"/>
      <c r="H1635" s="11"/>
      <c r="I1635" s="11"/>
      <c r="J1635" s="11"/>
      <c r="K1635" s="11"/>
      <c r="M1635" s="233">
        <v>320</v>
      </c>
      <c r="N1635" s="69"/>
      <c r="P1635" s="226">
        <v>2334.8584786476868</v>
      </c>
      <c r="Q1635" s="226"/>
      <c r="R1635" s="226">
        <v>1736.5074999999999</v>
      </c>
      <c r="S1635" s="11"/>
      <c r="T1635" s="224">
        <v>3890.2003736654806</v>
      </c>
      <c r="U1635" s="224"/>
      <c r="V1635" s="224">
        <v>2292.7435</v>
      </c>
      <c r="W1635" s="11"/>
      <c r="Y1635" s="226"/>
      <c r="Z1635" s="226"/>
      <c r="AB1635" s="11"/>
      <c r="AC1635" s="11"/>
      <c r="AD1635" s="11"/>
      <c r="AE1635" s="4"/>
      <c r="AF1635" s="4"/>
    </row>
    <row r="1636" spans="1:32" x14ac:dyDescent="0.2">
      <c r="A1636" s="55"/>
      <c r="B1636" s="11"/>
      <c r="C1636" s="11" t="s">
        <v>268</v>
      </c>
      <c r="D1636" s="11"/>
      <c r="E1636" s="251">
        <v>80854</v>
      </c>
      <c r="F1636" s="11"/>
      <c r="G1636" s="11"/>
      <c r="H1636" s="11"/>
      <c r="I1636" s="11"/>
      <c r="J1636" s="11"/>
      <c r="K1636" s="11"/>
      <c r="M1636" s="233">
        <v>1</v>
      </c>
      <c r="N1636" s="69"/>
      <c r="P1636" s="226">
        <v>0</v>
      </c>
      <c r="Q1636" s="226"/>
      <c r="R1636" s="226">
        <v>0</v>
      </c>
      <c r="S1636" s="11"/>
      <c r="T1636" s="224">
        <v>0</v>
      </c>
      <c r="U1636" s="224"/>
      <c r="V1636" s="224">
        <v>0</v>
      </c>
      <c r="W1636" s="11"/>
      <c r="Y1636" s="226"/>
      <c r="Z1636" s="226"/>
      <c r="AB1636" s="11"/>
      <c r="AC1636" s="11"/>
      <c r="AD1636" s="11"/>
      <c r="AE1636" s="4"/>
      <c r="AF1636" s="4"/>
    </row>
    <row r="1637" spans="1:32" x14ac:dyDescent="0.2">
      <c r="A1637" s="55"/>
      <c r="B1637" s="11"/>
      <c r="C1637" s="11" t="s">
        <v>590</v>
      </c>
      <c r="D1637" s="11"/>
      <c r="E1637" s="251">
        <v>8360</v>
      </c>
      <c r="F1637" s="11"/>
      <c r="G1637" s="11"/>
      <c r="H1637" s="11"/>
      <c r="I1637" s="11"/>
      <c r="J1637" s="11"/>
      <c r="K1637" s="11"/>
      <c r="M1637" s="233">
        <v>1</v>
      </c>
      <c r="N1637" s="69"/>
      <c r="P1637" s="226">
        <v>1251.0899999999999</v>
      </c>
      <c r="Q1637" s="226"/>
      <c r="R1637" s="226">
        <v>1251.0900000000001</v>
      </c>
      <c r="S1637" s="11"/>
      <c r="T1637" s="224">
        <v>1652.8</v>
      </c>
      <c r="U1637" s="224"/>
      <c r="V1637" s="224">
        <v>1652.8</v>
      </c>
      <c r="W1637" s="11"/>
      <c r="Y1637" s="226"/>
      <c r="Z1637" s="226"/>
      <c r="AB1637" s="11"/>
      <c r="AC1637" s="11"/>
      <c r="AD1637" s="11"/>
      <c r="AE1637" s="4"/>
      <c r="AF1637" s="4"/>
    </row>
    <row r="1638" spans="1:32" x14ac:dyDescent="0.2">
      <c r="A1638" s="55"/>
      <c r="B1638" s="11"/>
      <c r="C1638" s="11" t="s">
        <v>365</v>
      </c>
      <c r="D1638" s="11"/>
      <c r="E1638" s="251">
        <v>8088</v>
      </c>
      <c r="F1638" s="11"/>
      <c r="G1638" s="11"/>
      <c r="H1638" s="11"/>
      <c r="I1638" s="11"/>
      <c r="J1638" s="11"/>
      <c r="K1638" s="11"/>
      <c r="M1638" s="233">
        <v>2</v>
      </c>
      <c r="N1638" s="69"/>
      <c r="P1638" s="226">
        <v>71.94</v>
      </c>
      <c r="Q1638" s="226"/>
      <c r="R1638" s="226">
        <v>67.539999999999992</v>
      </c>
      <c r="S1638" s="11"/>
      <c r="T1638" s="224">
        <v>61.463499999999996</v>
      </c>
      <c r="U1638" s="224"/>
      <c r="V1638" s="224">
        <v>61.463499999999996</v>
      </c>
      <c r="W1638" s="11"/>
      <c r="Y1638" s="226"/>
      <c r="Z1638" s="226"/>
      <c r="AB1638" s="11"/>
      <c r="AC1638" s="11"/>
      <c r="AD1638" s="11"/>
      <c r="AE1638" s="4"/>
      <c r="AF1638" s="4"/>
    </row>
    <row r="1639" spans="1:32" x14ac:dyDescent="0.2">
      <c r="A1639" s="55"/>
      <c r="B1639" s="11"/>
      <c r="C1639" s="11" t="s">
        <v>364</v>
      </c>
      <c r="D1639" s="11"/>
      <c r="E1639" s="251">
        <v>8088</v>
      </c>
      <c r="F1639" s="11"/>
      <c r="G1639" s="11"/>
      <c r="H1639" s="11"/>
      <c r="I1639" s="11"/>
      <c r="J1639" s="11"/>
      <c r="K1639" s="11"/>
      <c r="M1639" s="233">
        <v>30</v>
      </c>
      <c r="N1639" s="69"/>
      <c r="P1639" s="226">
        <v>509.01428571428568</v>
      </c>
      <c r="Q1639" s="226"/>
      <c r="R1639" s="226">
        <v>79.91</v>
      </c>
      <c r="S1639" s="11"/>
      <c r="T1639" s="224">
        <v>773.51576623376616</v>
      </c>
      <c r="U1639" s="224"/>
      <c r="V1639" s="224">
        <v>63.012999999999998</v>
      </c>
      <c r="W1639" s="11"/>
      <c r="Y1639" s="226"/>
      <c r="Z1639" s="226"/>
      <c r="AB1639" s="11"/>
      <c r="AC1639" s="11"/>
      <c r="AD1639" s="11"/>
      <c r="AE1639" s="4"/>
      <c r="AF1639" s="4"/>
    </row>
    <row r="1640" spans="1:32" x14ac:dyDescent="0.2">
      <c r="A1640" s="55"/>
      <c r="B1640" s="11"/>
      <c r="C1640" s="11" t="s">
        <v>459</v>
      </c>
      <c r="D1640" s="11"/>
      <c r="E1640" s="251">
        <v>8086</v>
      </c>
      <c r="F1640" s="11"/>
      <c r="G1640" s="11"/>
      <c r="H1640" s="11"/>
      <c r="I1640" s="11"/>
      <c r="J1640" s="11"/>
      <c r="K1640" s="11"/>
      <c r="M1640" s="233">
        <v>1</v>
      </c>
      <c r="N1640" s="69"/>
      <c r="P1640" s="226">
        <v>25.84</v>
      </c>
      <c r="Q1640" s="226"/>
      <c r="R1640" s="226">
        <v>25.839999999999996</v>
      </c>
      <c r="S1640" s="11"/>
      <c r="T1640" s="224">
        <v>5.165</v>
      </c>
      <c r="U1640" s="224"/>
      <c r="V1640" s="224">
        <v>5.165</v>
      </c>
      <c r="W1640" s="11"/>
      <c r="Y1640" s="226"/>
      <c r="Z1640" s="226"/>
      <c r="AB1640" s="11"/>
      <c r="AC1640" s="11"/>
      <c r="AD1640" s="11"/>
      <c r="AE1640" s="4"/>
      <c r="AF1640" s="4"/>
    </row>
    <row r="1641" spans="1:32" x14ac:dyDescent="0.2">
      <c r="A1641" s="55"/>
      <c r="B1641" s="11"/>
      <c r="C1641" s="11" t="s">
        <v>366</v>
      </c>
      <c r="D1641" s="11"/>
      <c r="E1641" s="251">
        <v>8250</v>
      </c>
      <c r="F1641" s="11"/>
      <c r="G1641" s="11"/>
      <c r="H1641" s="11"/>
      <c r="I1641" s="11"/>
      <c r="J1641" s="11"/>
      <c r="K1641" s="11"/>
      <c r="M1641" s="233">
        <v>2</v>
      </c>
      <c r="N1641" s="69"/>
      <c r="P1641" s="226">
        <v>81.435000000000002</v>
      </c>
      <c r="Q1641" s="226"/>
      <c r="R1641" s="226">
        <v>78.17</v>
      </c>
      <c r="S1641" s="11"/>
      <c r="T1641" s="224">
        <v>71.793499999999995</v>
      </c>
      <c r="U1641" s="224"/>
      <c r="V1641" s="224">
        <v>71.793499999999995</v>
      </c>
      <c r="W1641" s="11"/>
      <c r="Y1641" s="226"/>
      <c r="Z1641" s="226"/>
      <c r="AB1641" s="11"/>
      <c r="AC1641" s="11"/>
      <c r="AD1641" s="11"/>
      <c r="AE1641" s="4"/>
      <c r="AF1641" s="4"/>
    </row>
    <row r="1642" spans="1:32" x14ac:dyDescent="0.2">
      <c r="A1642" s="55"/>
      <c r="B1642" s="11"/>
      <c r="C1642" s="11" t="s">
        <v>406</v>
      </c>
      <c r="D1642" s="11"/>
      <c r="E1642" s="251">
        <v>8012</v>
      </c>
      <c r="F1642" s="11"/>
      <c r="G1642" s="11"/>
      <c r="H1642" s="11"/>
      <c r="I1642" s="11"/>
      <c r="J1642" s="11"/>
      <c r="K1642" s="11"/>
      <c r="M1642" s="233">
        <v>71</v>
      </c>
      <c r="N1642" s="69"/>
      <c r="P1642" s="226">
        <v>392.0803448275862</v>
      </c>
      <c r="Q1642" s="226"/>
      <c r="R1642" s="226">
        <v>111.51</v>
      </c>
      <c r="S1642" s="11"/>
      <c r="T1642" s="224">
        <v>467.21024137931028</v>
      </c>
      <c r="U1642" s="224"/>
      <c r="V1642" s="224">
        <v>112.59699999999999</v>
      </c>
      <c r="W1642" s="11"/>
      <c r="Y1642" s="226"/>
      <c r="Z1642" s="226"/>
      <c r="AB1642" s="11"/>
      <c r="AC1642" s="11"/>
      <c r="AD1642" s="11"/>
      <c r="AE1642" s="4"/>
      <c r="AF1642" s="4"/>
    </row>
    <row r="1643" spans="1:32" x14ac:dyDescent="0.2">
      <c r="A1643" s="55"/>
      <c r="B1643" s="11"/>
      <c r="C1643" s="11" t="s">
        <v>407</v>
      </c>
      <c r="D1643" s="11"/>
      <c r="E1643" s="251">
        <v>8302</v>
      </c>
      <c r="F1643" s="11"/>
      <c r="G1643" s="11"/>
      <c r="H1643" s="11"/>
      <c r="I1643" s="11"/>
      <c r="J1643" s="11"/>
      <c r="K1643" s="11"/>
      <c r="M1643" s="233">
        <v>2</v>
      </c>
      <c r="N1643" s="69"/>
      <c r="P1643" s="226">
        <v>428.41</v>
      </c>
      <c r="Q1643" s="226"/>
      <c r="R1643" s="226">
        <v>449.755</v>
      </c>
      <c r="S1643" s="11"/>
      <c r="T1643" s="224">
        <v>515.12266666666665</v>
      </c>
      <c r="U1643" s="224"/>
      <c r="V1643" s="224">
        <v>454.52</v>
      </c>
      <c r="W1643" s="11"/>
      <c r="Y1643" s="226"/>
      <c r="Z1643" s="226"/>
      <c r="AB1643" s="11"/>
      <c r="AC1643" s="11"/>
      <c r="AD1643" s="11"/>
      <c r="AE1643" s="4"/>
      <c r="AF1643" s="4"/>
    </row>
    <row r="1644" spans="1:32" x14ac:dyDescent="0.2">
      <c r="A1644" s="55"/>
      <c r="B1644" s="11"/>
      <c r="C1644" s="11" t="s">
        <v>448</v>
      </c>
      <c r="D1644" s="11"/>
      <c r="E1644" s="251">
        <v>8318</v>
      </c>
      <c r="F1644" s="11"/>
      <c r="G1644" s="11"/>
      <c r="H1644" s="11"/>
      <c r="I1644" s="11"/>
      <c r="J1644" s="11"/>
      <c r="K1644" s="11"/>
      <c r="M1644" s="233">
        <v>2</v>
      </c>
      <c r="N1644" s="69"/>
      <c r="P1644" s="226">
        <v>0</v>
      </c>
      <c r="Q1644" s="226"/>
      <c r="R1644" s="226">
        <v>0</v>
      </c>
      <c r="S1644" s="11"/>
      <c r="T1644" s="224">
        <v>0</v>
      </c>
      <c r="U1644" s="224"/>
      <c r="V1644" s="224">
        <v>0</v>
      </c>
      <c r="W1644" s="11"/>
      <c r="Y1644" s="226"/>
      <c r="Z1644" s="226"/>
      <c r="AB1644" s="11"/>
      <c r="AC1644" s="11"/>
      <c r="AD1644" s="11"/>
      <c r="AE1644" s="4"/>
      <c r="AF1644" s="4"/>
    </row>
    <row r="1645" spans="1:32" x14ac:dyDescent="0.2">
      <c r="A1645" s="55"/>
      <c r="B1645" s="11"/>
      <c r="C1645" s="11" t="s">
        <v>448</v>
      </c>
      <c r="D1645" s="11"/>
      <c r="E1645" s="251">
        <v>8343</v>
      </c>
      <c r="F1645" s="11"/>
      <c r="G1645" s="11"/>
      <c r="H1645" s="11"/>
      <c r="I1645" s="11"/>
      <c r="J1645" s="11"/>
      <c r="K1645" s="11"/>
      <c r="M1645" s="233">
        <v>1</v>
      </c>
      <c r="N1645" s="69"/>
      <c r="P1645" s="226">
        <v>0</v>
      </c>
      <c r="Q1645" s="226"/>
      <c r="R1645" s="226">
        <v>0</v>
      </c>
      <c r="S1645" s="11"/>
      <c r="T1645" s="224">
        <v>0</v>
      </c>
      <c r="U1645" s="224"/>
      <c r="V1645" s="224">
        <v>0</v>
      </c>
      <c r="W1645" s="11"/>
      <c r="Y1645" s="226"/>
      <c r="Z1645" s="226"/>
      <c r="AB1645" s="11"/>
      <c r="AC1645" s="11"/>
      <c r="AD1645" s="11"/>
      <c r="AE1645" s="4"/>
      <c r="AF1645" s="4"/>
    </row>
    <row r="1646" spans="1:32" x14ac:dyDescent="0.2">
      <c r="A1646" s="55"/>
      <c r="B1646" s="11"/>
      <c r="C1646" s="11" t="s">
        <v>602</v>
      </c>
      <c r="D1646" s="11"/>
      <c r="E1646" s="251">
        <v>8270</v>
      </c>
      <c r="F1646" s="11"/>
      <c r="G1646" s="11"/>
      <c r="H1646" s="11"/>
      <c r="I1646" s="11"/>
      <c r="J1646" s="11"/>
      <c r="K1646" s="11"/>
      <c r="M1646" s="233">
        <v>1</v>
      </c>
      <c r="N1646" s="69"/>
      <c r="P1646" s="226">
        <v>29.36</v>
      </c>
      <c r="Q1646" s="226"/>
      <c r="R1646" s="226">
        <v>29.36</v>
      </c>
      <c r="S1646" s="11"/>
      <c r="T1646" s="224">
        <v>12.396000000000001</v>
      </c>
      <c r="U1646" s="224"/>
      <c r="V1646" s="224">
        <v>12.396000000000001</v>
      </c>
      <c r="W1646" s="11"/>
      <c r="Y1646" s="226"/>
      <c r="Z1646" s="226"/>
      <c r="AB1646" s="11"/>
      <c r="AC1646" s="11"/>
      <c r="AD1646" s="11"/>
      <c r="AE1646" s="4"/>
      <c r="AF1646" s="4"/>
    </row>
    <row r="1647" spans="1:32" x14ac:dyDescent="0.2">
      <c r="A1647" s="55"/>
      <c r="B1647" s="11"/>
      <c r="C1647" s="11" t="s">
        <v>367</v>
      </c>
      <c r="D1647" s="11"/>
      <c r="E1647" s="251">
        <v>8223</v>
      </c>
      <c r="F1647" s="11"/>
      <c r="G1647" s="11"/>
      <c r="H1647" s="11"/>
      <c r="I1647" s="11"/>
      <c r="J1647" s="11"/>
      <c r="K1647" s="11"/>
      <c r="M1647" s="233">
        <v>14</v>
      </c>
      <c r="N1647" s="69"/>
      <c r="P1647" s="226">
        <v>70.192903225806447</v>
      </c>
      <c r="Q1647" s="226"/>
      <c r="R1647" s="226">
        <v>56.13</v>
      </c>
      <c r="S1647" s="11"/>
      <c r="T1647" s="224">
        <v>58.614419354838709</v>
      </c>
      <c r="U1647" s="224"/>
      <c r="V1647" s="224">
        <v>34.088999999999999</v>
      </c>
      <c r="W1647" s="11"/>
      <c r="Y1647" s="226"/>
      <c r="Z1647" s="226"/>
      <c r="AB1647" s="11"/>
      <c r="AC1647" s="11"/>
      <c r="AD1647" s="11"/>
      <c r="AE1647" s="4"/>
      <c r="AF1647" s="4"/>
    </row>
    <row r="1648" spans="1:32" x14ac:dyDescent="0.2">
      <c r="A1648" s="55"/>
      <c r="B1648" s="11"/>
      <c r="C1648" s="11" t="s">
        <v>367</v>
      </c>
      <c r="D1648" s="11"/>
      <c r="E1648" s="251">
        <v>8270</v>
      </c>
      <c r="F1648" s="11"/>
      <c r="G1648" s="11"/>
      <c r="H1648" s="11"/>
      <c r="I1648" s="11"/>
      <c r="J1648" s="11"/>
      <c r="K1648" s="11"/>
      <c r="M1648" s="233">
        <v>1</v>
      </c>
      <c r="N1648" s="69"/>
      <c r="P1648" s="226">
        <v>190.935</v>
      </c>
      <c r="Q1648" s="226"/>
      <c r="R1648" s="226">
        <v>190.935</v>
      </c>
      <c r="S1648" s="11"/>
      <c r="T1648" s="224">
        <v>199.369</v>
      </c>
      <c r="U1648" s="224"/>
      <c r="V1648" s="224">
        <v>199.369</v>
      </c>
      <c r="W1648" s="11"/>
      <c r="Y1648" s="226"/>
      <c r="Z1648" s="226"/>
      <c r="AB1648" s="11"/>
      <c r="AC1648" s="11"/>
      <c r="AD1648" s="11"/>
      <c r="AE1648" s="4"/>
      <c r="AF1648" s="4"/>
    </row>
    <row r="1649" spans="1:32" x14ac:dyDescent="0.2">
      <c r="A1649" s="55"/>
      <c r="B1649" s="11"/>
      <c r="C1649" s="11" t="s">
        <v>270</v>
      </c>
      <c r="D1649" s="11"/>
      <c r="E1649" s="251">
        <v>8406</v>
      </c>
      <c r="F1649" s="11"/>
      <c r="G1649" s="11"/>
      <c r="H1649" s="11"/>
      <c r="I1649" s="11"/>
      <c r="J1649" s="11"/>
      <c r="K1649" s="11"/>
      <c r="M1649" s="233">
        <v>208</v>
      </c>
      <c r="N1649" s="69"/>
      <c r="P1649" s="226">
        <v>228.65202359346642</v>
      </c>
      <c r="Q1649" s="226"/>
      <c r="R1649" s="226">
        <v>95.914999999999992</v>
      </c>
      <c r="S1649" s="11"/>
      <c r="T1649" s="224">
        <v>271.61244555353903</v>
      </c>
      <c r="U1649" s="224"/>
      <c r="V1649" s="224">
        <v>91.420500000000004</v>
      </c>
      <c r="W1649" s="11"/>
      <c r="Y1649" s="226"/>
      <c r="Z1649" s="226"/>
      <c r="AB1649" s="11"/>
      <c r="AC1649" s="11"/>
      <c r="AD1649" s="11"/>
      <c r="AE1649" s="4"/>
      <c r="AF1649" s="4"/>
    </row>
    <row r="1650" spans="1:32" x14ac:dyDescent="0.2">
      <c r="A1650" s="55"/>
      <c r="B1650" s="11"/>
      <c r="C1650" s="11" t="s">
        <v>441</v>
      </c>
      <c r="D1650" s="11"/>
      <c r="E1650" s="251">
        <v>8406</v>
      </c>
      <c r="F1650" s="11"/>
      <c r="G1650" s="11"/>
      <c r="H1650" s="11"/>
      <c r="I1650" s="11"/>
      <c r="J1650" s="11"/>
      <c r="K1650" s="11"/>
      <c r="M1650" s="233">
        <v>9</v>
      </c>
      <c r="N1650" s="69"/>
      <c r="P1650" s="226">
        <v>209.75705882352941</v>
      </c>
      <c r="Q1650" s="226"/>
      <c r="R1650" s="226">
        <v>124.98</v>
      </c>
      <c r="S1650" s="11"/>
      <c r="T1650" s="224">
        <v>224.10023529411762</v>
      </c>
      <c r="U1650" s="224"/>
      <c r="V1650" s="224">
        <v>98.135000000000005</v>
      </c>
      <c r="W1650" s="11"/>
      <c r="Y1650" s="226"/>
      <c r="Z1650" s="226"/>
      <c r="AB1650" s="11"/>
      <c r="AC1650" s="11"/>
      <c r="AD1650" s="11"/>
      <c r="AE1650" s="4"/>
      <c r="AF1650" s="4"/>
    </row>
    <row r="1651" spans="1:32" x14ac:dyDescent="0.2">
      <c r="A1651" s="55"/>
      <c r="B1651" s="11"/>
      <c r="C1651" s="11" t="s">
        <v>439</v>
      </c>
      <c r="D1651" s="11"/>
      <c r="E1651" s="251">
        <v>8251</v>
      </c>
      <c r="F1651" s="11"/>
      <c r="G1651" s="11"/>
      <c r="H1651" s="11"/>
      <c r="I1651" s="11"/>
      <c r="J1651" s="11"/>
      <c r="K1651" s="11"/>
      <c r="M1651" s="233">
        <v>65</v>
      </c>
      <c r="N1651" s="69"/>
      <c r="P1651" s="226">
        <v>127.36349315068493</v>
      </c>
      <c r="Q1651" s="226"/>
      <c r="R1651" s="226">
        <v>91.912499999999994</v>
      </c>
      <c r="S1651" s="11"/>
      <c r="T1651" s="224">
        <v>129.65569178082191</v>
      </c>
      <c r="U1651" s="224"/>
      <c r="V1651" s="224">
        <v>92.97</v>
      </c>
      <c r="W1651" s="11"/>
      <c r="Y1651" s="226"/>
      <c r="Z1651" s="226"/>
      <c r="AB1651" s="11"/>
      <c r="AC1651" s="11"/>
      <c r="AD1651" s="11"/>
      <c r="AE1651" s="4"/>
      <c r="AF1651" s="4"/>
    </row>
    <row r="1652" spans="1:32" x14ac:dyDescent="0.2">
      <c r="A1652" s="55"/>
      <c r="B1652" s="11"/>
      <c r="C1652" s="11" t="s">
        <v>368</v>
      </c>
      <c r="D1652" s="11"/>
      <c r="E1652" s="251">
        <v>8088</v>
      </c>
      <c r="F1652" s="11"/>
      <c r="G1652" s="11"/>
      <c r="H1652" s="11"/>
      <c r="I1652" s="11"/>
      <c r="J1652" s="11"/>
      <c r="K1652" s="11"/>
      <c r="M1652" s="233">
        <v>72</v>
      </c>
      <c r="N1652" s="69"/>
      <c r="P1652" s="226">
        <v>414.84426966292136</v>
      </c>
      <c r="Q1652" s="226"/>
      <c r="R1652" s="226">
        <v>144.535</v>
      </c>
      <c r="S1652" s="11"/>
      <c r="T1652" s="224">
        <v>505.55670786516862</v>
      </c>
      <c r="U1652" s="224"/>
      <c r="V1652" s="224">
        <v>151.851</v>
      </c>
      <c r="W1652" s="11"/>
      <c r="Y1652" s="226"/>
      <c r="Z1652" s="226"/>
      <c r="AB1652" s="11"/>
      <c r="AC1652" s="11"/>
      <c r="AD1652" s="11"/>
      <c r="AE1652" s="4"/>
      <c r="AF1652" s="4"/>
    </row>
    <row r="1653" spans="1:32" x14ac:dyDescent="0.2">
      <c r="A1653" s="55"/>
      <c r="B1653" s="11"/>
      <c r="C1653" s="11" t="s">
        <v>646</v>
      </c>
      <c r="D1653" s="11"/>
      <c r="E1653" s="251">
        <v>8630</v>
      </c>
      <c r="F1653" s="11"/>
      <c r="G1653" s="11"/>
      <c r="H1653" s="11"/>
      <c r="I1653" s="11"/>
      <c r="J1653" s="11"/>
      <c r="K1653" s="11"/>
      <c r="M1653" s="233">
        <v>1</v>
      </c>
      <c r="N1653" s="69"/>
      <c r="P1653" s="226">
        <v>210.1925</v>
      </c>
      <c r="Q1653" s="226"/>
      <c r="R1653" s="226">
        <v>194.86</v>
      </c>
      <c r="S1653" s="11"/>
      <c r="T1653" s="224">
        <v>226.74349999999998</v>
      </c>
      <c r="U1653" s="224"/>
      <c r="V1653" s="224">
        <v>226.74349999999998</v>
      </c>
      <c r="W1653" s="11"/>
      <c r="Y1653" s="226"/>
      <c r="Z1653" s="226"/>
      <c r="AB1653" s="11"/>
      <c r="AC1653" s="11"/>
      <c r="AD1653" s="11"/>
      <c r="AE1653" s="4"/>
      <c r="AF1653" s="4"/>
    </row>
    <row r="1654" spans="1:32" x14ac:dyDescent="0.2">
      <c r="A1654" s="55"/>
      <c r="B1654" s="11"/>
      <c r="C1654" s="11" t="s">
        <v>272</v>
      </c>
      <c r="D1654" s="11"/>
      <c r="E1654" s="251">
        <v>8332</v>
      </c>
      <c r="F1654" s="11"/>
      <c r="G1654" s="11"/>
      <c r="H1654" s="11"/>
      <c r="I1654" s="11"/>
      <c r="J1654" s="11"/>
      <c r="K1654" s="11"/>
      <c r="M1654" s="233">
        <v>2</v>
      </c>
      <c r="N1654" s="69"/>
      <c r="P1654" s="226">
        <v>4795.1324999999997</v>
      </c>
      <c r="Q1654" s="226"/>
      <c r="R1654" s="226">
        <v>3381.5749999999998</v>
      </c>
      <c r="S1654" s="11"/>
      <c r="T1654" s="224">
        <v>6528.56</v>
      </c>
      <c r="U1654" s="224"/>
      <c r="V1654" s="224">
        <v>6528.56</v>
      </c>
      <c r="W1654" s="11"/>
      <c r="Y1654" s="226"/>
      <c r="Z1654" s="226"/>
      <c r="AB1654" s="11"/>
      <c r="AC1654" s="11"/>
      <c r="AD1654" s="11"/>
      <c r="AE1654" s="4"/>
      <c r="AF1654" s="4"/>
    </row>
    <row r="1655" spans="1:32" x14ac:dyDescent="0.2">
      <c r="A1655" s="55"/>
      <c r="B1655" s="11"/>
      <c r="C1655" s="11" t="s">
        <v>272</v>
      </c>
      <c r="D1655" s="11"/>
      <c r="E1655" s="251">
        <v>8344</v>
      </c>
      <c r="F1655" s="11"/>
      <c r="G1655" s="11"/>
      <c r="H1655" s="11"/>
      <c r="I1655" s="11"/>
      <c r="J1655" s="11"/>
      <c r="K1655" s="11"/>
      <c r="M1655" s="233">
        <v>1</v>
      </c>
      <c r="N1655" s="69"/>
      <c r="P1655" s="226">
        <v>57.344999999999999</v>
      </c>
      <c r="Q1655" s="226"/>
      <c r="R1655" s="226">
        <v>57.344999999999999</v>
      </c>
      <c r="S1655" s="11"/>
      <c r="T1655" s="224">
        <v>44.418999999999997</v>
      </c>
      <c r="U1655" s="224"/>
      <c r="V1655" s="224">
        <v>44.418999999999997</v>
      </c>
      <c r="W1655" s="11"/>
      <c r="Y1655" s="226"/>
      <c r="Z1655" s="226"/>
      <c r="AB1655" s="11"/>
      <c r="AC1655" s="11"/>
      <c r="AD1655" s="11"/>
      <c r="AE1655" s="4"/>
      <c r="AF1655" s="4"/>
    </row>
    <row r="1656" spans="1:32" x14ac:dyDescent="0.2">
      <c r="A1656" s="55"/>
      <c r="B1656" s="11"/>
      <c r="C1656" s="11" t="s">
        <v>272</v>
      </c>
      <c r="D1656" s="11"/>
      <c r="E1656" s="251">
        <v>8350</v>
      </c>
      <c r="F1656" s="11"/>
      <c r="G1656" s="11"/>
      <c r="H1656" s="11"/>
      <c r="I1656" s="11"/>
      <c r="J1656" s="11"/>
      <c r="K1656" s="11"/>
      <c r="M1656" s="233">
        <v>1</v>
      </c>
      <c r="N1656" s="69"/>
      <c r="P1656" s="226">
        <v>131.39500000000001</v>
      </c>
      <c r="Q1656" s="226"/>
      <c r="R1656" s="226">
        <v>131.39500000000001</v>
      </c>
      <c r="S1656" s="11"/>
      <c r="T1656" s="224">
        <v>128.09200000000001</v>
      </c>
      <c r="U1656" s="224"/>
      <c r="V1656" s="224">
        <v>128.09200000000001</v>
      </c>
      <c r="W1656" s="11"/>
      <c r="Y1656" s="226"/>
      <c r="Z1656" s="226"/>
      <c r="AB1656" s="11"/>
      <c r="AC1656" s="11"/>
      <c r="AD1656" s="11"/>
      <c r="AE1656" s="4"/>
      <c r="AF1656" s="4"/>
    </row>
    <row r="1657" spans="1:32" x14ac:dyDescent="0.2">
      <c r="A1657" s="55"/>
      <c r="B1657" s="11"/>
      <c r="C1657" s="11" t="s">
        <v>430</v>
      </c>
      <c r="D1657" s="11"/>
      <c r="E1657" s="251">
        <v>8352</v>
      </c>
      <c r="F1657" s="11"/>
      <c r="G1657" s="11"/>
      <c r="H1657" s="11"/>
      <c r="I1657" s="11"/>
      <c r="J1657" s="11"/>
      <c r="K1657" s="11"/>
      <c r="M1657" s="233">
        <v>1</v>
      </c>
      <c r="N1657" s="69"/>
      <c r="P1657" s="226">
        <v>99.58</v>
      </c>
      <c r="Q1657" s="226"/>
      <c r="R1657" s="226">
        <v>99.58</v>
      </c>
      <c r="S1657" s="11"/>
      <c r="T1657" s="224">
        <v>94.003</v>
      </c>
      <c r="U1657" s="224"/>
      <c r="V1657" s="224">
        <v>94.003</v>
      </c>
      <c r="W1657" s="11"/>
      <c r="Y1657" s="226"/>
      <c r="Z1657" s="226"/>
      <c r="AB1657" s="11"/>
      <c r="AC1657" s="11"/>
      <c r="AD1657" s="11"/>
      <c r="AE1657" s="4"/>
      <c r="AF1657" s="4"/>
    </row>
    <row r="1658" spans="1:32" x14ac:dyDescent="0.2">
      <c r="A1658" s="55"/>
      <c r="B1658" s="11"/>
      <c r="C1658" s="11" t="s">
        <v>272</v>
      </c>
      <c r="D1658" s="11"/>
      <c r="E1658" s="251">
        <v>8360</v>
      </c>
      <c r="F1658" s="11"/>
      <c r="G1658" s="11"/>
      <c r="H1658" s="11"/>
      <c r="I1658" s="11"/>
      <c r="J1658" s="11"/>
      <c r="K1658" s="11"/>
      <c r="M1658" s="233">
        <v>1410</v>
      </c>
      <c r="N1658" s="69"/>
      <c r="P1658" s="226">
        <v>230.3554632505176</v>
      </c>
      <c r="Q1658" s="226"/>
      <c r="R1658" s="226">
        <v>106.49</v>
      </c>
      <c r="S1658" s="11"/>
      <c r="T1658" s="224">
        <v>330.04711982401648</v>
      </c>
      <c r="U1658" s="224"/>
      <c r="V1658" s="224">
        <v>130.54537500000001</v>
      </c>
      <c r="W1658" s="11"/>
      <c r="Y1658" s="226"/>
      <c r="Z1658" s="226"/>
      <c r="AB1658" s="11"/>
      <c r="AC1658" s="11"/>
      <c r="AD1658" s="11"/>
      <c r="AE1658" s="4"/>
      <c r="AF1658" s="4"/>
    </row>
    <row r="1659" spans="1:32" x14ac:dyDescent="0.2">
      <c r="A1659" s="55"/>
      <c r="B1659" s="11"/>
      <c r="C1659" s="11" t="s">
        <v>272</v>
      </c>
      <c r="D1659" s="11"/>
      <c r="E1659" s="251">
        <v>8361</v>
      </c>
      <c r="F1659" s="11"/>
      <c r="G1659" s="11"/>
      <c r="H1659" s="11"/>
      <c r="I1659" s="11"/>
      <c r="J1659" s="11"/>
      <c r="K1659" s="11"/>
      <c r="M1659" s="233">
        <v>156</v>
      </c>
      <c r="N1659" s="69"/>
      <c r="P1659" s="226">
        <v>462.84842920353981</v>
      </c>
      <c r="Q1659" s="226"/>
      <c r="R1659" s="226">
        <v>136.80500000000001</v>
      </c>
      <c r="S1659" s="11"/>
      <c r="T1659" s="224">
        <v>886.12191814159314</v>
      </c>
      <c r="U1659" s="224"/>
      <c r="V1659" s="224">
        <v>134.29</v>
      </c>
      <c r="W1659" s="11"/>
      <c r="Y1659" s="226"/>
      <c r="Z1659" s="226"/>
      <c r="AB1659" s="11"/>
      <c r="AC1659" s="11"/>
      <c r="AD1659" s="11"/>
      <c r="AE1659" s="4"/>
      <c r="AF1659" s="4"/>
    </row>
    <row r="1660" spans="1:32" x14ac:dyDescent="0.2">
      <c r="A1660" s="55"/>
      <c r="B1660" s="11"/>
      <c r="C1660" s="11" t="s">
        <v>272</v>
      </c>
      <c r="D1660" s="11"/>
      <c r="E1660" s="251">
        <v>8362</v>
      </c>
      <c r="F1660" s="11"/>
      <c r="G1660" s="11"/>
      <c r="H1660" s="11"/>
      <c r="I1660" s="11"/>
      <c r="J1660" s="11"/>
      <c r="K1660" s="11"/>
      <c r="M1660" s="233">
        <v>1</v>
      </c>
      <c r="N1660" s="69"/>
      <c r="P1660" s="226">
        <v>39.14</v>
      </c>
      <c r="Q1660" s="226"/>
      <c r="R1660" s="226">
        <v>39.14</v>
      </c>
      <c r="S1660" s="11"/>
      <c r="T1660" s="224">
        <v>0</v>
      </c>
      <c r="U1660" s="224"/>
      <c r="V1660" s="224">
        <v>0</v>
      </c>
      <c r="W1660" s="11"/>
      <c r="Y1660" s="226"/>
      <c r="Z1660" s="226"/>
      <c r="AB1660" s="11"/>
      <c r="AC1660" s="11"/>
      <c r="AD1660" s="11"/>
      <c r="AE1660" s="4"/>
      <c r="AF1660" s="4"/>
    </row>
    <row r="1661" spans="1:32" x14ac:dyDescent="0.2">
      <c r="A1661" s="55"/>
      <c r="B1661" s="11"/>
      <c r="C1661" s="11" t="s">
        <v>272</v>
      </c>
      <c r="D1661" s="11"/>
      <c r="E1661" s="251">
        <v>8369</v>
      </c>
      <c r="F1661" s="11"/>
      <c r="G1661" s="11"/>
      <c r="H1661" s="11"/>
      <c r="I1661" s="11"/>
      <c r="J1661" s="11"/>
      <c r="K1661" s="11"/>
      <c r="M1661" s="233">
        <v>1</v>
      </c>
      <c r="N1661" s="69"/>
      <c r="P1661" s="226">
        <v>123.25</v>
      </c>
      <c r="Q1661" s="226"/>
      <c r="R1661" s="226">
        <v>123.25</v>
      </c>
      <c r="S1661" s="11"/>
      <c r="T1661" s="224">
        <v>120.861</v>
      </c>
      <c r="U1661" s="224"/>
      <c r="V1661" s="224">
        <v>120.861</v>
      </c>
      <c r="W1661" s="11"/>
      <c r="Y1661" s="226"/>
      <c r="Z1661" s="226"/>
      <c r="AB1661" s="11"/>
      <c r="AC1661" s="11"/>
      <c r="AD1661" s="11"/>
      <c r="AE1661" s="4"/>
      <c r="AF1661" s="4"/>
    </row>
    <row r="1662" spans="1:32" x14ac:dyDescent="0.2">
      <c r="A1662" s="55"/>
      <c r="B1662" s="11"/>
      <c r="C1662" s="11" t="s">
        <v>647</v>
      </c>
      <c r="D1662" s="11"/>
      <c r="E1662" s="251">
        <v>8043</v>
      </c>
      <c r="F1662" s="11"/>
      <c r="G1662" s="11"/>
      <c r="H1662" s="11"/>
      <c r="I1662" s="11"/>
      <c r="J1662" s="11"/>
      <c r="K1662" s="11"/>
      <c r="M1662" s="233">
        <v>1</v>
      </c>
      <c r="N1662" s="69"/>
      <c r="P1662" s="226">
        <v>292.5</v>
      </c>
      <c r="Q1662" s="226"/>
      <c r="R1662" s="226">
        <v>292.5</v>
      </c>
      <c r="S1662" s="11"/>
      <c r="T1662" s="224">
        <v>342.95600000000002</v>
      </c>
      <c r="U1662" s="224"/>
      <c r="V1662" s="224">
        <v>342.95600000000002</v>
      </c>
      <c r="W1662" s="11"/>
      <c r="Y1662" s="226"/>
      <c r="Z1662" s="226"/>
      <c r="AB1662" s="11"/>
      <c r="AC1662" s="11"/>
      <c r="AD1662" s="11"/>
      <c r="AE1662" s="4"/>
      <c r="AF1662" s="4"/>
    </row>
    <row r="1663" spans="1:32" x14ac:dyDescent="0.2">
      <c r="A1663" s="55"/>
      <c r="B1663" s="11"/>
      <c r="C1663" s="11" t="s">
        <v>609</v>
      </c>
      <c r="D1663" s="11"/>
      <c r="E1663" s="251">
        <v>8043</v>
      </c>
      <c r="F1663" s="11"/>
      <c r="G1663" s="11"/>
      <c r="H1663" s="11"/>
      <c r="I1663" s="11"/>
      <c r="J1663" s="11"/>
      <c r="K1663" s="11"/>
      <c r="M1663" s="233">
        <v>1</v>
      </c>
      <c r="N1663" s="69"/>
      <c r="P1663" s="226">
        <v>0</v>
      </c>
      <c r="Q1663" s="226"/>
      <c r="R1663" s="226">
        <v>0</v>
      </c>
      <c r="S1663" s="11"/>
      <c r="T1663" s="224">
        <v>0</v>
      </c>
      <c r="U1663" s="224"/>
      <c r="V1663" s="224">
        <v>0</v>
      </c>
      <c r="W1663" s="11"/>
      <c r="Y1663" s="226"/>
      <c r="Z1663" s="226"/>
      <c r="AB1663" s="11"/>
      <c r="AC1663" s="11"/>
      <c r="AD1663" s="11"/>
      <c r="AE1663" s="4"/>
      <c r="AF1663" s="4"/>
    </row>
    <row r="1664" spans="1:32" x14ac:dyDescent="0.2">
      <c r="A1664" s="55"/>
      <c r="B1664" s="11"/>
      <c r="C1664" s="11" t="s">
        <v>648</v>
      </c>
      <c r="D1664" s="11"/>
      <c r="E1664" s="251">
        <v>8042</v>
      </c>
      <c r="F1664" s="11"/>
      <c r="G1664" s="11"/>
      <c r="H1664" s="11"/>
      <c r="I1664" s="11"/>
      <c r="J1664" s="11"/>
      <c r="K1664" s="11"/>
      <c r="M1664" s="233">
        <v>1</v>
      </c>
      <c r="N1664" s="69"/>
      <c r="P1664" s="226">
        <v>325.48500000000001</v>
      </c>
      <c r="Q1664" s="226"/>
      <c r="R1664" s="226">
        <v>325.48500000000001</v>
      </c>
      <c r="S1664" s="11"/>
      <c r="T1664" s="224">
        <v>358.45100000000002</v>
      </c>
      <c r="U1664" s="224"/>
      <c r="V1664" s="224">
        <v>358.45100000000002</v>
      </c>
      <c r="W1664" s="11"/>
      <c r="Y1664" s="226"/>
      <c r="Z1664" s="226"/>
      <c r="AB1664" s="11"/>
      <c r="AC1664" s="11"/>
      <c r="AD1664" s="11"/>
      <c r="AE1664" s="4"/>
      <c r="AF1664" s="4"/>
    </row>
    <row r="1665" spans="1:32" x14ac:dyDescent="0.2">
      <c r="A1665" s="55"/>
      <c r="B1665" s="11"/>
      <c r="C1665" s="11" t="s">
        <v>273</v>
      </c>
      <c r="D1665" s="11"/>
      <c r="E1665" s="251">
        <v>8043</v>
      </c>
      <c r="F1665" s="11"/>
      <c r="G1665" s="11"/>
      <c r="H1665" s="11"/>
      <c r="I1665" s="11"/>
      <c r="J1665" s="11"/>
      <c r="K1665" s="11"/>
      <c r="M1665" s="233">
        <v>642</v>
      </c>
      <c r="N1665" s="69"/>
      <c r="P1665" s="226">
        <v>424.50043370508052</v>
      </c>
      <c r="Q1665" s="226"/>
      <c r="R1665" s="226">
        <v>100.16</v>
      </c>
      <c r="S1665" s="11"/>
      <c r="T1665" s="224">
        <v>524.30130731102838</v>
      </c>
      <c r="U1665" s="224"/>
      <c r="V1665" s="224">
        <v>91.936999999999998</v>
      </c>
      <c r="W1665" s="11"/>
      <c r="Y1665" s="226"/>
      <c r="Z1665" s="226"/>
      <c r="AB1665" s="11"/>
      <c r="AC1665" s="11"/>
      <c r="AD1665" s="11"/>
      <c r="AE1665" s="4"/>
      <c r="AF1665" s="4"/>
    </row>
    <row r="1666" spans="1:32" x14ac:dyDescent="0.2">
      <c r="A1666" s="55"/>
      <c r="B1666" s="11"/>
      <c r="C1666" s="11" t="s">
        <v>273</v>
      </c>
      <c r="D1666" s="11"/>
      <c r="E1666" s="251">
        <v>8053</v>
      </c>
      <c r="F1666" s="11"/>
      <c r="G1666" s="11"/>
      <c r="H1666" s="11"/>
      <c r="I1666" s="11"/>
      <c r="J1666" s="11"/>
      <c r="K1666" s="11"/>
      <c r="M1666" s="233">
        <v>7</v>
      </c>
      <c r="N1666" s="69"/>
      <c r="P1666" s="226">
        <v>141.10874999999999</v>
      </c>
      <c r="Q1666" s="226"/>
      <c r="R1666" s="226">
        <v>125.98</v>
      </c>
      <c r="S1666" s="11"/>
      <c r="T1666" s="224">
        <v>136.48512499999998</v>
      </c>
      <c r="U1666" s="224"/>
      <c r="V1666" s="224">
        <v>98.651499999999999</v>
      </c>
      <c r="W1666" s="11"/>
      <c r="Y1666" s="226"/>
      <c r="Z1666" s="226"/>
      <c r="AB1666" s="11"/>
      <c r="AC1666" s="11"/>
      <c r="AD1666" s="11"/>
      <c r="AE1666" s="4"/>
      <c r="AF1666" s="4"/>
    </row>
    <row r="1667" spans="1:32" x14ac:dyDescent="0.2">
      <c r="A1667" s="55"/>
      <c r="B1667" s="11"/>
      <c r="C1667" s="11" t="s">
        <v>649</v>
      </c>
      <c r="D1667" s="11"/>
      <c r="E1667" s="251">
        <v>8091</v>
      </c>
      <c r="F1667" s="11"/>
      <c r="G1667" s="11"/>
      <c r="H1667" s="11"/>
      <c r="I1667" s="11"/>
      <c r="J1667" s="11"/>
      <c r="K1667" s="11"/>
      <c r="M1667" s="233">
        <v>2</v>
      </c>
      <c r="N1667" s="69"/>
      <c r="P1667" s="226">
        <v>99.11</v>
      </c>
      <c r="Q1667" s="226"/>
      <c r="R1667" s="226">
        <v>99.110000000000014</v>
      </c>
      <c r="S1667" s="11"/>
      <c r="T1667" s="224">
        <v>95.036000000000001</v>
      </c>
      <c r="U1667" s="224"/>
      <c r="V1667" s="224">
        <v>95.036000000000001</v>
      </c>
      <c r="W1667" s="11"/>
      <c r="Y1667" s="226"/>
      <c r="Z1667" s="226"/>
      <c r="AB1667" s="11"/>
      <c r="AC1667" s="11"/>
      <c r="AD1667" s="11"/>
      <c r="AE1667" s="4"/>
      <c r="AF1667" s="4"/>
    </row>
    <row r="1668" spans="1:32" x14ac:dyDescent="0.2">
      <c r="A1668" s="55"/>
      <c r="B1668" s="11"/>
      <c r="C1668" s="11" t="s">
        <v>612</v>
      </c>
      <c r="D1668" s="11"/>
      <c r="E1668" s="251">
        <v>8080</v>
      </c>
      <c r="F1668" s="11"/>
      <c r="G1668" s="11"/>
      <c r="H1668" s="11"/>
      <c r="I1668" s="11"/>
      <c r="J1668" s="11"/>
      <c r="K1668" s="11"/>
      <c r="M1668" s="233">
        <v>1</v>
      </c>
      <c r="N1668" s="69"/>
      <c r="P1668" s="226">
        <v>91.71</v>
      </c>
      <c r="Q1668" s="226"/>
      <c r="R1668" s="226">
        <v>91.710000000000008</v>
      </c>
      <c r="S1668" s="11"/>
      <c r="T1668" s="224">
        <v>89.870999999999995</v>
      </c>
      <c r="U1668" s="224"/>
      <c r="V1668" s="224">
        <v>89.870999999999995</v>
      </c>
      <c r="W1668" s="11"/>
      <c r="Y1668" s="226"/>
      <c r="Z1668" s="226"/>
      <c r="AB1668" s="11"/>
      <c r="AC1668" s="11"/>
      <c r="AD1668" s="11"/>
      <c r="AE1668" s="4"/>
      <c r="AF1668" s="4"/>
    </row>
    <row r="1669" spans="1:32" x14ac:dyDescent="0.2">
      <c r="A1669" s="55"/>
      <c r="B1669" s="11"/>
      <c r="C1669" s="11" t="s">
        <v>274</v>
      </c>
      <c r="D1669" s="11"/>
      <c r="E1669" s="251">
        <v>8012</v>
      </c>
      <c r="F1669" s="11"/>
      <c r="G1669" s="11"/>
      <c r="H1669" s="11"/>
      <c r="I1669" s="11"/>
      <c r="J1669" s="11"/>
      <c r="K1669" s="11"/>
      <c r="M1669" s="233">
        <v>31</v>
      </c>
      <c r="N1669" s="69"/>
      <c r="P1669" s="226">
        <v>246.11417910447764</v>
      </c>
      <c r="Q1669" s="226"/>
      <c r="R1669" s="226">
        <v>104.06</v>
      </c>
      <c r="S1669" s="11"/>
      <c r="T1669" s="224">
        <v>284.3525223880597</v>
      </c>
      <c r="U1669" s="224"/>
      <c r="V1669" s="224">
        <v>119.828</v>
      </c>
      <c r="W1669" s="11"/>
      <c r="Y1669" s="226"/>
      <c r="Z1669" s="226"/>
      <c r="AB1669" s="11"/>
      <c r="AC1669" s="11"/>
      <c r="AD1669" s="11"/>
      <c r="AE1669" s="4"/>
      <c r="AF1669" s="4"/>
    </row>
    <row r="1670" spans="1:32" x14ac:dyDescent="0.2">
      <c r="A1670" s="55"/>
      <c r="B1670" s="11"/>
      <c r="C1670" s="11" t="s">
        <v>274</v>
      </c>
      <c r="D1670" s="11"/>
      <c r="E1670" s="251">
        <v>8080</v>
      </c>
      <c r="F1670" s="11"/>
      <c r="G1670" s="11"/>
      <c r="H1670" s="11"/>
      <c r="I1670" s="11"/>
      <c r="J1670" s="11"/>
      <c r="K1670" s="11"/>
      <c r="M1670" s="233">
        <v>31</v>
      </c>
      <c r="N1670" s="69"/>
      <c r="P1670" s="226">
        <v>161.33521739130433</v>
      </c>
      <c r="Q1670" s="226"/>
      <c r="R1670" s="226">
        <v>112.53</v>
      </c>
      <c r="S1670" s="11"/>
      <c r="T1670" s="224">
        <v>166.74715942028985</v>
      </c>
      <c r="U1670" s="224"/>
      <c r="V1670" s="224">
        <v>99.168000000000006</v>
      </c>
      <c r="W1670" s="11"/>
      <c r="Y1670" s="226"/>
      <c r="Z1670" s="226"/>
      <c r="AB1670" s="11"/>
      <c r="AC1670" s="11"/>
      <c r="AD1670" s="11"/>
      <c r="AE1670" s="4"/>
      <c r="AF1670" s="4"/>
    </row>
    <row r="1671" spans="1:32" x14ac:dyDescent="0.2">
      <c r="A1671" s="55"/>
      <c r="B1671" s="11"/>
      <c r="C1671" s="11" t="s">
        <v>274</v>
      </c>
      <c r="D1671" s="11"/>
      <c r="E1671" s="251">
        <v>8081</v>
      </c>
      <c r="F1671" s="11"/>
      <c r="G1671" s="11"/>
      <c r="H1671" s="11"/>
      <c r="I1671" s="11"/>
      <c r="J1671" s="11"/>
      <c r="K1671" s="11"/>
      <c r="M1671" s="233">
        <v>2</v>
      </c>
      <c r="N1671" s="69"/>
      <c r="P1671" s="226">
        <v>487.59750000000003</v>
      </c>
      <c r="Q1671" s="226"/>
      <c r="R1671" s="226">
        <v>347.70500000000004</v>
      </c>
      <c r="S1671" s="11"/>
      <c r="T1671" s="224">
        <v>648.20749999999998</v>
      </c>
      <c r="U1671" s="224"/>
      <c r="V1671" s="224">
        <v>648.20749999999998</v>
      </c>
      <c r="W1671" s="11"/>
      <c r="Y1671" s="226"/>
      <c r="Z1671" s="226"/>
      <c r="AB1671" s="11"/>
      <c r="AC1671" s="11"/>
      <c r="AD1671" s="11"/>
      <c r="AE1671" s="4"/>
      <c r="AF1671" s="4"/>
    </row>
    <row r="1672" spans="1:32" x14ac:dyDescent="0.2">
      <c r="A1672" s="55"/>
      <c r="B1672" s="11"/>
      <c r="C1672" s="11" t="s">
        <v>613</v>
      </c>
      <c r="D1672" s="11"/>
      <c r="E1672" s="251">
        <v>8089</v>
      </c>
      <c r="F1672" s="11"/>
      <c r="G1672" s="11"/>
      <c r="H1672" s="11"/>
      <c r="I1672" s="11"/>
      <c r="J1672" s="11"/>
      <c r="K1672" s="11"/>
      <c r="M1672" s="233">
        <v>1</v>
      </c>
      <c r="N1672" s="69"/>
      <c r="P1672" s="226">
        <v>190.875</v>
      </c>
      <c r="Q1672" s="226"/>
      <c r="R1672" s="226">
        <v>190.875</v>
      </c>
      <c r="S1672" s="11"/>
      <c r="T1672" s="224">
        <v>206.6</v>
      </c>
      <c r="U1672" s="224"/>
      <c r="V1672" s="224">
        <v>206.6</v>
      </c>
      <c r="W1672" s="11"/>
      <c r="Y1672" s="226"/>
      <c r="Z1672" s="226"/>
      <c r="AB1672" s="11"/>
      <c r="AC1672" s="11"/>
      <c r="AD1672" s="11"/>
      <c r="AE1672" s="4"/>
      <c r="AF1672" s="4"/>
    </row>
    <row r="1673" spans="1:32" x14ac:dyDescent="0.2">
      <c r="A1673" s="55"/>
      <c r="B1673" s="11"/>
      <c r="C1673" s="11" t="s">
        <v>275</v>
      </c>
      <c r="D1673" s="11"/>
      <c r="E1673" s="251">
        <v>8089</v>
      </c>
      <c r="F1673" s="11"/>
      <c r="G1673" s="11"/>
      <c r="H1673" s="11"/>
      <c r="I1673" s="11"/>
      <c r="J1673" s="11"/>
      <c r="K1673" s="11"/>
      <c r="M1673" s="233">
        <v>20</v>
      </c>
      <c r="N1673" s="69"/>
      <c r="P1673" s="226">
        <v>825.49211538461532</v>
      </c>
      <c r="Q1673" s="226"/>
      <c r="R1673" s="226">
        <v>119.34</v>
      </c>
      <c r="S1673" s="11"/>
      <c r="T1673" s="224">
        <v>1860.1946153846156</v>
      </c>
      <c r="U1673" s="224"/>
      <c r="V1673" s="224">
        <v>120.3445</v>
      </c>
      <c r="W1673" s="11"/>
      <c r="Y1673" s="226"/>
      <c r="Z1673" s="226"/>
      <c r="AB1673" s="11"/>
      <c r="AC1673" s="11"/>
      <c r="AD1673" s="11"/>
      <c r="AE1673" s="4"/>
      <c r="AF1673" s="4"/>
    </row>
    <row r="1674" spans="1:32" x14ac:dyDescent="0.2">
      <c r="A1674" s="55"/>
      <c r="B1674" s="11"/>
      <c r="C1674" s="11" t="s">
        <v>408</v>
      </c>
      <c r="D1674" s="11"/>
      <c r="E1674" s="251">
        <v>8004</v>
      </c>
      <c r="F1674" s="11"/>
      <c r="G1674" s="11"/>
      <c r="H1674" s="11"/>
      <c r="I1674" s="11"/>
      <c r="J1674" s="11"/>
      <c r="K1674" s="11"/>
      <c r="M1674" s="233">
        <v>9</v>
      </c>
      <c r="N1674" s="69"/>
      <c r="P1674" s="226">
        <v>269.66125</v>
      </c>
      <c r="Q1674" s="226"/>
      <c r="R1674" s="226">
        <v>155.48000000000002</v>
      </c>
      <c r="S1674" s="11"/>
      <c r="T1674" s="224">
        <v>299.56999999999994</v>
      </c>
      <c r="U1674" s="224"/>
      <c r="V1674" s="224">
        <v>209.1825</v>
      </c>
      <c r="W1674" s="11"/>
      <c r="Y1674" s="226"/>
      <c r="Z1674" s="226"/>
      <c r="AB1674" s="11"/>
      <c r="AC1674" s="11"/>
      <c r="AD1674" s="11"/>
      <c r="AE1674" s="4"/>
      <c r="AF1674" s="4"/>
    </row>
    <row r="1675" spans="1:32" x14ac:dyDescent="0.2">
      <c r="A1675" s="55"/>
      <c r="B1675" s="11"/>
      <c r="C1675" s="11" t="s">
        <v>408</v>
      </c>
      <c r="D1675" s="11"/>
      <c r="E1675" s="251">
        <v>8089</v>
      </c>
      <c r="F1675" s="11"/>
      <c r="G1675" s="11"/>
      <c r="H1675" s="11"/>
      <c r="I1675" s="11"/>
      <c r="J1675" s="11"/>
      <c r="K1675" s="11"/>
      <c r="M1675" s="233">
        <v>4</v>
      </c>
      <c r="N1675" s="69"/>
      <c r="P1675" s="226">
        <v>239.52500000000001</v>
      </c>
      <c r="Q1675" s="226"/>
      <c r="R1675" s="226">
        <v>157.44999999999999</v>
      </c>
      <c r="S1675" s="11"/>
      <c r="T1675" s="224">
        <v>288.98174999999998</v>
      </c>
      <c r="U1675" s="224"/>
      <c r="V1675" s="224">
        <v>183.35750000000002</v>
      </c>
      <c r="W1675" s="11"/>
      <c r="Y1675" s="226"/>
      <c r="Z1675" s="226"/>
      <c r="AB1675" s="11"/>
      <c r="AC1675" s="11"/>
      <c r="AD1675" s="11"/>
      <c r="AE1675" s="4"/>
      <c r="AF1675" s="4"/>
    </row>
    <row r="1676" spans="1:32" x14ac:dyDescent="0.2">
      <c r="A1676" s="55"/>
      <c r="B1676" s="11"/>
      <c r="C1676" s="11" t="s">
        <v>276</v>
      </c>
      <c r="D1676" s="11"/>
      <c r="E1676" s="251">
        <v>8090</v>
      </c>
      <c r="F1676" s="11"/>
      <c r="G1676" s="11"/>
      <c r="H1676" s="11"/>
      <c r="I1676" s="11"/>
      <c r="J1676" s="11"/>
      <c r="K1676" s="11"/>
      <c r="M1676" s="233">
        <v>57</v>
      </c>
      <c r="N1676" s="69"/>
      <c r="P1676" s="226">
        <v>163.8453076923077</v>
      </c>
      <c r="Q1676" s="226"/>
      <c r="R1676" s="226">
        <v>109.38500000000001</v>
      </c>
      <c r="S1676" s="11"/>
      <c r="T1676" s="224">
        <v>176.29336923076929</v>
      </c>
      <c r="U1676" s="224"/>
      <c r="V1676" s="224">
        <v>132.22399999999999</v>
      </c>
      <c r="W1676" s="11"/>
      <c r="Y1676" s="226"/>
      <c r="Z1676" s="226"/>
      <c r="AB1676" s="11"/>
      <c r="AC1676" s="11"/>
      <c r="AD1676" s="11"/>
      <c r="AE1676" s="4"/>
      <c r="AF1676" s="4"/>
    </row>
    <row r="1677" spans="1:32" x14ac:dyDescent="0.2">
      <c r="A1677" s="55"/>
      <c r="B1677" s="11"/>
      <c r="C1677" s="11" t="s">
        <v>277</v>
      </c>
      <c r="D1677" s="11"/>
      <c r="E1677" s="251">
        <v>8091</v>
      </c>
      <c r="F1677" s="11"/>
      <c r="G1677" s="11"/>
      <c r="H1677" s="11"/>
      <c r="I1677" s="11"/>
      <c r="J1677" s="11"/>
      <c r="K1677" s="11"/>
      <c r="M1677" s="233">
        <v>429</v>
      </c>
      <c r="N1677" s="69"/>
      <c r="P1677" s="226">
        <v>184.06545454545457</v>
      </c>
      <c r="Q1677" s="226"/>
      <c r="R1677" s="226">
        <v>122.29</v>
      </c>
      <c r="S1677" s="11"/>
      <c r="T1677" s="224">
        <v>196.21715115440125</v>
      </c>
      <c r="U1677" s="224"/>
      <c r="V1677" s="224">
        <v>124.64866666666666</v>
      </c>
      <c r="W1677" s="11"/>
      <c r="Y1677" s="226"/>
      <c r="Z1677" s="226"/>
      <c r="AB1677" s="11"/>
      <c r="AC1677" s="11"/>
      <c r="AD1677" s="11"/>
      <c r="AE1677" s="4"/>
      <c r="AF1677" s="4"/>
    </row>
    <row r="1678" spans="1:32" x14ac:dyDescent="0.2">
      <c r="A1678" s="55"/>
      <c r="B1678" s="11"/>
      <c r="C1678" s="11" t="s">
        <v>370</v>
      </c>
      <c r="D1678" s="11"/>
      <c r="E1678" s="251">
        <v>8204</v>
      </c>
      <c r="F1678" s="11"/>
      <c r="G1678" s="11"/>
      <c r="H1678" s="11"/>
      <c r="I1678" s="11"/>
      <c r="J1678" s="11"/>
      <c r="K1678" s="11"/>
      <c r="M1678" s="233">
        <v>11</v>
      </c>
      <c r="N1678" s="69"/>
      <c r="P1678" s="226">
        <v>239.21096774193549</v>
      </c>
      <c r="Q1678" s="226"/>
      <c r="R1678" s="226">
        <v>111.86</v>
      </c>
      <c r="S1678" s="11"/>
      <c r="T1678" s="224">
        <v>233.12477419354835</v>
      </c>
      <c r="U1678" s="224"/>
      <c r="V1678" s="224">
        <v>100.20099999999999</v>
      </c>
      <c r="W1678" s="11"/>
      <c r="Y1678" s="226"/>
      <c r="Z1678" s="226"/>
      <c r="AB1678" s="11"/>
      <c r="AC1678" s="11"/>
      <c r="AD1678" s="11"/>
      <c r="AE1678" s="4"/>
      <c r="AF1678" s="4"/>
    </row>
    <row r="1679" spans="1:32" x14ac:dyDescent="0.2">
      <c r="A1679" s="55"/>
      <c r="B1679" s="11"/>
      <c r="C1679" s="11" t="s">
        <v>650</v>
      </c>
      <c r="D1679" s="11"/>
      <c r="E1679" s="251">
        <v>8066</v>
      </c>
      <c r="F1679" s="11"/>
      <c r="G1679" s="11"/>
      <c r="H1679" s="11"/>
      <c r="I1679" s="11"/>
      <c r="J1679" s="11"/>
      <c r="K1679" s="11"/>
      <c r="M1679" s="233">
        <v>1</v>
      </c>
      <c r="N1679" s="69"/>
      <c r="P1679" s="226">
        <v>2403.8000000000002</v>
      </c>
      <c r="Q1679" s="226"/>
      <c r="R1679" s="226">
        <v>2403.8000000000002</v>
      </c>
      <c r="S1679" s="11"/>
      <c r="T1679" s="224">
        <v>423.53</v>
      </c>
      <c r="U1679" s="224"/>
      <c r="V1679" s="224">
        <v>423.53</v>
      </c>
      <c r="W1679" s="11"/>
      <c r="Y1679" s="226"/>
      <c r="Z1679" s="226"/>
      <c r="AB1679" s="11"/>
      <c r="AC1679" s="11"/>
      <c r="AD1679" s="11"/>
      <c r="AE1679" s="4"/>
      <c r="AF1679" s="4"/>
    </row>
    <row r="1680" spans="1:32" x14ac:dyDescent="0.2">
      <c r="A1680" s="55"/>
      <c r="B1680" s="11"/>
      <c r="C1680" s="11" t="s">
        <v>372</v>
      </c>
      <c r="D1680" s="11"/>
      <c r="E1680" s="251">
        <v>8096</v>
      </c>
      <c r="F1680" s="11"/>
      <c r="G1680" s="11"/>
      <c r="H1680" s="11"/>
      <c r="I1680" s="11"/>
      <c r="J1680" s="11"/>
      <c r="K1680" s="11"/>
      <c r="M1680" s="233">
        <v>1</v>
      </c>
      <c r="N1680" s="69"/>
      <c r="P1680" s="226">
        <v>150.285</v>
      </c>
      <c r="Q1680" s="226"/>
      <c r="R1680" s="226">
        <v>150.285</v>
      </c>
      <c r="S1680" s="11"/>
      <c r="T1680" s="224">
        <v>152.88399999999999</v>
      </c>
      <c r="U1680" s="224"/>
      <c r="V1680" s="224">
        <v>152.88399999999999</v>
      </c>
      <c r="W1680" s="11"/>
      <c r="Y1680" s="226"/>
      <c r="Z1680" s="226"/>
      <c r="AB1680" s="11"/>
      <c r="AC1680" s="11"/>
      <c r="AD1680" s="11"/>
      <c r="AE1680" s="4"/>
      <c r="AF1680" s="4"/>
    </row>
    <row r="1681" spans="1:32" x14ac:dyDescent="0.2">
      <c r="A1681" s="55"/>
      <c r="B1681" s="11"/>
      <c r="C1681" s="11" t="s">
        <v>371</v>
      </c>
      <c r="D1681" s="11"/>
      <c r="E1681" s="251">
        <v>8051</v>
      </c>
      <c r="F1681" s="11"/>
      <c r="G1681" s="11"/>
      <c r="H1681" s="11"/>
      <c r="I1681" s="11"/>
      <c r="J1681" s="11"/>
      <c r="K1681" s="11"/>
      <c r="M1681" s="233">
        <v>2</v>
      </c>
      <c r="N1681" s="69"/>
      <c r="P1681" s="226">
        <v>156.36500000000001</v>
      </c>
      <c r="Q1681" s="226"/>
      <c r="R1681" s="226">
        <v>153.48500000000001</v>
      </c>
      <c r="S1681" s="11"/>
      <c r="T1681" s="224">
        <v>162.69749999999999</v>
      </c>
      <c r="U1681" s="224"/>
      <c r="V1681" s="224">
        <v>162.69749999999999</v>
      </c>
      <c r="W1681" s="11"/>
      <c r="Y1681" s="226"/>
      <c r="Z1681" s="226"/>
      <c r="AB1681" s="11"/>
      <c r="AC1681" s="11"/>
      <c r="AD1681" s="11"/>
      <c r="AE1681" s="4"/>
      <c r="AF1681" s="4"/>
    </row>
    <row r="1682" spans="1:32" x14ac:dyDescent="0.2">
      <c r="A1682" s="55"/>
      <c r="B1682" s="11"/>
      <c r="C1682" s="11" t="s">
        <v>371</v>
      </c>
      <c r="D1682" s="11"/>
      <c r="E1682" s="251">
        <v>8066</v>
      </c>
      <c r="F1682" s="11"/>
      <c r="G1682" s="11"/>
      <c r="H1682" s="11"/>
      <c r="I1682" s="11"/>
      <c r="J1682" s="11"/>
      <c r="K1682" s="11"/>
      <c r="M1682" s="233">
        <v>1</v>
      </c>
      <c r="N1682" s="69"/>
      <c r="P1682" s="226">
        <v>18698.649999999998</v>
      </c>
      <c r="Q1682" s="226"/>
      <c r="R1682" s="226">
        <v>2655.07</v>
      </c>
      <c r="S1682" s="11"/>
      <c r="T1682" s="224">
        <v>70781.848666666672</v>
      </c>
      <c r="U1682" s="224"/>
      <c r="V1682" s="224">
        <v>2650.6779999999999</v>
      </c>
      <c r="W1682" s="11"/>
      <c r="Y1682" s="226"/>
      <c r="Z1682" s="226"/>
      <c r="AB1682" s="11"/>
      <c r="AC1682" s="11"/>
      <c r="AD1682" s="11"/>
      <c r="AE1682" s="4"/>
      <c r="AF1682" s="4"/>
    </row>
    <row r="1683" spans="1:32" x14ac:dyDescent="0.2">
      <c r="A1683" s="55"/>
      <c r="B1683" s="11"/>
      <c r="C1683" s="11" t="s">
        <v>371</v>
      </c>
      <c r="D1683" s="11"/>
      <c r="E1683" s="251">
        <v>8086</v>
      </c>
      <c r="F1683" s="11"/>
      <c r="G1683" s="11"/>
      <c r="H1683" s="11"/>
      <c r="I1683" s="11"/>
      <c r="J1683" s="11"/>
      <c r="K1683" s="11"/>
      <c r="M1683" s="233">
        <v>3</v>
      </c>
      <c r="N1683" s="69"/>
      <c r="P1683" s="226">
        <v>107.85999999999999</v>
      </c>
      <c r="Q1683" s="226"/>
      <c r="R1683" s="226">
        <v>103.71</v>
      </c>
      <c r="S1683" s="11"/>
      <c r="T1683" s="224">
        <v>101.6472</v>
      </c>
      <c r="U1683" s="224"/>
      <c r="V1683" s="224">
        <v>97.102000000000004</v>
      </c>
      <c r="W1683" s="11"/>
      <c r="Y1683" s="226"/>
      <c r="Z1683" s="226"/>
      <c r="AB1683" s="11"/>
      <c r="AC1683" s="11"/>
      <c r="AD1683" s="11"/>
      <c r="AE1683" s="4"/>
      <c r="AF1683" s="4"/>
    </row>
    <row r="1684" spans="1:32" x14ac:dyDescent="0.2">
      <c r="A1684" s="55"/>
      <c r="B1684" s="11"/>
      <c r="C1684" s="11" t="s">
        <v>371</v>
      </c>
      <c r="D1684" s="11"/>
      <c r="E1684" s="251">
        <v>8096</v>
      </c>
      <c r="F1684" s="11"/>
      <c r="G1684" s="11"/>
      <c r="H1684" s="11"/>
      <c r="I1684" s="11"/>
      <c r="J1684" s="11"/>
      <c r="K1684" s="11"/>
      <c r="M1684" s="233">
        <v>15</v>
      </c>
      <c r="N1684" s="69"/>
      <c r="P1684" s="226">
        <v>216.19095238095238</v>
      </c>
      <c r="Q1684" s="226"/>
      <c r="R1684" s="226">
        <v>117.97499999999999</v>
      </c>
      <c r="S1684" s="11"/>
      <c r="T1684" s="224">
        <v>254.16719047619048</v>
      </c>
      <c r="U1684" s="224"/>
      <c r="V1684" s="224">
        <v>93.486500000000007</v>
      </c>
      <c r="W1684" s="11"/>
      <c r="Y1684" s="226"/>
      <c r="Z1684" s="226"/>
      <c r="AB1684" s="11"/>
      <c r="AC1684" s="11"/>
      <c r="AD1684" s="11"/>
      <c r="AE1684" s="4"/>
      <c r="AF1684" s="4"/>
    </row>
    <row r="1685" spans="1:32" x14ac:dyDescent="0.2">
      <c r="A1685" s="55"/>
      <c r="B1685" s="11"/>
      <c r="C1685" s="11" t="s">
        <v>373</v>
      </c>
      <c r="D1685" s="11"/>
      <c r="E1685" s="251">
        <v>8260</v>
      </c>
      <c r="F1685" s="11"/>
      <c r="G1685" s="11"/>
      <c r="H1685" s="11"/>
      <c r="I1685" s="11"/>
      <c r="J1685" s="11"/>
      <c r="K1685" s="11"/>
      <c r="M1685" s="233">
        <v>2</v>
      </c>
      <c r="N1685" s="69"/>
      <c r="P1685" s="226">
        <v>54.856666666666662</v>
      </c>
      <c r="Q1685" s="226"/>
      <c r="R1685" s="226">
        <v>44.29</v>
      </c>
      <c r="S1685" s="11"/>
      <c r="T1685" s="224">
        <v>39.942666666666668</v>
      </c>
      <c r="U1685" s="224"/>
      <c r="V1685" s="224">
        <v>59.914000000000001</v>
      </c>
      <c r="W1685" s="11"/>
      <c r="Y1685" s="226"/>
      <c r="Z1685" s="226"/>
      <c r="AB1685" s="11"/>
      <c r="AC1685" s="11"/>
      <c r="AD1685" s="11"/>
      <c r="AE1685" s="4"/>
      <c r="AF1685" s="4"/>
    </row>
    <row r="1686" spans="1:32" x14ac:dyDescent="0.2">
      <c r="A1686" s="55"/>
      <c r="B1686" s="11"/>
      <c r="C1686" s="11" t="s">
        <v>409</v>
      </c>
      <c r="D1686" s="11"/>
      <c r="E1686" s="251">
        <v>8330</v>
      </c>
      <c r="F1686" s="11"/>
      <c r="G1686" s="11"/>
      <c r="H1686" s="11"/>
      <c r="I1686" s="11"/>
      <c r="J1686" s="11"/>
      <c r="K1686" s="11"/>
      <c r="M1686" s="233">
        <v>2</v>
      </c>
      <c r="N1686" s="69"/>
      <c r="P1686" s="226">
        <v>46.905000000000001</v>
      </c>
      <c r="Q1686" s="226"/>
      <c r="R1686" s="226">
        <v>45.484999999999999</v>
      </c>
      <c r="S1686" s="11"/>
      <c r="T1686" s="224">
        <v>31.506499999999999</v>
      </c>
      <c r="U1686" s="224"/>
      <c r="V1686" s="224">
        <v>31.506500000000003</v>
      </c>
      <c r="W1686" s="11"/>
      <c r="Y1686" s="226"/>
      <c r="Z1686" s="226"/>
      <c r="AB1686" s="11"/>
      <c r="AC1686" s="11"/>
      <c r="AD1686" s="11"/>
      <c r="AE1686" s="4"/>
      <c r="AF1686" s="4"/>
    </row>
    <row r="1687" spans="1:32" x14ac:dyDescent="0.2">
      <c r="A1687" s="55"/>
      <c r="B1687" s="11"/>
      <c r="C1687" s="11" t="s">
        <v>374</v>
      </c>
      <c r="D1687" s="11"/>
      <c r="E1687" s="251">
        <v>8252</v>
      </c>
      <c r="F1687" s="11"/>
      <c r="G1687" s="11"/>
      <c r="H1687" s="11"/>
      <c r="I1687" s="11"/>
      <c r="J1687" s="11"/>
      <c r="K1687" s="11"/>
      <c r="M1687" s="233">
        <v>4</v>
      </c>
      <c r="N1687" s="69"/>
      <c r="P1687" s="226">
        <v>284.90090909090907</v>
      </c>
      <c r="Q1687" s="226"/>
      <c r="R1687" s="226">
        <v>217.19</v>
      </c>
      <c r="S1687" s="11"/>
      <c r="T1687" s="224">
        <v>320.32390909090913</v>
      </c>
      <c r="U1687" s="224"/>
      <c r="V1687" s="224">
        <v>177.67599999999999</v>
      </c>
      <c r="W1687" s="11"/>
      <c r="Y1687" s="226"/>
      <c r="Z1687" s="226"/>
      <c r="AB1687" s="11"/>
      <c r="AC1687" s="11"/>
      <c r="AD1687" s="11"/>
      <c r="AE1687" s="4"/>
      <c r="AF1687" s="4"/>
    </row>
    <row r="1688" spans="1:32" x14ac:dyDescent="0.2">
      <c r="A1688" s="55"/>
      <c r="B1688" s="11"/>
      <c r="C1688" s="11" t="s">
        <v>375</v>
      </c>
      <c r="D1688" s="11"/>
      <c r="E1688" s="251">
        <v>8260</v>
      </c>
      <c r="F1688" s="11"/>
      <c r="G1688" s="11"/>
      <c r="H1688" s="11"/>
      <c r="I1688" s="11"/>
      <c r="J1688" s="11"/>
      <c r="K1688" s="11"/>
      <c r="M1688" s="233">
        <v>36</v>
      </c>
      <c r="N1688" s="69"/>
      <c r="P1688" s="226">
        <v>141.88552941176471</v>
      </c>
      <c r="Q1688" s="226"/>
      <c r="R1688" s="226">
        <v>41.59</v>
      </c>
      <c r="S1688" s="11"/>
      <c r="T1688" s="224">
        <v>141.89774117647056</v>
      </c>
      <c r="U1688" s="224"/>
      <c r="V1688" s="224">
        <v>30.99</v>
      </c>
      <c r="W1688" s="11"/>
      <c r="Y1688" s="226"/>
      <c r="Z1688" s="226"/>
      <c r="AB1688" s="11"/>
      <c r="AC1688" s="11"/>
      <c r="AD1688" s="11"/>
      <c r="AE1688" s="4"/>
      <c r="AF1688" s="4"/>
    </row>
    <row r="1689" spans="1:32" x14ac:dyDescent="0.2">
      <c r="A1689" s="55"/>
      <c r="B1689" s="11"/>
      <c r="C1689" s="11" t="s">
        <v>278</v>
      </c>
      <c r="D1689" s="11"/>
      <c r="E1689" s="251">
        <v>8204</v>
      </c>
      <c r="F1689" s="11"/>
      <c r="G1689" s="11"/>
      <c r="H1689" s="11"/>
      <c r="I1689" s="11"/>
      <c r="J1689" s="11"/>
      <c r="K1689" s="11"/>
      <c r="M1689" s="233">
        <v>1</v>
      </c>
      <c r="N1689" s="69"/>
      <c r="P1689" s="226">
        <v>675.25</v>
      </c>
      <c r="Q1689" s="226"/>
      <c r="R1689" s="226">
        <v>675.25</v>
      </c>
      <c r="S1689" s="11"/>
      <c r="T1689" s="224">
        <v>898.71</v>
      </c>
      <c r="U1689" s="224"/>
      <c r="V1689" s="224">
        <v>898.71</v>
      </c>
      <c r="W1689" s="11"/>
      <c r="Y1689" s="226"/>
      <c r="Z1689" s="226"/>
      <c r="AB1689" s="11"/>
      <c r="AC1689" s="11"/>
      <c r="AD1689" s="11"/>
      <c r="AE1689" s="4"/>
      <c r="AF1689" s="4"/>
    </row>
    <row r="1690" spans="1:32" x14ac:dyDescent="0.2">
      <c r="A1690" s="55"/>
      <c r="B1690" s="11"/>
      <c r="C1690" s="11" t="s">
        <v>278</v>
      </c>
      <c r="D1690" s="11"/>
      <c r="E1690" s="251">
        <v>8260</v>
      </c>
      <c r="F1690" s="11"/>
      <c r="G1690" s="11"/>
      <c r="H1690" s="11"/>
      <c r="I1690" s="11"/>
      <c r="J1690" s="11"/>
      <c r="K1690" s="11"/>
      <c r="M1690" s="233">
        <v>882</v>
      </c>
      <c r="N1690" s="69"/>
      <c r="P1690" s="226">
        <v>175.70174652241113</v>
      </c>
      <c r="Q1690" s="226"/>
      <c r="R1690" s="226">
        <v>72.42</v>
      </c>
      <c r="S1690" s="11"/>
      <c r="T1690" s="224">
        <v>182.6513905203503</v>
      </c>
      <c r="U1690" s="224"/>
      <c r="V1690" s="224">
        <v>67.144999999999996</v>
      </c>
      <c r="W1690" s="11"/>
      <c r="Y1690" s="226"/>
      <c r="Z1690" s="226"/>
      <c r="AB1690" s="11"/>
      <c r="AC1690" s="11"/>
      <c r="AD1690" s="11"/>
      <c r="AE1690" s="4"/>
      <c r="AF1690" s="4"/>
    </row>
    <row r="1691" spans="1:32" x14ac:dyDescent="0.2">
      <c r="A1691" s="55"/>
      <c r="B1691" s="11"/>
      <c r="C1691" s="11" t="s">
        <v>651</v>
      </c>
      <c r="D1691" s="11"/>
      <c r="E1691" s="251">
        <v>8094</v>
      </c>
      <c r="F1691" s="11"/>
      <c r="G1691" s="11"/>
      <c r="H1691" s="11"/>
      <c r="I1691" s="11"/>
      <c r="J1691" s="11"/>
      <c r="K1691" s="11"/>
      <c r="M1691" s="233">
        <v>1</v>
      </c>
      <c r="N1691" s="69"/>
      <c r="P1691" s="226">
        <v>20.835000000000001</v>
      </c>
      <c r="Q1691" s="226"/>
      <c r="R1691" s="226">
        <v>20.834999999999997</v>
      </c>
      <c r="S1691" s="11"/>
      <c r="T1691" s="224">
        <v>3.0990000000000002</v>
      </c>
      <c r="U1691" s="224"/>
      <c r="V1691" s="224">
        <v>3.0990000000000002</v>
      </c>
      <c r="W1691" s="11"/>
      <c r="Y1691" s="226"/>
      <c r="Z1691" s="226"/>
      <c r="AB1691" s="11"/>
      <c r="AC1691" s="11"/>
      <c r="AD1691" s="11"/>
      <c r="AE1691" s="4"/>
      <c r="AF1691" s="4"/>
    </row>
    <row r="1692" spans="1:32" x14ac:dyDescent="0.2">
      <c r="A1692" s="55"/>
      <c r="B1692" s="11"/>
      <c r="C1692" s="11" t="s">
        <v>279</v>
      </c>
      <c r="D1692" s="11"/>
      <c r="E1692" s="251">
        <v>8094</v>
      </c>
      <c r="F1692" s="11"/>
      <c r="G1692" s="11"/>
      <c r="H1692" s="11"/>
      <c r="I1692" s="11"/>
      <c r="J1692" s="11"/>
      <c r="K1692" s="11"/>
      <c r="M1692" s="233">
        <v>485</v>
      </c>
      <c r="N1692" s="69"/>
      <c r="P1692" s="226">
        <v>153.08912959794696</v>
      </c>
      <c r="Q1692" s="226"/>
      <c r="R1692" s="226">
        <v>106.4225</v>
      </c>
      <c r="S1692" s="11"/>
      <c r="T1692" s="224">
        <v>161.7682818648417</v>
      </c>
      <c r="U1692" s="224"/>
      <c r="V1692" s="224">
        <v>103.04174999999999</v>
      </c>
      <c r="W1692" s="11"/>
      <c r="Y1692" s="226"/>
      <c r="Z1692" s="226"/>
      <c r="AB1692" s="11"/>
      <c r="AC1692" s="11"/>
      <c r="AD1692" s="11"/>
      <c r="AE1692" s="4"/>
      <c r="AF1692" s="4"/>
    </row>
    <row r="1693" spans="1:32" x14ac:dyDescent="0.2">
      <c r="A1693" s="55"/>
      <c r="B1693" s="11"/>
      <c r="C1693" s="11" t="s">
        <v>620</v>
      </c>
      <c r="D1693" s="11"/>
      <c r="E1693" s="251">
        <v>8009</v>
      </c>
      <c r="F1693" s="11"/>
      <c r="G1693" s="11"/>
      <c r="H1693" s="11"/>
      <c r="I1693" s="11"/>
      <c r="J1693" s="11"/>
      <c r="K1693" s="11"/>
      <c r="M1693" s="233">
        <v>1</v>
      </c>
      <c r="N1693" s="69"/>
      <c r="P1693" s="226">
        <v>884.6</v>
      </c>
      <c r="Q1693" s="226"/>
      <c r="R1693" s="226">
        <v>884.59999999999991</v>
      </c>
      <c r="S1693" s="11"/>
      <c r="T1693" s="224">
        <v>1208.6099999999999</v>
      </c>
      <c r="U1693" s="224"/>
      <c r="V1693" s="224">
        <v>1208.6099999999999</v>
      </c>
      <c r="W1693" s="11"/>
      <c r="Y1693" s="226"/>
      <c r="Z1693" s="226"/>
      <c r="AB1693" s="11"/>
      <c r="AC1693" s="11"/>
      <c r="AD1693" s="11"/>
      <c r="AE1693" s="4"/>
      <c r="AF1693" s="4"/>
    </row>
    <row r="1694" spans="1:32" x14ac:dyDescent="0.2">
      <c r="A1694" s="55"/>
      <c r="B1694" s="11"/>
      <c r="C1694" s="11" t="s">
        <v>620</v>
      </c>
      <c r="D1694" s="11"/>
      <c r="E1694" s="251">
        <v>8081</v>
      </c>
      <c r="F1694" s="11"/>
      <c r="G1694" s="11"/>
      <c r="H1694" s="11"/>
      <c r="I1694" s="11"/>
      <c r="J1694" s="11"/>
      <c r="K1694" s="11"/>
      <c r="M1694" s="233">
        <v>1</v>
      </c>
      <c r="N1694" s="69"/>
      <c r="P1694" s="226">
        <v>1266.3800000000001</v>
      </c>
      <c r="Q1694" s="226"/>
      <c r="R1694" s="226">
        <v>1266.3800000000001</v>
      </c>
      <c r="S1694" s="11"/>
      <c r="T1694" s="224">
        <v>1718.912</v>
      </c>
      <c r="U1694" s="224"/>
      <c r="V1694" s="224">
        <v>1718.912</v>
      </c>
      <c r="W1694" s="11"/>
      <c r="Y1694" s="226"/>
      <c r="Z1694" s="226"/>
      <c r="AB1694" s="11"/>
      <c r="AC1694" s="11"/>
      <c r="AD1694" s="11"/>
      <c r="AE1694" s="4"/>
      <c r="AF1694" s="4"/>
    </row>
    <row r="1695" spans="1:32" x14ac:dyDescent="0.2">
      <c r="A1695" s="55"/>
      <c r="B1695" s="11"/>
      <c r="C1695" s="11" t="s">
        <v>620</v>
      </c>
      <c r="D1695" s="11"/>
      <c r="E1695" s="251">
        <v>8089</v>
      </c>
      <c r="F1695" s="11"/>
      <c r="G1695" s="11"/>
      <c r="H1695" s="11"/>
      <c r="I1695" s="11"/>
      <c r="J1695" s="11"/>
      <c r="K1695" s="11"/>
      <c r="M1695" s="233">
        <v>1</v>
      </c>
      <c r="N1695" s="69"/>
      <c r="P1695" s="226">
        <v>27.434999999999999</v>
      </c>
      <c r="Q1695" s="226"/>
      <c r="R1695" s="226">
        <v>27.434999999999999</v>
      </c>
      <c r="S1695" s="11"/>
      <c r="T1695" s="224">
        <v>10.33</v>
      </c>
      <c r="U1695" s="224"/>
      <c r="V1695" s="224">
        <v>10.33</v>
      </c>
      <c r="W1695" s="11"/>
      <c r="Y1695" s="226"/>
      <c r="Z1695" s="226"/>
      <c r="AB1695" s="11"/>
      <c r="AC1695" s="11"/>
      <c r="AD1695" s="11"/>
      <c r="AE1695" s="4"/>
      <c r="AF1695" s="4"/>
    </row>
    <row r="1696" spans="1:32" x14ac:dyDescent="0.2">
      <c r="A1696" s="55"/>
      <c r="B1696" s="11"/>
      <c r="C1696" s="11" t="s">
        <v>620</v>
      </c>
      <c r="D1696" s="11"/>
      <c r="E1696" s="251">
        <v>8095</v>
      </c>
      <c r="F1696" s="11"/>
      <c r="G1696" s="11"/>
      <c r="H1696" s="11"/>
      <c r="I1696" s="11"/>
      <c r="J1696" s="11"/>
      <c r="K1696" s="11"/>
      <c r="M1696" s="233">
        <v>1</v>
      </c>
      <c r="N1696" s="69"/>
      <c r="P1696" s="226">
        <v>0</v>
      </c>
      <c r="Q1696" s="226"/>
      <c r="R1696" s="226">
        <v>0</v>
      </c>
      <c r="S1696" s="11"/>
      <c r="T1696" s="224">
        <v>0</v>
      </c>
      <c r="U1696" s="224"/>
      <c r="V1696" s="224">
        <v>0</v>
      </c>
      <c r="W1696" s="11"/>
      <c r="Y1696" s="226"/>
      <c r="Z1696" s="226"/>
      <c r="AB1696" s="11"/>
      <c r="AC1696" s="11"/>
      <c r="AD1696" s="11"/>
      <c r="AE1696" s="4"/>
      <c r="AF1696" s="4"/>
    </row>
    <row r="1697" spans="1:32" x14ac:dyDescent="0.2">
      <c r="A1697" s="55"/>
      <c r="B1697" s="11"/>
      <c r="C1697" s="11" t="s">
        <v>377</v>
      </c>
      <c r="D1697" s="11"/>
      <c r="E1697" s="251">
        <v>8004</v>
      </c>
      <c r="F1697" s="11"/>
      <c r="G1697" s="11"/>
      <c r="H1697" s="11"/>
      <c r="I1697" s="11"/>
      <c r="J1697" s="11"/>
      <c r="K1697" s="11"/>
      <c r="M1697" s="233">
        <v>1</v>
      </c>
      <c r="N1697" s="69"/>
      <c r="P1697" s="226">
        <v>142.45500000000001</v>
      </c>
      <c r="Q1697" s="226"/>
      <c r="R1697" s="226">
        <v>142.45500000000001</v>
      </c>
      <c r="S1697" s="11"/>
      <c r="T1697" s="224">
        <v>150.81800000000001</v>
      </c>
      <c r="U1697" s="224"/>
      <c r="V1697" s="224">
        <v>150.81800000000001</v>
      </c>
      <c r="W1697" s="11"/>
      <c r="Y1697" s="226"/>
      <c r="Z1697" s="226"/>
      <c r="AB1697" s="11"/>
      <c r="AC1697" s="11"/>
      <c r="AD1697" s="11"/>
      <c r="AE1697" s="4"/>
      <c r="AF1697" s="4"/>
    </row>
    <row r="1698" spans="1:32" x14ac:dyDescent="0.2">
      <c r="A1698" s="55"/>
      <c r="B1698" s="11"/>
      <c r="C1698" s="11" t="s">
        <v>377</v>
      </c>
      <c r="D1698" s="11"/>
      <c r="E1698" s="251">
        <v>8009</v>
      </c>
      <c r="F1698" s="11"/>
      <c r="G1698" s="11"/>
      <c r="H1698" s="11"/>
      <c r="I1698" s="11"/>
      <c r="J1698" s="11"/>
      <c r="K1698" s="11"/>
      <c r="M1698" s="233">
        <v>4</v>
      </c>
      <c r="N1698" s="69"/>
      <c r="P1698" s="226">
        <v>375.54250000000002</v>
      </c>
      <c r="Q1698" s="226"/>
      <c r="R1698" s="226">
        <v>159.47500000000002</v>
      </c>
      <c r="S1698" s="11"/>
      <c r="T1698" s="224">
        <v>442.51137499999999</v>
      </c>
      <c r="U1698" s="224"/>
      <c r="V1698" s="224">
        <v>161.66449999999998</v>
      </c>
      <c r="W1698" s="11"/>
      <c r="Y1698" s="226"/>
      <c r="Z1698" s="226"/>
      <c r="AB1698" s="11"/>
      <c r="AC1698" s="11"/>
      <c r="AD1698" s="11"/>
      <c r="AE1698" s="4"/>
      <c r="AF1698" s="4"/>
    </row>
    <row r="1699" spans="1:32" x14ac:dyDescent="0.2">
      <c r="A1699" s="55"/>
      <c r="B1699" s="11"/>
      <c r="C1699" s="11" t="s">
        <v>377</v>
      </c>
      <c r="D1699" s="11"/>
      <c r="E1699" s="251">
        <v>8018</v>
      </c>
      <c r="F1699" s="11"/>
      <c r="G1699" s="11"/>
      <c r="H1699" s="11"/>
      <c r="I1699" s="11"/>
      <c r="J1699" s="11"/>
      <c r="K1699" s="11"/>
      <c r="M1699" s="233">
        <v>3</v>
      </c>
      <c r="N1699" s="69"/>
      <c r="P1699" s="226">
        <v>120.31666666666666</v>
      </c>
      <c r="Q1699" s="226"/>
      <c r="R1699" s="226">
        <v>105.08</v>
      </c>
      <c r="S1699" s="11"/>
      <c r="T1699" s="224">
        <v>122.23833333333333</v>
      </c>
      <c r="U1699" s="224"/>
      <c r="V1699" s="224">
        <v>159.08199999999999</v>
      </c>
      <c r="W1699" s="11"/>
      <c r="Y1699" s="226"/>
      <c r="Z1699" s="226"/>
      <c r="AB1699" s="11"/>
      <c r="AC1699" s="11"/>
      <c r="AD1699" s="11"/>
      <c r="AE1699" s="4"/>
      <c r="AF1699" s="4"/>
    </row>
    <row r="1700" spans="1:32" x14ac:dyDescent="0.2">
      <c r="A1700" s="55"/>
      <c r="B1700" s="11"/>
      <c r="C1700" s="11" t="s">
        <v>377</v>
      </c>
      <c r="D1700" s="11"/>
      <c r="E1700" s="251">
        <v>8037</v>
      </c>
      <c r="F1700" s="11"/>
      <c r="G1700" s="11"/>
      <c r="H1700" s="11"/>
      <c r="I1700" s="11"/>
      <c r="J1700" s="11"/>
      <c r="K1700" s="11"/>
      <c r="M1700" s="233">
        <v>5</v>
      </c>
      <c r="N1700" s="69"/>
      <c r="P1700" s="226">
        <v>240.84833333333333</v>
      </c>
      <c r="Q1700" s="226"/>
      <c r="R1700" s="226">
        <v>138.38</v>
      </c>
      <c r="S1700" s="11"/>
      <c r="T1700" s="224">
        <v>234.31883333333334</v>
      </c>
      <c r="U1700" s="224"/>
      <c r="V1700" s="224">
        <v>137.38900000000001</v>
      </c>
      <c r="W1700" s="11"/>
      <c r="Y1700" s="226"/>
      <c r="Z1700" s="226"/>
      <c r="AB1700" s="11"/>
      <c r="AC1700" s="11"/>
      <c r="AD1700" s="11"/>
      <c r="AE1700" s="4"/>
      <c r="AF1700" s="4"/>
    </row>
    <row r="1701" spans="1:32" x14ac:dyDescent="0.2">
      <c r="A1701" s="55"/>
      <c r="B1701" s="11"/>
      <c r="C1701" s="11" t="s">
        <v>377</v>
      </c>
      <c r="D1701" s="11"/>
      <c r="E1701" s="251">
        <v>8081</v>
      </c>
      <c r="F1701" s="11"/>
      <c r="G1701" s="11"/>
      <c r="H1701" s="11"/>
      <c r="I1701" s="11"/>
      <c r="J1701" s="11"/>
      <c r="K1701" s="11"/>
      <c r="M1701" s="233">
        <v>10</v>
      </c>
      <c r="N1701" s="69"/>
      <c r="P1701" s="226">
        <v>328.32454545454544</v>
      </c>
      <c r="Q1701" s="226"/>
      <c r="R1701" s="226">
        <v>153.16499999999999</v>
      </c>
      <c r="S1701" s="11"/>
      <c r="T1701" s="224">
        <v>394.32427272727273</v>
      </c>
      <c r="U1701" s="224"/>
      <c r="V1701" s="224">
        <v>203.501</v>
      </c>
      <c r="W1701" s="11"/>
      <c r="Y1701" s="226"/>
      <c r="Z1701" s="226"/>
      <c r="AB1701" s="11"/>
      <c r="AC1701" s="11"/>
      <c r="AD1701" s="11"/>
      <c r="AE1701" s="4"/>
      <c r="AF1701" s="4"/>
    </row>
    <row r="1702" spans="1:32" x14ac:dyDescent="0.2">
      <c r="A1702" s="55"/>
      <c r="B1702" s="11"/>
      <c r="C1702" s="11" t="s">
        <v>377</v>
      </c>
      <c r="D1702" s="11"/>
      <c r="E1702" s="251">
        <v>8089</v>
      </c>
      <c r="F1702" s="11"/>
      <c r="G1702" s="11"/>
      <c r="H1702" s="11"/>
      <c r="I1702" s="11"/>
      <c r="J1702" s="11"/>
      <c r="K1702" s="11"/>
      <c r="M1702" s="233">
        <v>2</v>
      </c>
      <c r="N1702" s="69"/>
      <c r="P1702" s="226">
        <v>47</v>
      </c>
      <c r="Q1702" s="226"/>
      <c r="R1702" s="226">
        <v>47</v>
      </c>
      <c r="S1702" s="11"/>
      <c r="T1702" s="224">
        <v>73.343000000000004</v>
      </c>
      <c r="U1702" s="224"/>
      <c r="V1702" s="224">
        <v>73.343000000000004</v>
      </c>
      <c r="W1702" s="11"/>
      <c r="Y1702" s="226"/>
      <c r="Z1702" s="226"/>
      <c r="AB1702" s="11"/>
      <c r="AC1702" s="11"/>
      <c r="AD1702" s="11"/>
      <c r="AE1702" s="4"/>
      <c r="AF1702" s="4"/>
    </row>
    <row r="1703" spans="1:32" x14ac:dyDescent="0.2">
      <c r="A1703" s="55"/>
      <c r="B1703" s="11"/>
      <c r="C1703" s="11" t="s">
        <v>377</v>
      </c>
      <c r="D1703" s="11"/>
      <c r="E1703" s="251">
        <v>8095</v>
      </c>
      <c r="F1703" s="11"/>
      <c r="G1703" s="11"/>
      <c r="H1703" s="11"/>
      <c r="I1703" s="11"/>
      <c r="J1703" s="11"/>
      <c r="K1703" s="11"/>
      <c r="M1703" s="233">
        <v>4</v>
      </c>
      <c r="N1703" s="69"/>
      <c r="P1703" s="226">
        <v>100.464</v>
      </c>
      <c r="Q1703" s="226"/>
      <c r="R1703" s="226">
        <v>98.710000000000008</v>
      </c>
      <c r="S1703" s="11"/>
      <c r="T1703" s="224">
        <v>90.697399999999988</v>
      </c>
      <c r="U1703" s="224"/>
      <c r="V1703" s="224">
        <v>74.376000000000005</v>
      </c>
      <c r="W1703" s="11"/>
      <c r="Y1703" s="226"/>
      <c r="Z1703" s="226"/>
      <c r="AB1703" s="11"/>
      <c r="AC1703" s="11"/>
      <c r="AD1703" s="11"/>
      <c r="AE1703" s="4"/>
      <c r="AF1703" s="4"/>
    </row>
    <row r="1704" spans="1:32" x14ac:dyDescent="0.2">
      <c r="A1704" s="55"/>
      <c r="B1704" s="11"/>
      <c r="C1704" s="11" t="s">
        <v>376</v>
      </c>
      <c r="D1704" s="11"/>
      <c r="E1704" s="251">
        <v>8095</v>
      </c>
      <c r="F1704" s="11"/>
      <c r="G1704" s="11"/>
      <c r="H1704" s="11"/>
      <c r="I1704" s="11"/>
      <c r="J1704" s="11"/>
      <c r="K1704" s="11"/>
      <c r="M1704" s="233">
        <v>14</v>
      </c>
      <c r="N1704" s="69"/>
      <c r="P1704" s="226">
        <v>591.17700000000002</v>
      </c>
      <c r="Q1704" s="226"/>
      <c r="R1704" s="226">
        <v>149.82999999999998</v>
      </c>
      <c r="S1704" s="11"/>
      <c r="T1704" s="224">
        <v>817.79166666666663</v>
      </c>
      <c r="U1704" s="224"/>
      <c r="V1704" s="224">
        <v>158.04900000000001</v>
      </c>
      <c r="W1704" s="11"/>
      <c r="Y1704" s="226"/>
      <c r="Z1704" s="226"/>
      <c r="AB1704" s="11"/>
      <c r="AC1704" s="11"/>
      <c r="AD1704" s="11"/>
      <c r="AE1704" s="4"/>
      <c r="AF1704" s="4"/>
    </row>
    <row r="1705" spans="1:32" x14ac:dyDescent="0.2">
      <c r="A1705" s="55"/>
      <c r="B1705" s="11"/>
      <c r="C1705" s="11" t="s">
        <v>378</v>
      </c>
      <c r="D1705" s="11"/>
      <c r="E1705" s="251">
        <v>8250</v>
      </c>
      <c r="F1705" s="11"/>
      <c r="G1705" s="11"/>
      <c r="H1705" s="11"/>
      <c r="I1705" s="11"/>
      <c r="J1705" s="11"/>
      <c r="K1705" s="11"/>
      <c r="M1705" s="233">
        <v>1</v>
      </c>
      <c r="N1705" s="69"/>
      <c r="P1705" s="226">
        <v>120.925</v>
      </c>
      <c r="Q1705" s="226"/>
      <c r="R1705" s="226">
        <v>120.92500000000001</v>
      </c>
      <c r="S1705" s="11"/>
      <c r="T1705" s="224">
        <v>120.861</v>
      </c>
      <c r="U1705" s="224"/>
      <c r="V1705" s="224">
        <v>120.861</v>
      </c>
      <c r="W1705" s="11"/>
      <c r="Y1705" s="226"/>
      <c r="Z1705" s="226"/>
      <c r="AB1705" s="11"/>
      <c r="AC1705" s="11"/>
      <c r="AD1705" s="11"/>
      <c r="AE1705" s="4"/>
      <c r="AF1705" s="4"/>
    </row>
    <row r="1706" spans="1:32" x14ac:dyDescent="0.2">
      <c r="A1706" s="55"/>
      <c r="B1706" s="11"/>
      <c r="C1706" s="11" t="s">
        <v>378</v>
      </c>
      <c r="D1706" s="11"/>
      <c r="E1706" s="251">
        <v>8270</v>
      </c>
      <c r="F1706" s="11"/>
      <c r="G1706" s="11"/>
      <c r="H1706" s="11"/>
      <c r="I1706" s="11"/>
      <c r="J1706" s="11"/>
      <c r="K1706" s="11"/>
      <c r="M1706" s="233">
        <v>94</v>
      </c>
      <c r="N1706" s="69"/>
      <c r="P1706" s="226">
        <v>399.4709289617486</v>
      </c>
      <c r="Q1706" s="226"/>
      <c r="R1706" s="226">
        <v>150.94</v>
      </c>
      <c r="S1706" s="11"/>
      <c r="T1706" s="224">
        <v>573.01104371584699</v>
      </c>
      <c r="U1706" s="224"/>
      <c r="V1706" s="224">
        <v>132.22399999999999</v>
      </c>
      <c r="W1706" s="11"/>
      <c r="Y1706" s="226"/>
      <c r="Z1706" s="226"/>
      <c r="AB1706" s="11"/>
      <c r="AC1706" s="11"/>
      <c r="AD1706" s="11"/>
      <c r="AE1706" s="4"/>
      <c r="AF1706" s="4"/>
    </row>
    <row r="1707" spans="1:32" x14ac:dyDescent="0.2">
      <c r="A1707" s="55"/>
      <c r="B1707" s="11"/>
      <c r="C1707" s="11" t="s">
        <v>280</v>
      </c>
      <c r="D1707" s="11"/>
      <c r="E1707" s="251">
        <v>8090</v>
      </c>
      <c r="F1707" s="11"/>
      <c r="G1707" s="11"/>
      <c r="H1707" s="11"/>
      <c r="I1707" s="11"/>
      <c r="J1707" s="11"/>
      <c r="K1707" s="11"/>
      <c r="M1707" s="233">
        <v>2</v>
      </c>
      <c r="N1707" s="69"/>
      <c r="P1707" s="226">
        <v>76.05</v>
      </c>
      <c r="Q1707" s="226"/>
      <c r="R1707" s="226">
        <v>73.394999999999996</v>
      </c>
      <c r="S1707" s="11"/>
      <c r="T1707" s="224">
        <v>69.727500000000006</v>
      </c>
      <c r="U1707" s="224"/>
      <c r="V1707" s="224">
        <v>69.727500000000006</v>
      </c>
      <c r="W1707" s="11"/>
      <c r="Y1707" s="226"/>
      <c r="Z1707" s="226"/>
      <c r="AB1707" s="11"/>
      <c r="AC1707" s="11"/>
      <c r="AD1707" s="11"/>
      <c r="AE1707" s="4"/>
      <c r="AF1707" s="4"/>
    </row>
    <row r="1708" spans="1:32" x14ac:dyDescent="0.2">
      <c r="A1708" s="55"/>
      <c r="B1708" s="11"/>
      <c r="C1708" s="11" t="s">
        <v>280</v>
      </c>
      <c r="D1708" s="11"/>
      <c r="E1708" s="251">
        <v>8096</v>
      </c>
      <c r="F1708" s="11"/>
      <c r="G1708" s="11"/>
      <c r="H1708" s="11"/>
      <c r="I1708" s="11"/>
      <c r="J1708" s="11"/>
      <c r="K1708" s="11"/>
      <c r="M1708" s="233">
        <v>2</v>
      </c>
      <c r="N1708" s="69"/>
      <c r="P1708" s="226">
        <v>3522.3674999999998</v>
      </c>
      <c r="Q1708" s="226"/>
      <c r="R1708" s="226">
        <v>1176.0049999999999</v>
      </c>
      <c r="S1708" s="11"/>
      <c r="T1708" s="224">
        <v>3542.41525</v>
      </c>
      <c r="U1708" s="224"/>
      <c r="V1708" s="224">
        <v>1151.2785000000001</v>
      </c>
      <c r="W1708" s="11"/>
      <c r="Y1708" s="226"/>
      <c r="Z1708" s="226"/>
      <c r="AB1708" s="11"/>
      <c r="AC1708" s="11"/>
      <c r="AD1708" s="11"/>
      <c r="AE1708" s="4"/>
      <c r="AF1708" s="4"/>
    </row>
    <row r="1709" spans="1:32" x14ac:dyDescent="0.2">
      <c r="A1709" s="55"/>
      <c r="B1709" s="11"/>
      <c r="C1709" s="11" t="s">
        <v>280</v>
      </c>
      <c r="D1709" s="11"/>
      <c r="E1709" s="251">
        <v>8097</v>
      </c>
      <c r="F1709" s="11"/>
      <c r="G1709" s="11"/>
      <c r="H1709" s="11"/>
      <c r="I1709" s="11"/>
      <c r="J1709" s="11"/>
      <c r="K1709" s="11"/>
      <c r="M1709" s="233">
        <v>105</v>
      </c>
      <c r="N1709" s="69"/>
      <c r="P1709" s="226">
        <v>244.12630901287554</v>
      </c>
      <c r="Q1709" s="226"/>
      <c r="R1709" s="226">
        <v>122.62</v>
      </c>
      <c r="S1709" s="11"/>
      <c r="T1709" s="224">
        <v>270.01644635193134</v>
      </c>
      <c r="U1709" s="224"/>
      <c r="V1709" s="224">
        <v>132.22399999999999</v>
      </c>
      <c r="W1709" s="11"/>
      <c r="Y1709" s="226"/>
      <c r="Z1709" s="226"/>
      <c r="AB1709" s="11"/>
      <c r="AC1709" s="11"/>
      <c r="AD1709" s="11"/>
      <c r="AE1709" s="4"/>
      <c r="AF1709" s="4"/>
    </row>
    <row r="1710" spans="1:32" x14ac:dyDescent="0.2">
      <c r="A1710" s="55"/>
      <c r="B1710" s="11"/>
      <c r="C1710" s="11" t="s">
        <v>379</v>
      </c>
      <c r="D1710" s="11"/>
      <c r="E1710" s="251">
        <v>8096</v>
      </c>
      <c r="F1710" s="11"/>
      <c r="G1710" s="11"/>
      <c r="H1710" s="11"/>
      <c r="I1710" s="11"/>
      <c r="J1710" s="11"/>
      <c r="K1710" s="11"/>
      <c r="M1710" s="233">
        <v>30</v>
      </c>
      <c r="N1710" s="69"/>
      <c r="P1710" s="226">
        <v>204.23525641025643</v>
      </c>
      <c r="Q1710" s="226"/>
      <c r="R1710" s="226">
        <v>94.305000000000007</v>
      </c>
      <c r="S1710" s="11"/>
      <c r="T1710" s="224">
        <v>223.18448717948718</v>
      </c>
      <c r="U1710" s="224"/>
      <c r="V1710" s="224">
        <v>76.958499999999987</v>
      </c>
      <c r="W1710" s="11"/>
      <c r="Y1710" s="226"/>
      <c r="Z1710" s="226"/>
      <c r="AB1710" s="11"/>
      <c r="AC1710" s="11"/>
      <c r="AD1710" s="11"/>
      <c r="AE1710" s="4"/>
      <c r="AF1710" s="4"/>
    </row>
    <row r="1711" spans="1:32" x14ac:dyDescent="0.2">
      <c r="A1711" s="55"/>
      <c r="B1711" s="11"/>
      <c r="C1711" s="11" t="s">
        <v>431</v>
      </c>
      <c r="D1711" s="11"/>
      <c r="E1711" s="251">
        <v>8098</v>
      </c>
      <c r="F1711" s="11"/>
      <c r="G1711" s="11"/>
      <c r="H1711" s="11"/>
      <c r="I1711" s="11"/>
      <c r="J1711" s="11"/>
      <c r="K1711" s="11"/>
      <c r="M1711" s="233">
        <v>147</v>
      </c>
      <c r="N1711" s="69"/>
      <c r="P1711" s="226">
        <v>366.92932926829269</v>
      </c>
      <c r="Q1711" s="226"/>
      <c r="R1711" s="226">
        <v>154.83999999999997</v>
      </c>
      <c r="S1711" s="11"/>
      <c r="T1711" s="224">
        <v>430.84918292682937</v>
      </c>
      <c r="U1711" s="224"/>
      <c r="V1711" s="224">
        <v>168.37899999999999</v>
      </c>
      <c r="W1711" s="11"/>
      <c r="Y1711" s="226"/>
      <c r="Z1711" s="226"/>
      <c r="AB1711" s="11"/>
      <c r="AC1711" s="11"/>
      <c r="AD1711" s="11"/>
      <c r="AE1711" s="4"/>
      <c r="AF1711" s="4"/>
    </row>
    <row r="1712" spans="1:32" x14ac:dyDescent="0.2">
      <c r="A1712" s="55"/>
      <c r="B1712" s="11"/>
      <c r="C1712" s="11" t="s">
        <v>381</v>
      </c>
      <c r="D1712" s="11"/>
      <c r="E1712" s="251">
        <v>8085</v>
      </c>
      <c r="F1712" s="11"/>
      <c r="G1712" s="11"/>
      <c r="H1712" s="11"/>
      <c r="I1712" s="11"/>
      <c r="J1712" s="11"/>
      <c r="K1712" s="11"/>
      <c r="M1712" s="233">
        <v>2</v>
      </c>
      <c r="N1712" s="69"/>
      <c r="P1712" s="226">
        <v>632.04750000000001</v>
      </c>
      <c r="Q1712" s="226"/>
      <c r="R1712" s="226">
        <v>507.73</v>
      </c>
      <c r="S1712" s="11"/>
      <c r="T1712" s="224">
        <v>834.66399999999999</v>
      </c>
      <c r="U1712" s="224"/>
      <c r="V1712" s="224">
        <v>834.66399999999999</v>
      </c>
      <c r="W1712" s="11"/>
      <c r="Y1712" s="226"/>
      <c r="Z1712" s="226"/>
      <c r="AB1712" s="11"/>
      <c r="AC1712" s="11"/>
      <c r="AD1712" s="11"/>
      <c r="AE1712" s="4"/>
      <c r="AF1712" s="4"/>
    </row>
    <row r="1713" spans="1:37" x14ac:dyDescent="0.2">
      <c r="A1713" s="55"/>
      <c r="B1713" s="11"/>
      <c r="C1713" s="11" t="s">
        <v>382</v>
      </c>
      <c r="D1713" s="11"/>
      <c r="E1713" s="251">
        <v>8085</v>
      </c>
      <c r="F1713" s="11"/>
      <c r="G1713" s="11"/>
      <c r="H1713" s="11"/>
      <c r="I1713" s="11"/>
      <c r="J1713" s="11"/>
      <c r="K1713" s="11"/>
      <c r="M1713" s="233">
        <v>11</v>
      </c>
      <c r="N1713" s="69"/>
      <c r="P1713" s="226">
        <v>857.59620689655173</v>
      </c>
      <c r="Q1713" s="226"/>
      <c r="R1713" s="226">
        <v>114.25</v>
      </c>
      <c r="S1713" s="11"/>
      <c r="T1713" s="224">
        <v>1131.918655172414</v>
      </c>
      <c r="U1713" s="224"/>
      <c r="V1713" s="224">
        <v>114.663</v>
      </c>
      <c r="W1713" s="11"/>
      <c r="Y1713" s="226"/>
      <c r="Z1713" s="226"/>
      <c r="AB1713" s="11"/>
      <c r="AC1713" s="11"/>
      <c r="AD1713" s="11"/>
      <c r="AE1713" s="4"/>
      <c r="AF1713" s="4"/>
    </row>
    <row r="1714" spans="1:37" x14ac:dyDescent="0.2">
      <c r="A1714" s="55"/>
      <c r="B1714" s="11"/>
      <c r="C1714" s="11"/>
      <c r="D1714" s="11"/>
      <c r="E1714" s="251"/>
      <c r="F1714" s="11"/>
      <c r="G1714" s="11"/>
      <c r="H1714" s="11"/>
      <c r="I1714" s="11"/>
      <c r="J1714" s="11"/>
      <c r="K1714" s="11"/>
      <c r="M1714" s="233"/>
      <c r="N1714" s="69"/>
      <c r="P1714" s="226"/>
      <c r="Q1714" s="226"/>
      <c r="R1714" s="226"/>
      <c r="S1714" s="11"/>
      <c r="T1714" s="224"/>
      <c r="U1714" s="224"/>
      <c r="V1714" s="224"/>
      <c r="W1714" s="11"/>
      <c r="Y1714" s="226"/>
      <c r="Z1714" s="226"/>
      <c r="AB1714" s="11"/>
      <c r="AC1714" s="11"/>
      <c r="AD1714" s="11"/>
      <c r="AE1714" s="4"/>
      <c r="AF1714" s="4"/>
    </row>
    <row r="1715" spans="1:37" ht="13.5" thickBot="1" x14ac:dyDescent="0.25">
      <c r="A1715" s="55"/>
      <c r="B1715" s="11"/>
      <c r="C1715" s="11"/>
      <c r="D1715" s="11"/>
      <c r="E1715" s="251"/>
      <c r="F1715" s="11"/>
      <c r="G1715" s="11"/>
      <c r="H1715" s="11"/>
      <c r="I1715" s="11"/>
      <c r="J1715" s="11"/>
      <c r="K1715" s="11"/>
      <c r="M1715" s="233"/>
      <c r="N1715" s="69"/>
      <c r="P1715" s="226"/>
      <c r="Q1715" s="226"/>
      <c r="R1715" s="226"/>
      <c r="S1715" s="11"/>
      <c r="T1715" s="224"/>
      <c r="U1715" s="224"/>
      <c r="V1715" s="224"/>
      <c r="W1715" s="11"/>
      <c r="Y1715" s="226"/>
      <c r="Z1715" s="226"/>
      <c r="AB1715" s="11"/>
      <c r="AC1715" s="11"/>
      <c r="AD1715" s="11"/>
      <c r="AE1715" s="4"/>
      <c r="AF1715" s="4"/>
    </row>
    <row r="1716" spans="1:37" ht="13.5" thickBot="1" x14ac:dyDescent="0.25">
      <c r="A1716" s="55"/>
      <c r="B1716" s="91" t="s">
        <v>51</v>
      </c>
      <c r="C1716" s="91"/>
      <c r="D1716" s="91"/>
      <c r="E1716" s="312"/>
      <c r="F1716" s="93"/>
      <c r="G1716" s="93"/>
      <c r="H1716" s="93"/>
      <c r="I1716" s="93"/>
      <c r="J1716" s="93"/>
      <c r="K1716" s="94"/>
      <c r="M1716" s="228">
        <v>22379</v>
      </c>
      <c r="N1716" s="94"/>
      <c r="P1716" s="231">
        <v>566.52715519566175</v>
      </c>
      <c r="Q1716" s="232"/>
      <c r="R1716" s="232">
        <v>344.55719660194165</v>
      </c>
      <c r="S1716" s="97"/>
      <c r="T1716" s="227">
        <v>939.77817709564738</v>
      </c>
      <c r="U1716" s="227"/>
      <c r="V1716" s="227">
        <v>486.87225182481734</v>
      </c>
      <c r="W1716" s="100"/>
      <c r="Y1716" s="229"/>
      <c r="Z1716" s="230"/>
      <c r="AB1716" s="93"/>
      <c r="AC1716" s="93"/>
      <c r="AD1716" s="94"/>
      <c r="AE1716" s="4"/>
      <c r="AF1716" s="4"/>
    </row>
    <row r="1717" spans="1:37" s="4" customFormat="1" x14ac:dyDescent="0.2">
      <c r="A1717" s="55"/>
      <c r="E1717" s="260"/>
      <c r="M1717" s="50"/>
      <c r="P1717" s="50"/>
      <c r="Y1717" s="50"/>
      <c r="AB1717" s="58"/>
      <c r="AC1717" s="5"/>
      <c r="AD1717" s="5"/>
      <c r="AH1717" s="74"/>
      <c r="AI1717" s="74"/>
      <c r="AJ1717" s="74"/>
      <c r="AK1717" s="74"/>
    </row>
    <row r="1718" spans="1:37" ht="63.75" x14ac:dyDescent="0.2">
      <c r="A1718" s="177">
        <f>A716</f>
        <v>44621</v>
      </c>
      <c r="B1718" s="56" t="s">
        <v>52</v>
      </c>
      <c r="C1718" s="56" t="s">
        <v>34</v>
      </c>
      <c r="D1718" s="56" t="s">
        <v>35</v>
      </c>
      <c r="E1718" s="290" t="s">
        <v>36</v>
      </c>
      <c r="F1718" s="165" t="s">
        <v>37</v>
      </c>
      <c r="G1718" s="165" t="s">
        <v>37</v>
      </c>
      <c r="H1718" s="165" t="s">
        <v>38</v>
      </c>
      <c r="I1718" s="165" t="s">
        <v>38</v>
      </c>
      <c r="J1718" s="165" t="s">
        <v>39</v>
      </c>
      <c r="K1718" s="165" t="s">
        <v>40</v>
      </c>
      <c r="L1718" s="88"/>
      <c r="M1718" s="57" t="s">
        <v>41</v>
      </c>
      <c r="N1718" s="71" t="s">
        <v>41</v>
      </c>
      <c r="O1718" s="72"/>
      <c r="P1718" s="57" t="s">
        <v>42</v>
      </c>
      <c r="Q1718" s="57" t="s">
        <v>42</v>
      </c>
      <c r="R1718" s="57" t="s">
        <v>43</v>
      </c>
      <c r="S1718" s="57" t="s">
        <v>43</v>
      </c>
      <c r="T1718" s="57" t="s">
        <v>44</v>
      </c>
      <c r="U1718" s="57" t="s">
        <v>44</v>
      </c>
      <c r="V1718" s="57" t="s">
        <v>45</v>
      </c>
      <c r="W1718" s="57" t="s">
        <v>45</v>
      </c>
      <c r="X1718" s="72"/>
      <c r="Y1718" s="57" t="s">
        <v>46</v>
      </c>
      <c r="Z1718" s="57" t="s">
        <v>47</v>
      </c>
      <c r="AB1718" s="165" t="s">
        <v>48</v>
      </c>
      <c r="AC1718" s="165" t="s">
        <v>49</v>
      </c>
      <c r="AD1718" s="165" t="s">
        <v>50</v>
      </c>
      <c r="AE1718" s="4"/>
      <c r="AF1718" s="4"/>
    </row>
    <row r="1719" spans="1:37" x14ac:dyDescent="0.2">
      <c r="A1719" s="177"/>
      <c r="B1719" s="11"/>
      <c r="C1719" s="11" t="s">
        <v>458</v>
      </c>
      <c r="D1719" s="11"/>
      <c r="E1719" s="251">
        <v>8201</v>
      </c>
      <c r="F1719" s="11"/>
      <c r="G1719" s="11"/>
      <c r="H1719" s="11"/>
      <c r="I1719" s="11"/>
      <c r="J1719" s="11"/>
      <c r="K1719" s="11"/>
      <c r="M1719" s="193"/>
      <c r="N1719" s="69"/>
      <c r="P1719" s="226">
        <v>31010.09</v>
      </c>
      <c r="Q1719" s="226"/>
      <c r="R1719" s="226">
        <v>81.760000000000005</v>
      </c>
      <c r="S1719" s="11"/>
      <c r="T1719" s="224">
        <v>0</v>
      </c>
      <c r="U1719" s="224"/>
      <c r="V1719" s="224">
        <v>0</v>
      </c>
      <c r="W1719" s="11"/>
      <c r="Y1719" s="226">
        <v>279090.81</v>
      </c>
      <c r="Z1719" s="226">
        <v>279090.80999999994</v>
      </c>
      <c r="AB1719" s="11"/>
      <c r="AC1719" s="11"/>
      <c r="AD1719" s="11"/>
      <c r="AE1719" s="4"/>
      <c r="AF1719" s="4"/>
    </row>
    <row r="1720" spans="1:37" x14ac:dyDescent="0.2">
      <c r="A1720" s="177"/>
      <c r="B1720" s="11"/>
      <c r="C1720" s="11" t="s">
        <v>216</v>
      </c>
      <c r="D1720" s="11"/>
      <c r="E1720" s="251">
        <v>8201</v>
      </c>
      <c r="F1720" s="11"/>
      <c r="G1720" s="11"/>
      <c r="H1720" s="11"/>
      <c r="I1720" s="11"/>
      <c r="J1720" s="11"/>
      <c r="K1720" s="11"/>
      <c r="M1720" s="193"/>
      <c r="N1720" s="69"/>
      <c r="P1720" s="226">
        <v>1215.675</v>
      </c>
      <c r="Q1720" s="226"/>
      <c r="R1720" s="226">
        <v>1215.675</v>
      </c>
      <c r="S1720" s="11"/>
      <c r="T1720" s="224">
        <v>1457.94</v>
      </c>
      <c r="U1720" s="224"/>
      <c r="V1720" s="224">
        <v>1457.94</v>
      </c>
      <c r="W1720" s="11"/>
      <c r="Y1720" s="226">
        <v>2431.35</v>
      </c>
      <c r="Z1720" s="226">
        <v>2431.35</v>
      </c>
      <c r="AB1720" s="11"/>
      <c r="AC1720" s="11"/>
      <c r="AD1720" s="11"/>
      <c r="AE1720" s="4"/>
      <c r="AF1720" s="4"/>
    </row>
    <row r="1721" spans="1:37" x14ac:dyDescent="0.2">
      <c r="A1721" s="177"/>
      <c r="B1721" s="11"/>
      <c r="C1721" s="11" t="s">
        <v>216</v>
      </c>
      <c r="D1721" s="11"/>
      <c r="E1721" s="251">
        <v>8205</v>
      </c>
      <c r="F1721" s="11"/>
      <c r="G1721" s="11"/>
      <c r="H1721" s="11"/>
      <c r="I1721" s="11"/>
      <c r="J1721" s="11"/>
      <c r="K1721" s="11"/>
      <c r="M1721" s="193"/>
      <c r="N1721" s="69"/>
      <c r="P1721" s="226">
        <v>54.826704517479072</v>
      </c>
      <c r="Q1721" s="226"/>
      <c r="R1721" s="226">
        <v>25.693333333333339</v>
      </c>
      <c r="S1721" s="11"/>
      <c r="T1721" s="224">
        <v>65.020952486459834</v>
      </c>
      <c r="U1721" s="224"/>
      <c r="V1721" s="224">
        <v>32.3125</v>
      </c>
      <c r="W1721" s="11"/>
      <c r="Y1721" s="226">
        <v>155152.25999999998</v>
      </c>
      <c r="Z1721" s="226">
        <v>156040.79999999984</v>
      </c>
      <c r="AB1721" s="11"/>
      <c r="AC1721" s="11"/>
      <c r="AD1721" s="11"/>
      <c r="AE1721" s="4"/>
      <c r="AF1721" s="4"/>
    </row>
    <row r="1722" spans="1:37" x14ac:dyDescent="0.2">
      <c r="A1722" s="177"/>
      <c r="B1722" s="11"/>
      <c r="C1722" s="11" t="s">
        <v>217</v>
      </c>
      <c r="D1722" s="11"/>
      <c r="E1722" s="251">
        <v>8004</v>
      </c>
      <c r="F1722" s="11"/>
      <c r="G1722" s="11"/>
      <c r="H1722" s="11"/>
      <c r="I1722" s="11"/>
      <c r="J1722" s="11"/>
      <c r="K1722" s="11"/>
      <c r="M1722" s="193"/>
      <c r="N1722" s="69"/>
      <c r="P1722" s="226">
        <v>47.96</v>
      </c>
      <c r="Q1722" s="226"/>
      <c r="R1722" s="226">
        <v>47.960000000000008</v>
      </c>
      <c r="S1722" s="11"/>
      <c r="T1722" s="224">
        <v>53.768000000000001</v>
      </c>
      <c r="U1722" s="224"/>
      <c r="V1722" s="224">
        <v>53.768000000000001</v>
      </c>
      <c r="W1722" s="11"/>
      <c r="Y1722" s="226">
        <v>95.92</v>
      </c>
      <c r="Z1722" s="226">
        <v>95.92</v>
      </c>
      <c r="AB1722" s="11"/>
      <c r="AC1722" s="11"/>
      <c r="AD1722" s="11"/>
      <c r="AE1722" s="4"/>
      <c r="AF1722" s="4"/>
    </row>
    <row r="1723" spans="1:37" x14ac:dyDescent="0.2">
      <c r="A1723" s="177"/>
      <c r="B1723" s="11"/>
      <c r="C1723" s="11" t="s">
        <v>218</v>
      </c>
      <c r="D1723" s="11"/>
      <c r="E1723" s="251">
        <v>8401</v>
      </c>
      <c r="F1723" s="11"/>
      <c r="G1723" s="11"/>
      <c r="H1723" s="11"/>
      <c r="I1723" s="11"/>
      <c r="J1723" s="11"/>
      <c r="K1723" s="11"/>
      <c r="M1723" s="193"/>
      <c r="N1723" s="69"/>
      <c r="P1723" s="226">
        <v>208.91704402515722</v>
      </c>
      <c r="Q1723" s="226"/>
      <c r="R1723" s="226">
        <v>115.55500000000001</v>
      </c>
      <c r="S1723" s="11"/>
      <c r="T1723" s="224">
        <v>244.99296855345901</v>
      </c>
      <c r="U1723" s="224"/>
      <c r="V1723" s="224">
        <v>135.971</v>
      </c>
      <c r="W1723" s="11"/>
      <c r="Y1723" s="226">
        <v>66435.62</v>
      </c>
      <c r="Z1723" s="226">
        <v>66834.660000000018</v>
      </c>
      <c r="AB1723" s="11"/>
      <c r="AC1723" s="11"/>
      <c r="AD1723" s="11"/>
      <c r="AE1723" s="4"/>
      <c r="AF1723" s="4"/>
    </row>
    <row r="1724" spans="1:37" x14ac:dyDescent="0.2">
      <c r="A1724" s="177"/>
      <c r="B1724" s="11"/>
      <c r="C1724" s="11" t="s">
        <v>282</v>
      </c>
      <c r="D1724" s="11"/>
      <c r="E1724" s="251">
        <v>8202</v>
      </c>
      <c r="F1724" s="11"/>
      <c r="G1724" s="11"/>
      <c r="H1724" s="11"/>
      <c r="I1724" s="11"/>
      <c r="J1724" s="11"/>
      <c r="K1724" s="11"/>
      <c r="M1724" s="193"/>
      <c r="N1724" s="69"/>
      <c r="P1724" s="226">
        <v>411.34436659589528</v>
      </c>
      <c r="Q1724" s="226"/>
      <c r="R1724" s="226">
        <v>83.97999999999999</v>
      </c>
      <c r="S1724" s="11"/>
      <c r="T1724" s="224">
        <v>1008.6586358811037</v>
      </c>
      <c r="U1724" s="224"/>
      <c r="V1724" s="224">
        <v>110.37950000000001</v>
      </c>
      <c r="W1724" s="11"/>
      <c r="Y1724" s="226">
        <v>2216525.3400000003</v>
      </c>
      <c r="Z1724" s="226">
        <v>2222926.5700000008</v>
      </c>
      <c r="AB1724" s="11"/>
      <c r="AC1724" s="11"/>
      <c r="AD1724" s="11"/>
      <c r="AE1724" s="4"/>
      <c r="AF1724" s="4"/>
    </row>
    <row r="1725" spans="1:37" x14ac:dyDescent="0.2">
      <c r="A1725" s="177"/>
      <c r="B1725" s="11"/>
      <c r="C1725" s="11" t="s">
        <v>283</v>
      </c>
      <c r="D1725" s="11"/>
      <c r="E1725" s="251">
        <v>8007</v>
      </c>
      <c r="F1725" s="11"/>
      <c r="G1725" s="11"/>
      <c r="H1725" s="11"/>
      <c r="I1725" s="11"/>
      <c r="J1725" s="11"/>
      <c r="K1725" s="11"/>
      <c r="M1725" s="193"/>
      <c r="N1725" s="69"/>
      <c r="P1725" s="226">
        <v>173.4320293398533</v>
      </c>
      <c r="Q1725" s="226"/>
      <c r="R1725" s="226">
        <v>71.19</v>
      </c>
      <c r="S1725" s="11"/>
      <c r="T1725" s="224">
        <v>205.61802933985331</v>
      </c>
      <c r="U1725" s="224"/>
      <c r="V1725" s="224">
        <v>74.447999999999993</v>
      </c>
      <c r="W1725" s="11"/>
      <c r="Y1725" s="226">
        <v>70933.7</v>
      </c>
      <c r="Z1725" s="226">
        <v>71274.420000000013</v>
      </c>
      <c r="AB1725" s="11"/>
      <c r="AC1725" s="11"/>
      <c r="AD1725" s="11"/>
      <c r="AE1725" s="4"/>
      <c r="AF1725" s="4"/>
    </row>
    <row r="1726" spans="1:37" x14ac:dyDescent="0.2">
      <c r="A1726" s="177"/>
      <c r="B1726" s="11"/>
      <c r="C1726" s="11" t="s">
        <v>384</v>
      </c>
      <c r="D1726" s="11"/>
      <c r="E1726" s="251">
        <v>8009</v>
      </c>
      <c r="F1726" s="11"/>
      <c r="G1726" s="11"/>
      <c r="H1726" s="11"/>
      <c r="I1726" s="11"/>
      <c r="J1726" s="11"/>
      <c r="K1726" s="11"/>
      <c r="M1726" s="193"/>
      <c r="N1726" s="69"/>
      <c r="P1726" s="226">
        <v>1768.6064000000001</v>
      </c>
      <c r="Q1726" s="226"/>
      <c r="R1726" s="226">
        <v>1062.58</v>
      </c>
      <c r="S1726" s="11"/>
      <c r="T1726" s="224">
        <v>2335.1856000000002</v>
      </c>
      <c r="U1726" s="224"/>
      <c r="V1726" s="224">
        <v>1096.04</v>
      </c>
      <c r="W1726" s="11"/>
      <c r="Y1726" s="226">
        <v>44215.16</v>
      </c>
      <c r="Z1726" s="226">
        <v>44215.16</v>
      </c>
      <c r="AB1726" s="11"/>
      <c r="AC1726" s="11"/>
      <c r="AD1726" s="11"/>
      <c r="AE1726" s="4"/>
      <c r="AF1726" s="4"/>
    </row>
    <row r="1727" spans="1:37" x14ac:dyDescent="0.2">
      <c r="A1727" s="177"/>
      <c r="B1727" s="11"/>
      <c r="C1727" s="11" t="s">
        <v>384</v>
      </c>
      <c r="D1727" s="11"/>
      <c r="E1727" s="251">
        <v>8021</v>
      </c>
      <c r="F1727" s="11"/>
      <c r="G1727" s="11"/>
      <c r="H1727" s="11"/>
      <c r="I1727" s="11"/>
      <c r="J1727" s="11"/>
      <c r="K1727" s="11"/>
      <c r="M1727" s="193"/>
      <c r="N1727" s="69"/>
      <c r="P1727" s="226">
        <v>277.44611012782696</v>
      </c>
      <c r="Q1727" s="226"/>
      <c r="R1727" s="226">
        <v>224.55599999999998</v>
      </c>
      <c r="S1727" s="11"/>
      <c r="T1727" s="224">
        <v>382.73814434611597</v>
      </c>
      <c r="U1727" s="224"/>
      <c r="V1727" s="224">
        <v>292.62200000000001</v>
      </c>
      <c r="W1727" s="11"/>
      <c r="Y1727" s="226">
        <v>399325.37</v>
      </c>
      <c r="Z1727" s="226">
        <v>402696.38999999996</v>
      </c>
      <c r="AB1727" s="11"/>
      <c r="AC1727" s="11"/>
      <c r="AD1727" s="11"/>
      <c r="AE1727" s="4"/>
      <c r="AF1727" s="4"/>
    </row>
    <row r="1728" spans="1:37" x14ac:dyDescent="0.2">
      <c r="A1728" s="177"/>
      <c r="B1728" s="11"/>
      <c r="C1728" s="11" t="s">
        <v>384</v>
      </c>
      <c r="D1728" s="11"/>
      <c r="E1728" s="251">
        <v>8089</v>
      </c>
      <c r="F1728" s="11"/>
      <c r="G1728" s="11"/>
      <c r="H1728" s="11"/>
      <c r="I1728" s="11"/>
      <c r="J1728" s="11"/>
      <c r="K1728" s="11"/>
      <c r="M1728" s="193"/>
      <c r="N1728" s="69"/>
      <c r="P1728" s="226">
        <v>932.93499999999995</v>
      </c>
      <c r="Q1728" s="226"/>
      <c r="R1728" s="226">
        <v>932.93499999999995</v>
      </c>
      <c r="S1728" s="11"/>
      <c r="T1728" s="224">
        <v>1097.0740000000001</v>
      </c>
      <c r="U1728" s="224"/>
      <c r="V1728" s="224">
        <v>1097.0740000000001</v>
      </c>
      <c r="W1728" s="11"/>
      <c r="Y1728" s="226">
        <v>1865.87</v>
      </c>
      <c r="Z1728" s="226">
        <v>1865.87</v>
      </c>
      <c r="AB1728" s="11"/>
      <c r="AC1728" s="11"/>
      <c r="AD1728" s="11"/>
      <c r="AE1728" s="4"/>
      <c r="AF1728" s="4"/>
    </row>
    <row r="1729" spans="1:32" x14ac:dyDescent="0.2">
      <c r="A1729" s="177"/>
      <c r="B1729" s="11"/>
      <c r="C1729" s="11" t="s">
        <v>384</v>
      </c>
      <c r="D1729" s="11"/>
      <c r="E1729" s="251">
        <v>8091</v>
      </c>
      <c r="F1729" s="11"/>
      <c r="G1729" s="11"/>
      <c r="H1729" s="11"/>
      <c r="I1729" s="11"/>
      <c r="J1729" s="11"/>
      <c r="K1729" s="11"/>
      <c r="M1729" s="193"/>
      <c r="N1729" s="69"/>
      <c r="P1729" s="226">
        <v>122.0475</v>
      </c>
      <c r="Q1729" s="226"/>
      <c r="R1729" s="226">
        <v>121.265</v>
      </c>
      <c r="S1729" s="11"/>
      <c r="T1729" s="224">
        <v>143.209</v>
      </c>
      <c r="U1729" s="224"/>
      <c r="V1729" s="224">
        <v>143.209</v>
      </c>
      <c r="W1729" s="11"/>
      <c r="Y1729" s="226">
        <v>488.19</v>
      </c>
      <c r="Z1729" s="226">
        <v>488.19</v>
      </c>
      <c r="AB1729" s="11"/>
      <c r="AC1729" s="11"/>
      <c r="AD1729" s="11"/>
      <c r="AE1729" s="4"/>
      <c r="AF1729" s="4"/>
    </row>
    <row r="1730" spans="1:32" x14ac:dyDescent="0.2">
      <c r="A1730" s="177"/>
      <c r="B1730" s="11"/>
      <c r="C1730" s="11" t="s">
        <v>477</v>
      </c>
      <c r="D1730" s="11"/>
      <c r="E1730" s="251">
        <v>8091</v>
      </c>
      <c r="F1730" s="11"/>
      <c r="G1730" s="11"/>
      <c r="H1730" s="11"/>
      <c r="I1730" s="11"/>
      <c r="J1730" s="11"/>
      <c r="K1730" s="11"/>
      <c r="M1730" s="193"/>
      <c r="N1730" s="69"/>
      <c r="P1730" s="226">
        <v>41.424999999999997</v>
      </c>
      <c r="Q1730" s="226"/>
      <c r="R1730" s="226">
        <v>41.424999999999997</v>
      </c>
      <c r="S1730" s="11"/>
      <c r="T1730" s="224">
        <v>31.02</v>
      </c>
      <c r="U1730" s="224"/>
      <c r="V1730" s="224">
        <v>31.02</v>
      </c>
      <c r="W1730" s="11"/>
      <c r="Y1730" s="226">
        <v>82.85</v>
      </c>
      <c r="Z1730" s="226">
        <v>82.850000000000009</v>
      </c>
      <c r="AB1730" s="11"/>
      <c r="AC1730" s="11"/>
      <c r="AD1730" s="11"/>
      <c r="AE1730" s="4"/>
      <c r="AF1730" s="4"/>
    </row>
    <row r="1731" spans="1:32" x14ac:dyDescent="0.2">
      <c r="A1731" s="177"/>
      <c r="B1731" s="11"/>
      <c r="C1731" s="11" t="s">
        <v>284</v>
      </c>
      <c r="D1731" s="11"/>
      <c r="E1731" s="251">
        <v>8091</v>
      </c>
      <c r="F1731" s="11"/>
      <c r="G1731" s="11"/>
      <c r="H1731" s="11"/>
      <c r="I1731" s="11"/>
      <c r="J1731" s="11"/>
      <c r="K1731" s="11"/>
      <c r="M1731" s="193"/>
      <c r="N1731" s="69"/>
      <c r="P1731" s="226">
        <v>398.38749999999999</v>
      </c>
      <c r="Q1731" s="226"/>
      <c r="R1731" s="226">
        <v>367.84500000000003</v>
      </c>
      <c r="S1731" s="11"/>
      <c r="T1731" s="224">
        <v>454.44299999999998</v>
      </c>
      <c r="U1731" s="224"/>
      <c r="V1731" s="224">
        <v>454.44299999999998</v>
      </c>
      <c r="W1731" s="11"/>
      <c r="Y1731" s="226">
        <v>1593.55</v>
      </c>
      <c r="Z1731" s="226">
        <v>1593.55</v>
      </c>
      <c r="AB1731" s="11"/>
      <c r="AC1731" s="11"/>
      <c r="AD1731" s="11"/>
      <c r="AE1731" s="4"/>
      <c r="AF1731" s="4"/>
    </row>
    <row r="1732" spans="1:32" x14ac:dyDescent="0.2">
      <c r="A1732" s="177"/>
      <c r="B1732" s="11"/>
      <c r="C1732" s="11" t="s">
        <v>220</v>
      </c>
      <c r="D1732" s="11"/>
      <c r="E1732" s="251">
        <v>8012</v>
      </c>
      <c r="F1732" s="11"/>
      <c r="G1732" s="11"/>
      <c r="H1732" s="11"/>
      <c r="I1732" s="11"/>
      <c r="J1732" s="11"/>
      <c r="K1732" s="11"/>
      <c r="M1732" s="193"/>
      <c r="N1732" s="69"/>
      <c r="P1732" s="226">
        <v>321.95514285714285</v>
      </c>
      <c r="Q1732" s="226"/>
      <c r="R1732" s="226">
        <v>113.82</v>
      </c>
      <c r="S1732" s="11"/>
      <c r="T1732" s="224">
        <v>584.03274285714303</v>
      </c>
      <c r="U1732" s="224"/>
      <c r="V1732" s="224">
        <v>151.99799999999999</v>
      </c>
      <c r="W1732" s="11"/>
      <c r="Y1732" s="226">
        <v>11268.43</v>
      </c>
      <c r="Z1732" s="226">
        <v>11585.349999999999</v>
      </c>
      <c r="AB1732" s="11"/>
      <c r="AC1732" s="11"/>
      <c r="AD1732" s="11"/>
      <c r="AE1732" s="4"/>
      <c r="AF1732" s="4"/>
    </row>
    <row r="1733" spans="1:32" x14ac:dyDescent="0.2">
      <c r="A1733" s="177"/>
      <c r="B1733" s="11"/>
      <c r="C1733" s="11" t="s">
        <v>220</v>
      </c>
      <c r="D1733" s="11"/>
      <c r="E1733" s="251">
        <v>8021</v>
      </c>
      <c r="F1733" s="11"/>
      <c r="G1733" s="11"/>
      <c r="H1733" s="11"/>
      <c r="I1733" s="11"/>
      <c r="J1733" s="11"/>
      <c r="K1733" s="11"/>
      <c r="M1733" s="193"/>
      <c r="N1733" s="69"/>
      <c r="P1733" s="226">
        <v>291.28011834319528</v>
      </c>
      <c r="Q1733" s="226"/>
      <c r="R1733" s="226">
        <v>83.787499999999994</v>
      </c>
      <c r="S1733" s="11"/>
      <c r="T1733" s="224">
        <v>397.67712228796813</v>
      </c>
      <c r="U1733" s="224"/>
      <c r="V1733" s="224">
        <v>96.679000000000002</v>
      </c>
      <c r="W1733" s="11"/>
      <c r="Y1733" s="226">
        <v>1034810.2</v>
      </c>
      <c r="Z1733" s="226">
        <v>1040597.3299999997</v>
      </c>
      <c r="AB1733" s="11"/>
      <c r="AC1733" s="11"/>
      <c r="AD1733" s="11"/>
      <c r="AE1733" s="4"/>
      <c r="AF1733" s="4"/>
    </row>
    <row r="1734" spans="1:32" x14ac:dyDescent="0.2">
      <c r="A1734" s="177"/>
      <c r="B1734" s="11"/>
      <c r="C1734" s="11" t="s">
        <v>220</v>
      </c>
      <c r="D1734" s="11"/>
      <c r="E1734" s="251">
        <v>8080</v>
      </c>
      <c r="F1734" s="11"/>
      <c r="G1734" s="11"/>
      <c r="H1734" s="11"/>
      <c r="I1734" s="11"/>
      <c r="J1734" s="11"/>
      <c r="K1734" s="11"/>
      <c r="M1734" s="193"/>
      <c r="N1734" s="69"/>
      <c r="P1734" s="226">
        <v>15.387499999999999</v>
      </c>
      <c r="Q1734" s="226"/>
      <c r="R1734" s="226">
        <v>11.715</v>
      </c>
      <c r="S1734" s="11"/>
      <c r="T1734" s="224">
        <v>13.956</v>
      </c>
      <c r="U1734" s="224"/>
      <c r="V1734" s="224">
        <v>13.956</v>
      </c>
      <c r="W1734" s="11"/>
      <c r="Y1734" s="226">
        <v>61.55</v>
      </c>
      <c r="Z1734" s="226">
        <v>61.55</v>
      </c>
      <c r="AB1734" s="11"/>
      <c r="AC1734" s="11"/>
      <c r="AD1734" s="11"/>
      <c r="AE1734" s="4"/>
      <c r="AF1734" s="4"/>
    </row>
    <row r="1735" spans="1:32" x14ac:dyDescent="0.2">
      <c r="A1735" s="177"/>
      <c r="B1735" s="11"/>
      <c r="C1735" s="11" t="s">
        <v>221</v>
      </c>
      <c r="D1735" s="11"/>
      <c r="E1735" s="251">
        <v>8014</v>
      </c>
      <c r="F1735" s="11"/>
      <c r="G1735" s="11"/>
      <c r="H1735" s="11"/>
      <c r="I1735" s="11"/>
      <c r="J1735" s="11"/>
      <c r="K1735" s="11"/>
      <c r="M1735" s="193"/>
      <c r="N1735" s="69"/>
      <c r="P1735" s="226">
        <v>694.14</v>
      </c>
      <c r="Q1735" s="226"/>
      <c r="R1735" s="226">
        <v>160.59</v>
      </c>
      <c r="S1735" s="11"/>
      <c r="T1735" s="224">
        <v>733.45066666666662</v>
      </c>
      <c r="U1735" s="224"/>
      <c r="V1735" s="224">
        <v>128.21600000000001</v>
      </c>
      <c r="W1735" s="11"/>
      <c r="Y1735" s="226">
        <v>2082.42</v>
      </c>
      <c r="Z1735" s="226">
        <v>2082.42</v>
      </c>
      <c r="AB1735" s="11"/>
      <c r="AC1735" s="11"/>
      <c r="AD1735" s="11"/>
      <c r="AE1735" s="4"/>
      <c r="AF1735" s="4"/>
    </row>
    <row r="1736" spans="1:32" x14ac:dyDescent="0.2">
      <c r="A1736" s="177"/>
      <c r="B1736" s="11"/>
      <c r="C1736" s="11" t="s">
        <v>222</v>
      </c>
      <c r="D1736" s="11"/>
      <c r="E1736" s="251">
        <v>8302</v>
      </c>
      <c r="F1736" s="11"/>
      <c r="G1736" s="11"/>
      <c r="H1736" s="11"/>
      <c r="I1736" s="11"/>
      <c r="J1736" s="11"/>
      <c r="K1736" s="11"/>
      <c r="M1736" s="193"/>
      <c r="N1736" s="69"/>
      <c r="P1736" s="226">
        <v>2097.4587368421053</v>
      </c>
      <c r="Q1736" s="226"/>
      <c r="R1736" s="226">
        <v>744.29</v>
      </c>
      <c r="S1736" s="11"/>
      <c r="T1736" s="224">
        <v>2909.9444771929816</v>
      </c>
      <c r="U1736" s="224"/>
      <c r="V1736" s="224">
        <v>884.07</v>
      </c>
      <c r="W1736" s="11"/>
      <c r="Y1736" s="226">
        <v>597775.74</v>
      </c>
      <c r="Z1736" s="226">
        <v>600866.2100000002</v>
      </c>
      <c r="AB1736" s="11"/>
      <c r="AC1736" s="11"/>
      <c r="AD1736" s="11"/>
      <c r="AE1736" s="4"/>
      <c r="AF1736" s="4"/>
    </row>
    <row r="1737" spans="1:32" x14ac:dyDescent="0.2">
      <c r="A1737" s="177"/>
      <c r="B1737" s="11"/>
      <c r="C1737" s="11" t="s">
        <v>222</v>
      </c>
      <c r="D1737" s="11"/>
      <c r="E1737" s="251">
        <v>8320</v>
      </c>
      <c r="F1737" s="11"/>
      <c r="G1737" s="11"/>
      <c r="H1737" s="11"/>
      <c r="I1737" s="11"/>
      <c r="J1737" s="11"/>
      <c r="K1737" s="11"/>
      <c r="M1737" s="193"/>
      <c r="N1737" s="69"/>
      <c r="P1737" s="226">
        <v>631.00122713864312</v>
      </c>
      <c r="Q1737" s="226"/>
      <c r="R1737" s="226">
        <v>130.62</v>
      </c>
      <c r="S1737" s="11"/>
      <c r="T1737" s="224">
        <v>1314.4125179940993</v>
      </c>
      <c r="U1737" s="224"/>
      <c r="V1737" s="224">
        <v>154.066</v>
      </c>
      <c r="W1737" s="11"/>
      <c r="Y1737" s="226">
        <v>1069547.08</v>
      </c>
      <c r="Z1737" s="226">
        <v>1069811.4900000005</v>
      </c>
      <c r="AB1737" s="11"/>
      <c r="AC1737" s="11"/>
      <c r="AD1737" s="11"/>
      <c r="AE1737" s="4"/>
      <c r="AF1737" s="4"/>
    </row>
    <row r="1738" spans="1:32" x14ac:dyDescent="0.2">
      <c r="A1738" s="177"/>
      <c r="B1738" s="11"/>
      <c r="C1738" s="11" t="s">
        <v>222</v>
      </c>
      <c r="D1738" s="11"/>
      <c r="E1738" s="251">
        <v>8332</v>
      </c>
      <c r="F1738" s="11"/>
      <c r="G1738" s="11"/>
      <c r="H1738" s="11"/>
      <c r="I1738" s="11"/>
      <c r="J1738" s="11"/>
      <c r="K1738" s="11"/>
      <c r="M1738" s="193"/>
      <c r="N1738" s="69"/>
      <c r="P1738" s="226">
        <v>467.65</v>
      </c>
      <c r="Q1738" s="226"/>
      <c r="R1738" s="226">
        <v>467.65</v>
      </c>
      <c r="S1738" s="11"/>
      <c r="T1738" s="224">
        <v>622.46799999999996</v>
      </c>
      <c r="U1738" s="224"/>
      <c r="V1738" s="224">
        <v>622.46799999999996</v>
      </c>
      <c r="W1738" s="11"/>
      <c r="Y1738" s="226">
        <v>935.3</v>
      </c>
      <c r="Z1738" s="226">
        <v>935.3</v>
      </c>
      <c r="AB1738" s="11"/>
      <c r="AC1738" s="11"/>
      <c r="AD1738" s="11"/>
      <c r="AE1738" s="4"/>
      <c r="AF1738" s="4"/>
    </row>
    <row r="1739" spans="1:32" x14ac:dyDescent="0.2">
      <c r="A1739" s="177"/>
      <c r="B1739" s="11"/>
      <c r="C1739" s="11" t="s">
        <v>222</v>
      </c>
      <c r="D1739" s="11"/>
      <c r="E1739" s="251">
        <v>8352</v>
      </c>
      <c r="F1739" s="11"/>
      <c r="G1739" s="11"/>
      <c r="H1739" s="11"/>
      <c r="I1739" s="11"/>
      <c r="J1739" s="11"/>
      <c r="K1739" s="11"/>
      <c r="M1739" s="193"/>
      <c r="N1739" s="69"/>
      <c r="P1739" s="226">
        <v>50.83</v>
      </c>
      <c r="Q1739" s="226"/>
      <c r="R1739" s="226">
        <v>50.83</v>
      </c>
      <c r="S1739" s="11"/>
      <c r="T1739" s="224">
        <v>42.393999999999998</v>
      </c>
      <c r="U1739" s="224"/>
      <c r="V1739" s="224">
        <v>42.393999999999998</v>
      </c>
      <c r="W1739" s="11"/>
      <c r="Y1739" s="226">
        <v>101.66</v>
      </c>
      <c r="Z1739" s="226">
        <v>101.66</v>
      </c>
      <c r="AB1739" s="11"/>
      <c r="AC1739" s="11"/>
      <c r="AD1739" s="11"/>
      <c r="AE1739" s="4"/>
      <c r="AF1739" s="4"/>
    </row>
    <row r="1740" spans="1:32" x14ac:dyDescent="0.2">
      <c r="A1740" s="177"/>
      <c r="B1740" s="11"/>
      <c r="C1740" s="11" t="s">
        <v>223</v>
      </c>
      <c r="D1740" s="11"/>
      <c r="E1740" s="251">
        <v>8203</v>
      </c>
      <c r="F1740" s="11"/>
      <c r="G1740" s="11"/>
      <c r="H1740" s="11"/>
      <c r="I1740" s="11"/>
      <c r="J1740" s="11"/>
      <c r="K1740" s="11"/>
      <c r="M1740" s="193"/>
      <c r="N1740" s="69"/>
      <c r="P1740" s="226">
        <v>211.69499999999999</v>
      </c>
      <c r="Q1740" s="226"/>
      <c r="R1740" s="226">
        <v>211.69499999999999</v>
      </c>
      <c r="S1740" s="11"/>
      <c r="T1740" s="224">
        <v>268.83999999999997</v>
      </c>
      <c r="U1740" s="224"/>
      <c r="V1740" s="224">
        <v>268.83999999999997</v>
      </c>
      <c r="W1740" s="11"/>
      <c r="Y1740" s="226">
        <v>423.39</v>
      </c>
      <c r="Z1740" s="226">
        <v>423.39</v>
      </c>
      <c r="AB1740" s="11"/>
      <c r="AC1740" s="11"/>
      <c r="AD1740" s="11"/>
      <c r="AE1740" s="4"/>
      <c r="AF1740" s="4"/>
    </row>
    <row r="1741" spans="1:32" x14ac:dyDescent="0.2">
      <c r="A1741" s="177"/>
      <c r="B1741" s="11"/>
      <c r="C1741" s="11" t="s">
        <v>224</v>
      </c>
      <c r="D1741" s="11"/>
      <c r="E1741" s="251">
        <v>8310</v>
      </c>
      <c r="F1741" s="11"/>
      <c r="G1741" s="11"/>
      <c r="H1741" s="11"/>
      <c r="I1741" s="11"/>
      <c r="J1741" s="11"/>
      <c r="K1741" s="11"/>
      <c r="M1741" s="193"/>
      <c r="N1741" s="69"/>
      <c r="P1741" s="226">
        <v>238.94833734939758</v>
      </c>
      <c r="Q1741" s="226"/>
      <c r="R1741" s="226">
        <v>97.17</v>
      </c>
      <c r="S1741" s="11"/>
      <c r="T1741" s="224">
        <v>295.11356626506017</v>
      </c>
      <c r="U1741" s="224"/>
      <c r="V1741" s="224">
        <v>107.536</v>
      </c>
      <c r="W1741" s="11"/>
      <c r="Y1741" s="226">
        <v>99163.56</v>
      </c>
      <c r="Z1741" s="226">
        <v>99981.849999999977</v>
      </c>
      <c r="AB1741" s="11"/>
      <c r="AC1741" s="11"/>
      <c r="AD1741" s="11"/>
      <c r="AE1741" s="4"/>
      <c r="AF1741" s="4"/>
    </row>
    <row r="1742" spans="1:32" x14ac:dyDescent="0.2">
      <c r="A1742" s="177"/>
      <c r="B1742" s="11"/>
      <c r="C1742" s="11" t="s">
        <v>224</v>
      </c>
      <c r="D1742" s="11"/>
      <c r="E1742" s="251">
        <v>8326</v>
      </c>
      <c r="F1742" s="11"/>
      <c r="G1742" s="11"/>
      <c r="H1742" s="11"/>
      <c r="I1742" s="11"/>
      <c r="J1742" s="11"/>
      <c r="K1742" s="11"/>
      <c r="M1742" s="193"/>
      <c r="N1742" s="69"/>
      <c r="P1742" s="226">
        <v>431.22366412213745</v>
      </c>
      <c r="Q1742" s="226"/>
      <c r="R1742" s="226">
        <v>128.36000000000001</v>
      </c>
      <c r="S1742" s="11"/>
      <c r="T1742" s="224">
        <v>543.76552671755735</v>
      </c>
      <c r="U1742" s="224"/>
      <c r="V1742" s="224">
        <v>159.23599999999999</v>
      </c>
      <c r="W1742" s="11"/>
      <c r="Y1742" s="226">
        <v>56490.3</v>
      </c>
      <c r="Z1742" s="226">
        <v>58261.67</v>
      </c>
      <c r="AB1742" s="11"/>
      <c r="AC1742" s="11"/>
      <c r="AD1742" s="11"/>
      <c r="AE1742" s="4"/>
      <c r="AF1742" s="4"/>
    </row>
    <row r="1743" spans="1:32" x14ac:dyDescent="0.2">
      <c r="A1743" s="177"/>
      <c r="B1743" s="11"/>
      <c r="C1743" s="11" t="s">
        <v>224</v>
      </c>
      <c r="D1743" s="11"/>
      <c r="E1743" s="251">
        <v>8360</v>
      </c>
      <c r="F1743" s="11"/>
      <c r="G1743" s="11"/>
      <c r="H1743" s="11"/>
      <c r="I1743" s="11"/>
      <c r="J1743" s="11"/>
      <c r="K1743" s="11"/>
      <c r="M1743" s="193"/>
      <c r="N1743" s="69"/>
      <c r="P1743" s="226">
        <v>399.81599999999997</v>
      </c>
      <c r="Q1743" s="226"/>
      <c r="R1743" s="226">
        <v>159.57499999999999</v>
      </c>
      <c r="S1743" s="11"/>
      <c r="T1743" s="224">
        <v>489.49560000000002</v>
      </c>
      <c r="U1743" s="224"/>
      <c r="V1743" s="224">
        <v>133.386</v>
      </c>
      <c r="W1743" s="11"/>
      <c r="Y1743" s="226">
        <v>3998.16</v>
      </c>
      <c r="Z1743" s="226">
        <v>3998.16</v>
      </c>
      <c r="AB1743" s="11"/>
      <c r="AC1743" s="11"/>
      <c r="AD1743" s="11"/>
      <c r="AE1743" s="4"/>
      <c r="AF1743" s="4"/>
    </row>
    <row r="1744" spans="1:32" x14ac:dyDescent="0.2">
      <c r="A1744" s="177"/>
      <c r="B1744" s="11"/>
      <c r="C1744" s="11" t="s">
        <v>288</v>
      </c>
      <c r="D1744" s="11"/>
      <c r="E1744" s="251">
        <v>8094</v>
      </c>
      <c r="F1744" s="11"/>
      <c r="G1744" s="11"/>
      <c r="H1744" s="11"/>
      <c r="I1744" s="11"/>
      <c r="J1744" s="11"/>
      <c r="K1744" s="11"/>
      <c r="M1744" s="193"/>
      <c r="N1744" s="69"/>
      <c r="P1744" s="226">
        <v>1177.0999999999999</v>
      </c>
      <c r="Q1744" s="226"/>
      <c r="R1744" s="226">
        <v>1177.0999999999999</v>
      </c>
      <c r="S1744" s="11"/>
      <c r="T1744" s="224">
        <v>1171.5219999999999</v>
      </c>
      <c r="U1744" s="224"/>
      <c r="V1744" s="224">
        <v>1171.5219999999999</v>
      </c>
      <c r="W1744" s="11"/>
      <c r="Y1744" s="226">
        <v>2354.1999999999998</v>
      </c>
      <c r="Z1744" s="226">
        <v>2354.1999999999998</v>
      </c>
      <c r="AB1744" s="11"/>
      <c r="AC1744" s="11"/>
      <c r="AD1744" s="11"/>
      <c r="AE1744" s="4"/>
      <c r="AF1744" s="4"/>
    </row>
    <row r="1745" spans="1:32" x14ac:dyDescent="0.2">
      <c r="A1745" s="177"/>
      <c r="B1745" s="11"/>
      <c r="C1745" s="11" t="s">
        <v>288</v>
      </c>
      <c r="D1745" s="11"/>
      <c r="E1745" s="251">
        <v>8340</v>
      </c>
      <c r="F1745" s="11"/>
      <c r="G1745" s="11"/>
      <c r="H1745" s="11"/>
      <c r="I1745" s="11"/>
      <c r="J1745" s="11"/>
      <c r="K1745" s="11"/>
      <c r="M1745" s="193"/>
      <c r="N1745" s="69"/>
      <c r="P1745" s="226">
        <v>39.53</v>
      </c>
      <c r="Q1745" s="226"/>
      <c r="R1745" s="226">
        <v>39.53</v>
      </c>
      <c r="S1745" s="11"/>
      <c r="T1745" s="224">
        <v>0</v>
      </c>
      <c r="U1745" s="224"/>
      <c r="V1745" s="224">
        <v>0</v>
      </c>
      <c r="W1745" s="11"/>
      <c r="Y1745" s="226">
        <v>39.53</v>
      </c>
      <c r="Z1745" s="226">
        <v>39.53</v>
      </c>
      <c r="AB1745" s="11"/>
      <c r="AC1745" s="11"/>
      <c r="AD1745" s="11"/>
      <c r="AE1745" s="4"/>
      <c r="AF1745" s="4"/>
    </row>
    <row r="1746" spans="1:32" x14ac:dyDescent="0.2">
      <c r="A1746" s="177"/>
      <c r="B1746" s="11"/>
      <c r="C1746" s="11" t="s">
        <v>288</v>
      </c>
      <c r="D1746" s="11"/>
      <c r="E1746" s="251">
        <v>8350</v>
      </c>
      <c r="F1746" s="11"/>
      <c r="G1746" s="11"/>
      <c r="H1746" s="11"/>
      <c r="I1746" s="11"/>
      <c r="J1746" s="11"/>
      <c r="K1746" s="11"/>
      <c r="M1746" s="193"/>
      <c r="N1746" s="69"/>
      <c r="P1746" s="226">
        <v>112.83333333333333</v>
      </c>
      <c r="Q1746" s="226"/>
      <c r="R1746" s="226">
        <v>103.4</v>
      </c>
      <c r="S1746" s="11"/>
      <c r="T1746" s="224">
        <v>137.17733333333334</v>
      </c>
      <c r="U1746" s="224"/>
      <c r="V1746" s="224">
        <v>205.76599999999999</v>
      </c>
      <c r="W1746" s="11"/>
      <c r="Y1746" s="226">
        <v>338.5</v>
      </c>
      <c r="Z1746" s="226">
        <v>338.5</v>
      </c>
      <c r="AB1746" s="11"/>
      <c r="AC1746" s="11"/>
      <c r="AD1746" s="11"/>
      <c r="AE1746" s="4"/>
      <c r="AF1746" s="4"/>
    </row>
    <row r="1747" spans="1:32" x14ac:dyDescent="0.2">
      <c r="A1747" s="177"/>
      <c r="B1747" s="11"/>
      <c r="C1747" s="11" t="s">
        <v>225</v>
      </c>
      <c r="D1747" s="11"/>
      <c r="E1747" s="251">
        <v>8204</v>
      </c>
      <c r="F1747" s="11"/>
      <c r="G1747" s="11"/>
      <c r="H1747" s="11"/>
      <c r="I1747" s="11"/>
      <c r="J1747" s="11"/>
      <c r="K1747" s="11"/>
      <c r="M1747" s="193"/>
      <c r="N1747" s="69"/>
      <c r="P1747" s="226">
        <v>126.87</v>
      </c>
      <c r="Q1747" s="226"/>
      <c r="R1747" s="226">
        <v>126.86999999999999</v>
      </c>
      <c r="S1747" s="11"/>
      <c r="T1747" s="224">
        <v>149.93</v>
      </c>
      <c r="U1747" s="224"/>
      <c r="V1747" s="224">
        <v>149.93</v>
      </c>
      <c r="W1747" s="11"/>
      <c r="Y1747" s="226">
        <v>253.74</v>
      </c>
      <c r="Z1747" s="226">
        <v>253.73999999999998</v>
      </c>
      <c r="AB1747" s="11"/>
      <c r="AC1747" s="11"/>
      <c r="AD1747" s="11"/>
      <c r="AE1747" s="4"/>
      <c r="AF1747" s="4"/>
    </row>
    <row r="1748" spans="1:32" x14ac:dyDescent="0.2">
      <c r="A1748" s="177"/>
      <c r="B1748" s="11"/>
      <c r="C1748" s="11" t="s">
        <v>289</v>
      </c>
      <c r="D1748" s="11"/>
      <c r="E1748" s="251">
        <v>8210</v>
      </c>
      <c r="F1748" s="11"/>
      <c r="G1748" s="11"/>
      <c r="H1748" s="11"/>
      <c r="I1748" s="11"/>
      <c r="J1748" s="11"/>
      <c r="K1748" s="11"/>
      <c r="M1748" s="193"/>
      <c r="N1748" s="69"/>
      <c r="P1748" s="226">
        <v>122.69814344046365</v>
      </c>
      <c r="Q1748" s="226"/>
      <c r="R1748" s="226">
        <v>66.561250000000001</v>
      </c>
      <c r="S1748" s="11"/>
      <c r="T1748" s="224">
        <v>141.62885300316117</v>
      </c>
      <c r="U1748" s="224"/>
      <c r="V1748" s="224">
        <v>72.897000000000006</v>
      </c>
      <c r="W1748" s="11"/>
      <c r="Y1748" s="226">
        <v>308046.77999999997</v>
      </c>
      <c r="Z1748" s="226">
        <v>309723.21999999974</v>
      </c>
      <c r="AB1748" s="11"/>
      <c r="AC1748" s="11"/>
      <c r="AD1748" s="11"/>
      <c r="AE1748" s="4"/>
      <c r="AF1748" s="4"/>
    </row>
    <row r="1749" spans="1:32" x14ac:dyDescent="0.2">
      <c r="A1749" s="177"/>
      <c r="B1749" s="11"/>
      <c r="C1749" s="11" t="s">
        <v>625</v>
      </c>
      <c r="D1749" s="11"/>
      <c r="E1749" s="251">
        <v>8210</v>
      </c>
      <c r="F1749" s="11"/>
      <c r="G1749" s="11"/>
      <c r="H1749" s="11"/>
      <c r="I1749" s="11"/>
      <c r="J1749" s="11"/>
      <c r="K1749" s="11"/>
      <c r="M1749" s="193"/>
      <c r="N1749" s="69"/>
      <c r="P1749" s="226">
        <v>247.61315789473684</v>
      </c>
      <c r="Q1749" s="226"/>
      <c r="R1749" s="226">
        <v>97.13</v>
      </c>
      <c r="S1749" s="11"/>
      <c r="T1749" s="224">
        <v>311.44527732793506</v>
      </c>
      <c r="U1749" s="224"/>
      <c r="V1749" s="224">
        <v>110.63800000000001</v>
      </c>
      <c r="W1749" s="11"/>
      <c r="Y1749" s="226">
        <v>244641.8</v>
      </c>
      <c r="Z1749" s="226">
        <v>245146.54999999987</v>
      </c>
      <c r="AB1749" s="11"/>
      <c r="AC1749" s="11"/>
      <c r="AD1749" s="11"/>
      <c r="AE1749" s="4"/>
      <c r="AF1749" s="4"/>
    </row>
    <row r="1750" spans="1:32" x14ac:dyDescent="0.2">
      <c r="A1750" s="177"/>
      <c r="B1750" s="11"/>
      <c r="C1750" s="11" t="s">
        <v>388</v>
      </c>
      <c r="D1750" s="11"/>
      <c r="E1750" s="251">
        <v>8204</v>
      </c>
      <c r="F1750" s="11"/>
      <c r="G1750" s="11"/>
      <c r="H1750" s="11"/>
      <c r="I1750" s="11"/>
      <c r="J1750" s="11"/>
      <c r="K1750" s="11"/>
      <c r="M1750" s="193"/>
      <c r="N1750" s="69"/>
      <c r="P1750" s="226">
        <v>4.6375000000000002</v>
      </c>
      <c r="Q1750" s="226"/>
      <c r="R1750" s="226">
        <v>2.7549999999999999</v>
      </c>
      <c r="S1750" s="11"/>
      <c r="T1750" s="224">
        <v>2.585</v>
      </c>
      <c r="U1750" s="224"/>
      <c r="V1750" s="224">
        <v>2.585</v>
      </c>
      <c r="W1750" s="11"/>
      <c r="Y1750" s="226">
        <v>18.55</v>
      </c>
      <c r="Z1750" s="226">
        <v>18.549999999999997</v>
      </c>
      <c r="AB1750" s="11"/>
      <c r="AC1750" s="11"/>
      <c r="AD1750" s="11"/>
      <c r="AE1750" s="4"/>
      <c r="AF1750" s="4"/>
    </row>
    <row r="1751" spans="1:32" x14ac:dyDescent="0.2">
      <c r="A1751" s="177"/>
      <c r="B1751" s="11"/>
      <c r="C1751" s="11" t="s">
        <v>388</v>
      </c>
      <c r="D1751" s="11"/>
      <c r="E1751" s="251">
        <v>8212</v>
      </c>
      <c r="F1751" s="11"/>
      <c r="G1751" s="11"/>
      <c r="H1751" s="11"/>
      <c r="I1751" s="11"/>
      <c r="J1751" s="11"/>
      <c r="K1751" s="11"/>
      <c r="M1751" s="193"/>
      <c r="N1751" s="69"/>
      <c r="P1751" s="226">
        <v>34.58</v>
      </c>
      <c r="Q1751" s="226"/>
      <c r="R1751" s="226">
        <v>34.58</v>
      </c>
      <c r="S1751" s="11"/>
      <c r="T1751" s="224">
        <v>0</v>
      </c>
      <c r="U1751" s="224"/>
      <c r="V1751" s="224">
        <v>0</v>
      </c>
      <c r="W1751" s="11"/>
      <c r="Y1751" s="226">
        <v>69.16</v>
      </c>
      <c r="Z1751" s="226">
        <v>69.16</v>
      </c>
      <c r="AB1751" s="11"/>
      <c r="AC1751" s="11"/>
      <c r="AD1751" s="11"/>
      <c r="AE1751" s="4"/>
      <c r="AF1751" s="4"/>
    </row>
    <row r="1752" spans="1:32" x14ac:dyDescent="0.2">
      <c r="A1752" s="177"/>
      <c r="B1752" s="11"/>
      <c r="C1752" s="11" t="s">
        <v>291</v>
      </c>
      <c r="D1752" s="11"/>
      <c r="E1752" s="251">
        <v>8023</v>
      </c>
      <c r="F1752" s="11"/>
      <c r="G1752" s="11"/>
      <c r="H1752" s="11"/>
      <c r="I1752" s="11"/>
      <c r="J1752" s="11"/>
      <c r="K1752" s="11"/>
      <c r="M1752" s="193"/>
      <c r="N1752" s="69"/>
      <c r="P1752" s="226">
        <v>49.971666666666664</v>
      </c>
      <c r="Q1752" s="226"/>
      <c r="R1752" s="226">
        <v>40</v>
      </c>
      <c r="S1752" s="11"/>
      <c r="T1752" s="224">
        <v>44.289666666666655</v>
      </c>
      <c r="U1752" s="224"/>
      <c r="V1752" s="224">
        <v>48.081000000000003</v>
      </c>
      <c r="W1752" s="11"/>
      <c r="Y1752" s="226">
        <v>599.66</v>
      </c>
      <c r="Z1752" s="226">
        <v>599.66</v>
      </c>
      <c r="AB1752" s="11"/>
      <c r="AC1752" s="11"/>
      <c r="AD1752" s="11"/>
      <c r="AE1752" s="4"/>
      <c r="AF1752" s="4"/>
    </row>
    <row r="1753" spans="1:32" x14ac:dyDescent="0.2">
      <c r="A1753" s="177"/>
      <c r="B1753" s="11"/>
      <c r="C1753" s="11" t="s">
        <v>291</v>
      </c>
      <c r="D1753" s="11"/>
      <c r="E1753" s="251">
        <v>8069</v>
      </c>
      <c r="F1753" s="11"/>
      <c r="G1753" s="11"/>
      <c r="H1753" s="11"/>
      <c r="I1753" s="11"/>
      <c r="J1753" s="11"/>
      <c r="K1753" s="11"/>
      <c r="M1753" s="193"/>
      <c r="N1753" s="69"/>
      <c r="P1753" s="226">
        <v>890.75</v>
      </c>
      <c r="Q1753" s="226"/>
      <c r="R1753" s="226">
        <v>890.75</v>
      </c>
      <c r="S1753" s="11"/>
      <c r="T1753" s="224">
        <v>904.75</v>
      </c>
      <c r="U1753" s="224"/>
      <c r="V1753" s="224">
        <v>904.75</v>
      </c>
      <c r="W1753" s="11"/>
      <c r="Y1753" s="226">
        <v>1781.5</v>
      </c>
      <c r="Z1753" s="226">
        <v>1781.5</v>
      </c>
      <c r="AB1753" s="11"/>
      <c r="AC1753" s="11"/>
      <c r="AD1753" s="11"/>
      <c r="AE1753" s="4"/>
      <c r="AF1753" s="4"/>
    </row>
    <row r="1754" spans="1:32" x14ac:dyDescent="0.2">
      <c r="A1754" s="177"/>
      <c r="B1754" s="11"/>
      <c r="C1754" s="11" t="s">
        <v>489</v>
      </c>
      <c r="D1754" s="11"/>
      <c r="E1754" s="251">
        <v>8069</v>
      </c>
      <c r="F1754" s="11"/>
      <c r="G1754" s="11"/>
      <c r="H1754" s="11"/>
      <c r="I1754" s="11"/>
      <c r="J1754" s="11"/>
      <c r="K1754" s="11"/>
      <c r="M1754" s="193"/>
      <c r="N1754" s="69"/>
      <c r="P1754" s="226">
        <v>273.73009852216751</v>
      </c>
      <c r="Q1754" s="226"/>
      <c r="R1754" s="226">
        <v>89.67</v>
      </c>
      <c r="S1754" s="11"/>
      <c r="T1754" s="224">
        <v>325.41966502463043</v>
      </c>
      <c r="U1754" s="224"/>
      <c r="V1754" s="224">
        <v>110.63800000000001</v>
      </c>
      <c r="W1754" s="11"/>
      <c r="Y1754" s="226">
        <v>55567.21</v>
      </c>
      <c r="Z1754" s="226">
        <v>55695.360000000037</v>
      </c>
      <c r="AB1754" s="11"/>
      <c r="AC1754" s="11"/>
      <c r="AD1754" s="11"/>
      <c r="AE1754" s="4"/>
      <c r="AF1754" s="4"/>
    </row>
    <row r="1755" spans="1:32" x14ac:dyDescent="0.2">
      <c r="A1755" s="177"/>
      <c r="B1755" s="11"/>
      <c r="C1755" s="11" t="s">
        <v>292</v>
      </c>
      <c r="D1755" s="11"/>
      <c r="E1755" s="251">
        <v>8009</v>
      </c>
      <c r="F1755" s="11"/>
      <c r="G1755" s="11"/>
      <c r="H1755" s="11"/>
      <c r="I1755" s="11"/>
      <c r="J1755" s="11"/>
      <c r="K1755" s="11"/>
      <c r="M1755" s="193"/>
      <c r="N1755" s="69"/>
      <c r="P1755" s="226">
        <v>2032.58</v>
      </c>
      <c r="Q1755" s="226"/>
      <c r="R1755" s="226">
        <v>2061.1350000000002</v>
      </c>
      <c r="S1755" s="11"/>
      <c r="T1755" s="224">
        <v>2409.2200000000003</v>
      </c>
      <c r="U1755" s="224"/>
      <c r="V1755" s="224">
        <v>2409.2200000000003</v>
      </c>
      <c r="W1755" s="11"/>
      <c r="Y1755" s="226">
        <v>8130.32</v>
      </c>
      <c r="Z1755" s="226">
        <v>8130.3200000000006</v>
      </c>
      <c r="AB1755" s="11"/>
      <c r="AC1755" s="11"/>
      <c r="AD1755" s="11"/>
      <c r="AE1755" s="4"/>
      <c r="AF1755" s="4"/>
    </row>
    <row r="1756" spans="1:32" x14ac:dyDescent="0.2">
      <c r="A1756" s="177"/>
      <c r="B1756" s="11"/>
      <c r="C1756" s="11" t="s">
        <v>292</v>
      </c>
      <c r="D1756" s="11"/>
      <c r="E1756" s="251">
        <v>8018</v>
      </c>
      <c r="F1756" s="11"/>
      <c r="G1756" s="11"/>
      <c r="H1756" s="11"/>
      <c r="I1756" s="11"/>
      <c r="J1756" s="11"/>
      <c r="K1756" s="11"/>
      <c r="M1756" s="193"/>
      <c r="N1756" s="69"/>
      <c r="P1756" s="226">
        <v>198.74833333333333</v>
      </c>
      <c r="Q1756" s="226"/>
      <c r="R1756" s="226">
        <v>148.155</v>
      </c>
      <c r="S1756" s="11"/>
      <c r="T1756" s="224">
        <v>255.398</v>
      </c>
      <c r="U1756" s="224"/>
      <c r="V1756" s="224">
        <v>115.80800000000001</v>
      </c>
      <c r="W1756" s="11"/>
      <c r="Y1756" s="226">
        <v>1192.49</v>
      </c>
      <c r="Z1756" s="226">
        <v>1192.49</v>
      </c>
      <c r="AB1756" s="11"/>
      <c r="AC1756" s="11"/>
      <c r="AD1756" s="11"/>
      <c r="AE1756" s="4"/>
      <c r="AF1756" s="4"/>
    </row>
    <row r="1757" spans="1:32" x14ac:dyDescent="0.2">
      <c r="A1757" s="177"/>
      <c r="B1757" s="11"/>
      <c r="C1757" s="11" t="s">
        <v>293</v>
      </c>
      <c r="D1757" s="11"/>
      <c r="E1757" s="251">
        <v>8311</v>
      </c>
      <c r="F1757" s="11"/>
      <c r="G1757" s="11"/>
      <c r="H1757" s="11"/>
      <c r="I1757" s="11"/>
      <c r="J1757" s="11"/>
      <c r="K1757" s="11"/>
      <c r="M1757" s="193"/>
      <c r="N1757" s="69"/>
      <c r="P1757" s="226">
        <v>226.45730769230769</v>
      </c>
      <c r="Q1757" s="226"/>
      <c r="R1757" s="226">
        <v>100.66</v>
      </c>
      <c r="S1757" s="11"/>
      <c r="T1757" s="224">
        <v>285.94076923076921</v>
      </c>
      <c r="U1757" s="224"/>
      <c r="V1757" s="224">
        <v>115.80800000000001</v>
      </c>
      <c r="W1757" s="11"/>
      <c r="Y1757" s="226">
        <v>5887.89</v>
      </c>
      <c r="Z1757" s="226">
        <v>5887.8899999999994</v>
      </c>
      <c r="AB1757" s="11"/>
      <c r="AC1757" s="11"/>
      <c r="AD1757" s="11"/>
      <c r="AE1757" s="4"/>
      <c r="AF1757" s="4"/>
    </row>
    <row r="1758" spans="1:32" x14ac:dyDescent="0.2">
      <c r="A1758" s="177"/>
      <c r="B1758" s="11"/>
      <c r="C1758" s="11" t="s">
        <v>293</v>
      </c>
      <c r="D1758" s="11"/>
      <c r="E1758" s="251">
        <v>8316</v>
      </c>
      <c r="F1758" s="11"/>
      <c r="G1758" s="11"/>
      <c r="H1758" s="11"/>
      <c r="I1758" s="11"/>
      <c r="J1758" s="11"/>
      <c r="K1758" s="11"/>
      <c r="M1758" s="193"/>
      <c r="N1758" s="69"/>
      <c r="P1758" s="226">
        <v>603.28612499999997</v>
      </c>
      <c r="Q1758" s="226"/>
      <c r="R1758" s="226">
        <v>158.83499999999998</v>
      </c>
      <c r="S1758" s="11"/>
      <c r="T1758" s="224">
        <v>782.47052499999995</v>
      </c>
      <c r="U1758" s="224"/>
      <c r="V1758" s="224">
        <v>189.22199999999998</v>
      </c>
      <c r="W1758" s="11"/>
      <c r="Y1758" s="226">
        <v>48262.89</v>
      </c>
      <c r="Z1758" s="226">
        <v>48386.85</v>
      </c>
      <c r="AB1758" s="11"/>
      <c r="AC1758" s="11"/>
      <c r="AD1758" s="11"/>
      <c r="AE1758" s="4"/>
      <c r="AF1758" s="4"/>
    </row>
    <row r="1759" spans="1:32" x14ac:dyDescent="0.2">
      <c r="A1759" s="177"/>
      <c r="B1759" s="11"/>
      <c r="C1759" s="11" t="s">
        <v>294</v>
      </c>
      <c r="D1759" s="11"/>
      <c r="E1759" s="251">
        <v>8003</v>
      </c>
      <c r="F1759" s="11"/>
      <c r="G1759" s="11"/>
      <c r="H1759" s="11"/>
      <c r="I1759" s="11"/>
      <c r="J1759" s="11"/>
      <c r="K1759" s="11"/>
      <c r="M1759" s="193"/>
      <c r="N1759" s="69"/>
      <c r="P1759" s="226">
        <v>222.35</v>
      </c>
      <c r="Q1759" s="226"/>
      <c r="R1759" s="226">
        <v>222.34999999999997</v>
      </c>
      <c r="S1759" s="11"/>
      <c r="T1759" s="224">
        <v>285.38400000000001</v>
      </c>
      <c r="U1759" s="224"/>
      <c r="V1759" s="224">
        <v>285.38400000000001</v>
      </c>
      <c r="W1759" s="11"/>
      <c r="Y1759" s="226">
        <v>444.7</v>
      </c>
      <c r="Z1759" s="226">
        <v>444.69999999999993</v>
      </c>
      <c r="AB1759" s="11"/>
      <c r="AC1759" s="11"/>
      <c r="AD1759" s="11"/>
      <c r="AE1759" s="4"/>
      <c r="AF1759" s="4"/>
    </row>
    <row r="1760" spans="1:32" x14ac:dyDescent="0.2">
      <c r="A1760" s="177"/>
      <c r="B1760" s="11"/>
      <c r="C1760" s="11" t="s">
        <v>294</v>
      </c>
      <c r="D1760" s="11"/>
      <c r="E1760" s="251">
        <v>8034</v>
      </c>
      <c r="F1760" s="11"/>
      <c r="G1760" s="11"/>
      <c r="H1760" s="11"/>
      <c r="I1760" s="11"/>
      <c r="J1760" s="11"/>
      <c r="K1760" s="11"/>
      <c r="M1760" s="193"/>
      <c r="N1760" s="69"/>
      <c r="P1760" s="226">
        <v>517.05620915032682</v>
      </c>
      <c r="Q1760" s="226"/>
      <c r="R1760" s="226">
        <v>134.1</v>
      </c>
      <c r="S1760" s="11"/>
      <c r="T1760" s="224">
        <v>660.7935816993463</v>
      </c>
      <c r="U1760" s="224"/>
      <c r="V1760" s="224">
        <v>178.88200000000001</v>
      </c>
      <c r="W1760" s="11"/>
      <c r="Y1760" s="226">
        <v>79109.600000000006</v>
      </c>
      <c r="Z1760" s="226">
        <v>79328.570000000022</v>
      </c>
      <c r="AB1760" s="11"/>
      <c r="AC1760" s="11"/>
      <c r="AD1760" s="11"/>
      <c r="AE1760" s="4"/>
      <c r="AF1760" s="4"/>
    </row>
    <row r="1761" spans="1:32" x14ac:dyDescent="0.2">
      <c r="A1761" s="177"/>
      <c r="B1761" s="11"/>
      <c r="C1761" s="11" t="s">
        <v>226</v>
      </c>
      <c r="D1761" s="11"/>
      <c r="E1761" s="251">
        <v>8089</v>
      </c>
      <c r="F1761" s="11"/>
      <c r="G1761" s="11"/>
      <c r="H1761" s="11"/>
      <c r="I1761" s="11"/>
      <c r="J1761" s="11"/>
      <c r="K1761" s="11"/>
      <c r="M1761" s="193"/>
      <c r="N1761" s="69"/>
      <c r="P1761" s="226">
        <v>1806.3571428571429</v>
      </c>
      <c r="Q1761" s="226"/>
      <c r="R1761" s="226">
        <v>1710.3</v>
      </c>
      <c r="S1761" s="11"/>
      <c r="T1761" s="224">
        <v>3427.389714285714</v>
      </c>
      <c r="U1761" s="224"/>
      <c r="V1761" s="224">
        <v>4011.92</v>
      </c>
      <c r="W1761" s="11"/>
      <c r="Y1761" s="226">
        <v>25289</v>
      </c>
      <c r="Z1761" s="226">
        <v>25612.520000000004</v>
      </c>
      <c r="AB1761" s="11"/>
      <c r="AC1761" s="11"/>
      <c r="AD1761" s="11"/>
      <c r="AE1761" s="4"/>
      <c r="AF1761" s="4"/>
    </row>
    <row r="1762" spans="1:32" x14ac:dyDescent="0.2">
      <c r="A1762" s="177"/>
      <c r="B1762" s="11"/>
      <c r="C1762" s="11" t="s">
        <v>295</v>
      </c>
      <c r="D1762" s="11"/>
      <c r="E1762" s="251">
        <v>8020</v>
      </c>
      <c r="F1762" s="11"/>
      <c r="G1762" s="11"/>
      <c r="H1762" s="11"/>
      <c r="I1762" s="11"/>
      <c r="J1762" s="11"/>
      <c r="K1762" s="11"/>
      <c r="M1762" s="193"/>
      <c r="N1762" s="69"/>
      <c r="P1762" s="226">
        <v>327.91882352941178</v>
      </c>
      <c r="Q1762" s="226"/>
      <c r="R1762" s="226">
        <v>140.30000000000001</v>
      </c>
      <c r="S1762" s="11"/>
      <c r="T1762" s="224">
        <v>409.15988235294122</v>
      </c>
      <c r="U1762" s="224"/>
      <c r="V1762" s="224">
        <v>210.93600000000001</v>
      </c>
      <c r="W1762" s="11"/>
      <c r="Y1762" s="226">
        <v>11149.24</v>
      </c>
      <c r="Z1762" s="226">
        <v>11514.07</v>
      </c>
      <c r="AB1762" s="11"/>
      <c r="AC1762" s="11"/>
      <c r="AD1762" s="11"/>
      <c r="AE1762" s="4"/>
      <c r="AF1762" s="4"/>
    </row>
    <row r="1763" spans="1:32" x14ac:dyDescent="0.2">
      <c r="A1763" s="177"/>
      <c r="B1763" s="11"/>
      <c r="C1763" s="11" t="s">
        <v>295</v>
      </c>
      <c r="D1763" s="11"/>
      <c r="E1763" s="251">
        <v>8061</v>
      </c>
      <c r="F1763" s="11"/>
      <c r="G1763" s="11"/>
      <c r="H1763" s="11"/>
      <c r="I1763" s="11"/>
      <c r="J1763" s="11"/>
      <c r="K1763" s="11"/>
      <c r="M1763" s="193"/>
      <c r="N1763" s="69"/>
      <c r="P1763" s="226">
        <v>362.12454545454545</v>
      </c>
      <c r="Q1763" s="226"/>
      <c r="R1763" s="226">
        <v>137.30500000000001</v>
      </c>
      <c r="S1763" s="11"/>
      <c r="T1763" s="224">
        <v>428.2590909090909</v>
      </c>
      <c r="U1763" s="224"/>
      <c r="V1763" s="224">
        <v>163.37200000000001</v>
      </c>
      <c r="W1763" s="11"/>
      <c r="Y1763" s="226">
        <v>39833.699999999997</v>
      </c>
      <c r="Z1763" s="226">
        <v>39833.700000000004</v>
      </c>
      <c r="AB1763" s="11"/>
      <c r="AC1763" s="11"/>
      <c r="AD1763" s="11"/>
      <c r="AE1763" s="4"/>
      <c r="AF1763" s="4"/>
    </row>
    <row r="1764" spans="1:32" x14ac:dyDescent="0.2">
      <c r="A1764" s="177"/>
      <c r="B1764" s="11"/>
      <c r="C1764" s="11" t="s">
        <v>296</v>
      </c>
      <c r="D1764" s="11"/>
      <c r="E1764" s="251">
        <v>8312</v>
      </c>
      <c r="F1764" s="11"/>
      <c r="G1764" s="11"/>
      <c r="H1764" s="11"/>
      <c r="I1764" s="11"/>
      <c r="J1764" s="11"/>
      <c r="K1764" s="11"/>
      <c r="M1764" s="193"/>
      <c r="N1764" s="69"/>
      <c r="P1764" s="226">
        <v>414.28588235294114</v>
      </c>
      <c r="Q1764" s="226"/>
      <c r="R1764" s="226">
        <v>168.35</v>
      </c>
      <c r="S1764" s="11"/>
      <c r="T1764" s="224">
        <v>473.69364705882356</v>
      </c>
      <c r="U1764" s="224"/>
      <c r="V1764" s="224">
        <v>271.94200000000001</v>
      </c>
      <c r="W1764" s="11"/>
      <c r="Y1764" s="226">
        <v>7042.86</v>
      </c>
      <c r="Z1764" s="226">
        <v>7042.86</v>
      </c>
      <c r="AB1764" s="11"/>
      <c r="AC1764" s="11"/>
      <c r="AD1764" s="11"/>
      <c r="AE1764" s="4"/>
      <c r="AF1764" s="4"/>
    </row>
    <row r="1765" spans="1:32" x14ac:dyDescent="0.2">
      <c r="A1765" s="177"/>
      <c r="B1765" s="11"/>
      <c r="C1765" s="11" t="s">
        <v>227</v>
      </c>
      <c r="D1765" s="11"/>
      <c r="E1765" s="251">
        <v>8012</v>
      </c>
      <c r="F1765" s="11"/>
      <c r="G1765" s="11"/>
      <c r="H1765" s="11"/>
      <c r="I1765" s="11"/>
      <c r="J1765" s="11"/>
      <c r="K1765" s="11"/>
      <c r="M1765" s="193"/>
      <c r="N1765" s="69"/>
      <c r="P1765" s="226">
        <v>468.4054811715481</v>
      </c>
      <c r="Q1765" s="226"/>
      <c r="R1765" s="226">
        <v>274.79500000000002</v>
      </c>
      <c r="S1765" s="11"/>
      <c r="T1765" s="224">
        <v>719.15774058577404</v>
      </c>
      <c r="U1765" s="224"/>
      <c r="V1765" s="224">
        <v>359.31500000000005</v>
      </c>
      <c r="W1765" s="11"/>
      <c r="Y1765" s="226">
        <v>124803.38</v>
      </c>
      <c r="Z1765" s="226">
        <v>125139.33999999995</v>
      </c>
      <c r="AB1765" s="11"/>
      <c r="AC1765" s="11"/>
      <c r="AD1765" s="11"/>
      <c r="AE1765" s="4"/>
      <c r="AF1765" s="4"/>
    </row>
    <row r="1766" spans="1:32" x14ac:dyDescent="0.2">
      <c r="A1766" s="177"/>
      <c r="B1766" s="11"/>
      <c r="C1766" s="11" t="s">
        <v>227</v>
      </c>
      <c r="D1766" s="11"/>
      <c r="E1766" s="251">
        <v>8021</v>
      </c>
      <c r="F1766" s="11"/>
      <c r="G1766" s="11"/>
      <c r="H1766" s="11"/>
      <c r="I1766" s="11"/>
      <c r="J1766" s="11"/>
      <c r="K1766" s="11"/>
      <c r="M1766" s="193"/>
      <c r="N1766" s="69"/>
      <c r="P1766" s="226">
        <v>85.462500000000006</v>
      </c>
      <c r="Q1766" s="226"/>
      <c r="R1766" s="226">
        <v>76.680000000000007</v>
      </c>
      <c r="S1766" s="11"/>
      <c r="T1766" s="224">
        <v>93.576999999999998</v>
      </c>
      <c r="U1766" s="224"/>
      <c r="V1766" s="224">
        <v>93.576999999999998</v>
      </c>
      <c r="W1766" s="11"/>
      <c r="Y1766" s="226">
        <v>341.85</v>
      </c>
      <c r="Z1766" s="226">
        <v>341.85</v>
      </c>
      <c r="AB1766" s="11"/>
      <c r="AC1766" s="11"/>
      <c r="AD1766" s="11"/>
      <c r="AE1766" s="4"/>
      <c r="AF1766" s="4"/>
    </row>
    <row r="1767" spans="1:32" x14ac:dyDescent="0.2">
      <c r="A1767" s="177"/>
      <c r="B1767" s="11"/>
      <c r="C1767" s="11" t="s">
        <v>636</v>
      </c>
      <c r="D1767" s="11"/>
      <c r="E1767" s="251">
        <v>8210</v>
      </c>
      <c r="F1767" s="11"/>
      <c r="G1767" s="11"/>
      <c r="H1767" s="11"/>
      <c r="I1767" s="11"/>
      <c r="J1767" s="11"/>
      <c r="K1767" s="11"/>
      <c r="M1767" s="193"/>
      <c r="N1767" s="69"/>
      <c r="P1767" s="226">
        <v>187.52784205231387</v>
      </c>
      <c r="Q1767" s="226"/>
      <c r="R1767" s="226">
        <v>81.787499999999994</v>
      </c>
      <c r="S1767" s="11"/>
      <c r="T1767" s="224">
        <v>230.14494366197204</v>
      </c>
      <c r="U1767" s="224"/>
      <c r="V1767" s="224">
        <v>93.06</v>
      </c>
      <c r="W1767" s="11"/>
      <c r="Y1767" s="226">
        <v>163214.39999999999</v>
      </c>
      <c r="Z1767" s="226">
        <v>163648.25000000006</v>
      </c>
      <c r="AB1767" s="11"/>
      <c r="AC1767" s="11"/>
      <c r="AD1767" s="11"/>
      <c r="AE1767" s="4"/>
      <c r="AF1767" s="4"/>
    </row>
    <row r="1768" spans="1:32" x14ac:dyDescent="0.2">
      <c r="A1768" s="177"/>
      <c r="B1768" s="11"/>
      <c r="C1768" s="11" t="s">
        <v>440</v>
      </c>
      <c r="D1768" s="11"/>
      <c r="E1768" s="251">
        <v>8213</v>
      </c>
      <c r="F1768" s="11"/>
      <c r="G1768" s="11"/>
      <c r="H1768" s="11"/>
      <c r="I1768" s="11"/>
      <c r="J1768" s="11"/>
      <c r="K1768" s="11"/>
      <c r="M1768" s="193"/>
      <c r="N1768" s="69"/>
      <c r="P1768" s="226">
        <v>24.59</v>
      </c>
      <c r="Q1768" s="226"/>
      <c r="R1768" s="226">
        <v>24.590000000000003</v>
      </c>
      <c r="S1768" s="11"/>
      <c r="T1768" s="224">
        <v>4.1360000000000001</v>
      </c>
      <c r="U1768" s="224"/>
      <c r="V1768" s="224">
        <v>4.1360000000000001</v>
      </c>
      <c r="W1768" s="11"/>
      <c r="Y1768" s="226">
        <v>49.18</v>
      </c>
      <c r="Z1768" s="226">
        <v>49.18</v>
      </c>
      <c r="AB1768" s="11"/>
      <c r="AC1768" s="11"/>
      <c r="AD1768" s="11"/>
      <c r="AE1768" s="4"/>
      <c r="AF1768" s="4"/>
    </row>
    <row r="1769" spans="1:32" x14ac:dyDescent="0.2">
      <c r="A1769" s="177"/>
      <c r="B1769" s="11"/>
      <c r="C1769" s="11" t="s">
        <v>297</v>
      </c>
      <c r="D1769" s="11"/>
      <c r="E1769" s="251">
        <v>8349</v>
      </c>
      <c r="F1769" s="11"/>
      <c r="G1769" s="11"/>
      <c r="H1769" s="11"/>
      <c r="I1769" s="11"/>
      <c r="J1769" s="11"/>
      <c r="K1769" s="11"/>
      <c r="M1769" s="193"/>
      <c r="N1769" s="69"/>
      <c r="P1769" s="226">
        <v>337.44680851063828</v>
      </c>
      <c r="Q1769" s="226"/>
      <c r="R1769" s="226">
        <v>203.17</v>
      </c>
      <c r="S1769" s="11"/>
      <c r="T1769" s="224">
        <v>406.20799999999997</v>
      </c>
      <c r="U1769" s="224"/>
      <c r="V1769" s="224">
        <v>268.83999999999997</v>
      </c>
      <c r="W1769" s="11"/>
      <c r="Y1769" s="226">
        <v>15860</v>
      </c>
      <c r="Z1769" s="226">
        <v>15860.000000000002</v>
      </c>
      <c r="AB1769" s="11"/>
      <c r="AC1769" s="11"/>
      <c r="AD1769" s="11"/>
      <c r="AE1769" s="4"/>
      <c r="AF1769" s="4"/>
    </row>
    <row r="1770" spans="1:32" x14ac:dyDescent="0.2">
      <c r="A1770" s="177"/>
      <c r="B1770" s="11"/>
      <c r="C1770" s="11" t="s">
        <v>626</v>
      </c>
      <c r="D1770" s="11"/>
      <c r="E1770" s="251">
        <v>8270</v>
      </c>
      <c r="F1770" s="11"/>
      <c r="G1770" s="11"/>
      <c r="H1770" s="11"/>
      <c r="I1770" s="11"/>
      <c r="J1770" s="11"/>
      <c r="K1770" s="11"/>
      <c r="M1770" s="193"/>
      <c r="N1770" s="69"/>
      <c r="P1770" s="226">
        <v>43.545000000000002</v>
      </c>
      <c r="Q1770" s="226"/>
      <c r="R1770" s="226">
        <v>43.545000000000002</v>
      </c>
      <c r="S1770" s="11"/>
      <c r="T1770" s="224">
        <v>38.258000000000003</v>
      </c>
      <c r="U1770" s="224"/>
      <c r="V1770" s="224">
        <v>38.258000000000003</v>
      </c>
      <c r="W1770" s="11"/>
      <c r="Y1770" s="226">
        <v>87.09</v>
      </c>
      <c r="Z1770" s="226">
        <v>87.09</v>
      </c>
      <c r="AB1770" s="11"/>
      <c r="AC1770" s="11"/>
      <c r="AD1770" s="11"/>
      <c r="AE1770" s="4"/>
      <c r="AF1770" s="4"/>
    </row>
    <row r="1771" spans="1:32" x14ac:dyDescent="0.2">
      <c r="A1771" s="177"/>
      <c r="B1771" s="11"/>
      <c r="C1771" s="11" t="s">
        <v>298</v>
      </c>
      <c r="D1771" s="11"/>
      <c r="E1771" s="251">
        <v>8023</v>
      </c>
      <c r="F1771" s="11"/>
      <c r="G1771" s="11"/>
      <c r="H1771" s="11"/>
      <c r="I1771" s="11"/>
      <c r="J1771" s="11"/>
      <c r="K1771" s="11"/>
      <c r="M1771" s="193"/>
      <c r="N1771" s="69"/>
      <c r="P1771" s="226">
        <v>145.45500000000001</v>
      </c>
      <c r="Q1771" s="226"/>
      <c r="R1771" s="226">
        <v>145.45499999999998</v>
      </c>
      <c r="S1771" s="11"/>
      <c r="T1771" s="224">
        <v>175.78</v>
      </c>
      <c r="U1771" s="224"/>
      <c r="V1771" s="224">
        <v>175.78</v>
      </c>
      <c r="W1771" s="11"/>
      <c r="Y1771" s="226">
        <v>290.91000000000003</v>
      </c>
      <c r="Z1771" s="226">
        <v>290.90999999999997</v>
      </c>
      <c r="AB1771" s="11"/>
      <c r="AC1771" s="11"/>
      <c r="AD1771" s="11"/>
      <c r="AE1771" s="4"/>
      <c r="AF1771" s="4"/>
    </row>
    <row r="1772" spans="1:32" x14ac:dyDescent="0.2">
      <c r="A1772" s="177"/>
      <c r="B1772" s="11"/>
      <c r="C1772" s="11" t="s">
        <v>298</v>
      </c>
      <c r="D1772" s="11"/>
      <c r="E1772" s="251">
        <v>8079</v>
      </c>
      <c r="F1772" s="11"/>
      <c r="G1772" s="11"/>
      <c r="H1772" s="11"/>
      <c r="I1772" s="11"/>
      <c r="J1772" s="11"/>
      <c r="K1772" s="11"/>
      <c r="M1772" s="193"/>
      <c r="N1772" s="69"/>
      <c r="P1772" s="226">
        <v>390.2128571428571</v>
      </c>
      <c r="Q1772" s="226"/>
      <c r="R1772" s="226">
        <v>238.42</v>
      </c>
      <c r="S1772" s="11"/>
      <c r="T1772" s="224">
        <v>453.48285714285714</v>
      </c>
      <c r="U1772" s="224"/>
      <c r="V1772" s="224">
        <v>299.86</v>
      </c>
      <c r="W1772" s="11"/>
      <c r="Y1772" s="226">
        <v>5462.98</v>
      </c>
      <c r="Z1772" s="226">
        <v>5462.98</v>
      </c>
      <c r="AB1772" s="11"/>
      <c r="AC1772" s="11"/>
      <c r="AD1772" s="11"/>
      <c r="AE1772" s="4"/>
      <c r="AF1772" s="4"/>
    </row>
    <row r="1773" spans="1:32" x14ac:dyDescent="0.2">
      <c r="A1773" s="177"/>
      <c r="B1773" s="11"/>
      <c r="C1773" s="11" t="s">
        <v>228</v>
      </c>
      <c r="D1773" s="11"/>
      <c r="E1773" s="251">
        <v>8332</v>
      </c>
      <c r="F1773" s="11"/>
      <c r="G1773" s="11"/>
      <c r="H1773" s="11"/>
      <c r="I1773" s="11"/>
      <c r="J1773" s="11"/>
      <c r="K1773" s="11"/>
      <c r="M1773" s="193"/>
      <c r="N1773" s="69"/>
      <c r="P1773" s="226">
        <v>1101.4425000000001</v>
      </c>
      <c r="Q1773" s="226"/>
      <c r="R1773" s="226">
        <v>751.65000000000009</v>
      </c>
      <c r="S1773" s="11"/>
      <c r="T1773" s="224">
        <v>1335.9280000000003</v>
      </c>
      <c r="U1773" s="224"/>
      <c r="V1773" s="224">
        <v>1181.8620000000001</v>
      </c>
      <c r="W1773" s="11"/>
      <c r="Y1773" s="226">
        <v>8811.5400000000009</v>
      </c>
      <c r="Z1773" s="226">
        <v>8811.5399999999991</v>
      </c>
      <c r="AB1773" s="11"/>
      <c r="AC1773" s="11"/>
      <c r="AD1773" s="11"/>
      <c r="AE1773" s="4"/>
      <c r="AF1773" s="4"/>
    </row>
    <row r="1774" spans="1:32" x14ac:dyDescent="0.2">
      <c r="A1774" s="177"/>
      <c r="B1774" s="11"/>
      <c r="C1774" s="11" t="s">
        <v>228</v>
      </c>
      <c r="D1774" s="11"/>
      <c r="E1774" s="251">
        <v>8352</v>
      </c>
      <c r="F1774" s="11"/>
      <c r="G1774" s="11"/>
      <c r="H1774" s="11"/>
      <c r="I1774" s="11"/>
      <c r="J1774" s="11"/>
      <c r="K1774" s="11"/>
      <c r="M1774" s="193"/>
      <c r="N1774" s="69"/>
      <c r="P1774" s="226">
        <v>173.935</v>
      </c>
      <c r="Q1774" s="226"/>
      <c r="R1774" s="226">
        <v>173.935</v>
      </c>
      <c r="S1774" s="11"/>
      <c r="T1774" s="224">
        <v>217.14</v>
      </c>
      <c r="U1774" s="224"/>
      <c r="V1774" s="224">
        <v>217.14</v>
      </c>
      <c r="W1774" s="11"/>
      <c r="Y1774" s="226">
        <v>347.87</v>
      </c>
      <c r="Z1774" s="226">
        <v>347.87</v>
      </c>
      <c r="AB1774" s="11"/>
      <c r="AC1774" s="11"/>
      <c r="AD1774" s="11"/>
      <c r="AE1774" s="4"/>
      <c r="AF1774" s="4"/>
    </row>
    <row r="1775" spans="1:32" x14ac:dyDescent="0.2">
      <c r="A1775" s="177"/>
      <c r="B1775" s="11"/>
      <c r="C1775" s="11" t="s">
        <v>299</v>
      </c>
      <c r="D1775" s="11"/>
      <c r="E1775" s="251">
        <v>8251</v>
      </c>
      <c r="F1775" s="11"/>
      <c r="G1775" s="11"/>
      <c r="H1775" s="11"/>
      <c r="I1775" s="11"/>
      <c r="J1775" s="11"/>
      <c r="K1775" s="11"/>
      <c r="M1775" s="193"/>
      <c r="N1775" s="69"/>
      <c r="P1775" s="226">
        <v>321.49166666666667</v>
      </c>
      <c r="Q1775" s="226"/>
      <c r="R1775" s="226">
        <v>91.814999999999998</v>
      </c>
      <c r="S1775" s="11"/>
      <c r="T1775" s="224">
        <v>372.58466666666669</v>
      </c>
      <c r="U1775" s="224"/>
      <c r="V1775" s="224">
        <v>64.108000000000004</v>
      </c>
      <c r="W1775" s="11"/>
      <c r="Y1775" s="226">
        <v>1928.95</v>
      </c>
      <c r="Z1775" s="226">
        <v>1928.95</v>
      </c>
      <c r="AB1775" s="11"/>
      <c r="AC1775" s="11"/>
      <c r="AD1775" s="11"/>
      <c r="AE1775" s="4"/>
      <c r="AF1775" s="4"/>
    </row>
    <row r="1776" spans="1:32" x14ac:dyDescent="0.2">
      <c r="A1776" s="177"/>
      <c r="B1776" s="11"/>
      <c r="C1776" s="11" t="s">
        <v>300</v>
      </c>
      <c r="D1776" s="11"/>
      <c r="E1776" s="251">
        <v>8210</v>
      </c>
      <c r="F1776" s="11"/>
      <c r="G1776" s="11"/>
      <c r="H1776" s="11"/>
      <c r="I1776" s="11"/>
      <c r="J1776" s="11"/>
      <c r="K1776" s="11"/>
      <c r="M1776" s="193"/>
      <c r="N1776" s="69"/>
      <c r="P1776" s="226">
        <v>146.1225</v>
      </c>
      <c r="Q1776" s="226"/>
      <c r="R1776" s="226">
        <v>129.36000000000001</v>
      </c>
      <c r="S1776" s="11"/>
      <c r="T1776" s="224">
        <v>175.00450000000001</v>
      </c>
      <c r="U1776" s="224"/>
      <c r="V1776" s="224">
        <v>177.84800000000001</v>
      </c>
      <c r="W1776" s="11"/>
      <c r="Y1776" s="226">
        <v>1168.98</v>
      </c>
      <c r="Z1776" s="226">
        <v>1168.98</v>
      </c>
      <c r="AB1776" s="11"/>
      <c r="AC1776" s="11"/>
      <c r="AD1776" s="11"/>
      <c r="AE1776" s="4"/>
      <c r="AF1776" s="4"/>
    </row>
    <row r="1777" spans="1:32" x14ac:dyDescent="0.2">
      <c r="A1777" s="177"/>
      <c r="B1777" s="11"/>
      <c r="C1777" s="11" t="s">
        <v>300</v>
      </c>
      <c r="D1777" s="11"/>
      <c r="E1777" s="251">
        <v>8230</v>
      </c>
      <c r="F1777" s="11"/>
      <c r="G1777" s="11"/>
      <c r="H1777" s="11"/>
      <c r="I1777" s="11"/>
      <c r="J1777" s="11"/>
      <c r="K1777" s="11"/>
      <c r="M1777" s="193"/>
      <c r="N1777" s="69"/>
      <c r="P1777" s="226">
        <v>128.53666666666666</v>
      </c>
      <c r="Q1777" s="226"/>
      <c r="R1777" s="226">
        <v>105.48</v>
      </c>
      <c r="S1777" s="11"/>
      <c r="T1777" s="224">
        <v>139.93466666666666</v>
      </c>
      <c r="U1777" s="224"/>
      <c r="V1777" s="224">
        <v>209.90199999999999</v>
      </c>
      <c r="W1777" s="11"/>
      <c r="Y1777" s="226">
        <v>385.61</v>
      </c>
      <c r="Z1777" s="226">
        <v>385.61</v>
      </c>
      <c r="AB1777" s="11"/>
      <c r="AC1777" s="11"/>
      <c r="AD1777" s="11"/>
      <c r="AE1777" s="4"/>
      <c r="AF1777" s="4"/>
    </row>
    <row r="1778" spans="1:32" x14ac:dyDescent="0.2">
      <c r="A1778" s="177"/>
      <c r="B1778" s="11"/>
      <c r="C1778" s="11" t="s">
        <v>229</v>
      </c>
      <c r="D1778" s="11"/>
      <c r="E1778" s="251">
        <v>8080</v>
      </c>
      <c r="F1778" s="11"/>
      <c r="G1778" s="11"/>
      <c r="H1778" s="11"/>
      <c r="I1778" s="11"/>
      <c r="J1778" s="11"/>
      <c r="K1778" s="11"/>
      <c r="M1778" s="193"/>
      <c r="N1778" s="69"/>
      <c r="P1778" s="226">
        <v>218.14499999999998</v>
      </c>
      <c r="Q1778" s="226"/>
      <c r="R1778" s="226">
        <v>133.185</v>
      </c>
      <c r="S1778" s="11"/>
      <c r="T1778" s="224">
        <v>254.19166666666663</v>
      </c>
      <c r="U1778" s="224"/>
      <c r="V1778" s="224">
        <v>141.65799999999999</v>
      </c>
      <c r="W1778" s="11"/>
      <c r="Y1778" s="226">
        <v>2617.7399999999998</v>
      </c>
      <c r="Z1778" s="226">
        <v>2617.7400000000002</v>
      </c>
      <c r="AB1778" s="11"/>
      <c r="AC1778" s="11"/>
      <c r="AD1778" s="11"/>
      <c r="AE1778" s="4"/>
      <c r="AF1778" s="4"/>
    </row>
    <row r="1779" spans="1:32" x14ac:dyDescent="0.2">
      <c r="A1779" s="177"/>
      <c r="B1779" s="11"/>
      <c r="C1779" s="11" t="s">
        <v>229</v>
      </c>
      <c r="D1779" s="11"/>
      <c r="E1779" s="251">
        <v>8090</v>
      </c>
      <c r="F1779" s="11"/>
      <c r="G1779" s="11"/>
      <c r="H1779" s="11"/>
      <c r="I1779" s="11"/>
      <c r="J1779" s="11"/>
      <c r="K1779" s="11"/>
      <c r="M1779" s="193"/>
      <c r="N1779" s="69"/>
      <c r="P1779" s="226">
        <v>679.27150000000006</v>
      </c>
      <c r="Q1779" s="226"/>
      <c r="R1779" s="226">
        <v>111.94</v>
      </c>
      <c r="S1779" s="11"/>
      <c r="T1779" s="224">
        <v>941.04339999999956</v>
      </c>
      <c r="U1779" s="224"/>
      <c r="V1779" s="224">
        <v>111.155</v>
      </c>
      <c r="W1779" s="11"/>
      <c r="Y1779" s="226">
        <v>13585.43</v>
      </c>
      <c r="Z1779" s="226">
        <v>13585.430000000002</v>
      </c>
      <c r="AB1779" s="11"/>
      <c r="AC1779" s="11"/>
      <c r="AD1779" s="11"/>
      <c r="AE1779" s="4"/>
      <c r="AF1779" s="4"/>
    </row>
    <row r="1780" spans="1:32" x14ac:dyDescent="0.2">
      <c r="A1780" s="177"/>
      <c r="B1780" s="11"/>
      <c r="C1780" s="11" t="s">
        <v>229</v>
      </c>
      <c r="D1780" s="11"/>
      <c r="E1780" s="251">
        <v>8096</v>
      </c>
      <c r="F1780" s="11"/>
      <c r="G1780" s="11"/>
      <c r="H1780" s="11"/>
      <c r="I1780" s="11"/>
      <c r="J1780" s="11"/>
      <c r="K1780" s="11"/>
      <c r="M1780" s="193"/>
      <c r="N1780" s="69"/>
      <c r="P1780" s="226">
        <v>32.03</v>
      </c>
      <c r="Q1780" s="226"/>
      <c r="R1780" s="226">
        <v>32.03</v>
      </c>
      <c r="S1780" s="11"/>
      <c r="T1780" s="224">
        <v>19.646000000000001</v>
      </c>
      <c r="U1780" s="224"/>
      <c r="V1780" s="224">
        <v>19.646000000000001</v>
      </c>
      <c r="W1780" s="11"/>
      <c r="Y1780" s="226">
        <v>64.06</v>
      </c>
      <c r="Z1780" s="226">
        <v>64.06</v>
      </c>
      <c r="AB1780" s="11"/>
      <c r="AC1780" s="11"/>
      <c r="AD1780" s="11"/>
      <c r="AE1780" s="4"/>
      <c r="AF1780" s="4"/>
    </row>
    <row r="1781" spans="1:32" x14ac:dyDescent="0.2">
      <c r="A1781" s="177"/>
      <c r="B1781" s="11"/>
      <c r="C1781" s="11" t="s">
        <v>443</v>
      </c>
      <c r="D1781" s="11"/>
      <c r="E1781" s="251">
        <v>8080</v>
      </c>
      <c r="F1781" s="11"/>
      <c r="G1781" s="11"/>
      <c r="H1781" s="11"/>
      <c r="I1781" s="11"/>
      <c r="J1781" s="11"/>
      <c r="K1781" s="11"/>
      <c r="M1781" s="193"/>
      <c r="N1781" s="69"/>
      <c r="P1781" s="226">
        <v>581.06186356073215</v>
      </c>
      <c r="Q1781" s="226"/>
      <c r="R1781" s="226">
        <v>174.11</v>
      </c>
      <c r="S1781" s="11"/>
      <c r="T1781" s="224">
        <v>688.16226955074842</v>
      </c>
      <c r="U1781" s="224"/>
      <c r="V1781" s="224">
        <v>205.76599999999999</v>
      </c>
      <c r="W1781" s="11"/>
      <c r="Y1781" s="226">
        <v>349218.18</v>
      </c>
      <c r="Z1781" s="226">
        <v>349278.24999999977</v>
      </c>
      <c r="AB1781" s="11"/>
      <c r="AC1781" s="11"/>
      <c r="AD1781" s="11"/>
      <c r="AE1781" s="4"/>
      <c r="AF1781" s="4"/>
    </row>
    <row r="1782" spans="1:32" x14ac:dyDescent="0.2">
      <c r="A1782" s="177"/>
      <c r="B1782" s="11"/>
      <c r="C1782" s="11" t="s">
        <v>443</v>
      </c>
      <c r="D1782" s="11"/>
      <c r="E1782" s="251">
        <v>8096</v>
      </c>
      <c r="F1782" s="11"/>
      <c r="G1782" s="11"/>
      <c r="H1782" s="11"/>
      <c r="I1782" s="11"/>
      <c r="J1782" s="11"/>
      <c r="K1782" s="11"/>
      <c r="M1782" s="193"/>
      <c r="N1782" s="69"/>
      <c r="P1782" s="226">
        <v>295.17</v>
      </c>
      <c r="Q1782" s="226"/>
      <c r="R1782" s="226">
        <v>295.17</v>
      </c>
      <c r="S1782" s="11"/>
      <c r="T1782" s="224">
        <v>407.39600000000002</v>
      </c>
      <c r="U1782" s="224"/>
      <c r="V1782" s="224">
        <v>407.39600000000002</v>
      </c>
      <c r="W1782" s="11"/>
      <c r="Y1782" s="226">
        <v>590.34</v>
      </c>
      <c r="Z1782" s="226">
        <v>590.34</v>
      </c>
      <c r="AB1782" s="11"/>
      <c r="AC1782" s="11"/>
      <c r="AD1782" s="11"/>
      <c r="AE1782" s="4"/>
      <c r="AF1782" s="4"/>
    </row>
    <row r="1783" spans="1:32" x14ac:dyDescent="0.2">
      <c r="A1783" s="177"/>
      <c r="B1783" s="11"/>
      <c r="C1783" s="11" t="s">
        <v>301</v>
      </c>
      <c r="D1783" s="11"/>
      <c r="E1783" s="251">
        <v>8315</v>
      </c>
      <c r="F1783" s="11"/>
      <c r="G1783" s="11"/>
      <c r="H1783" s="11"/>
      <c r="I1783" s="11"/>
      <c r="J1783" s="11"/>
      <c r="K1783" s="11"/>
      <c r="M1783" s="193"/>
      <c r="N1783" s="69"/>
      <c r="P1783" s="226">
        <v>1196.9680000000001</v>
      </c>
      <c r="Q1783" s="226"/>
      <c r="R1783" s="226">
        <v>161.09</v>
      </c>
      <c r="S1783" s="11"/>
      <c r="T1783" s="224">
        <v>2824.474400000001</v>
      </c>
      <c r="U1783" s="224"/>
      <c r="V1783" s="224">
        <v>184.05199999999999</v>
      </c>
      <c r="W1783" s="11"/>
      <c r="Y1783" s="226">
        <v>17954.52</v>
      </c>
      <c r="Z1783" s="226">
        <v>17954.520000000004</v>
      </c>
      <c r="AB1783" s="11"/>
      <c r="AC1783" s="11"/>
      <c r="AD1783" s="11"/>
      <c r="AE1783" s="4"/>
      <c r="AF1783" s="4"/>
    </row>
    <row r="1784" spans="1:32" x14ac:dyDescent="0.2">
      <c r="A1784" s="177"/>
      <c r="B1784" s="11"/>
      <c r="C1784" s="11" t="s">
        <v>302</v>
      </c>
      <c r="D1784" s="11"/>
      <c r="E1784" s="251">
        <v>8316</v>
      </c>
      <c r="F1784" s="11"/>
      <c r="G1784" s="11"/>
      <c r="H1784" s="11"/>
      <c r="I1784" s="11"/>
      <c r="J1784" s="11"/>
      <c r="K1784" s="11"/>
      <c r="M1784" s="193"/>
      <c r="N1784" s="69"/>
      <c r="P1784" s="226">
        <v>210.84125</v>
      </c>
      <c r="Q1784" s="226"/>
      <c r="R1784" s="226">
        <v>172.89500000000001</v>
      </c>
      <c r="S1784" s="11"/>
      <c r="T1784" s="224">
        <v>264.44550000000004</v>
      </c>
      <c r="U1784" s="224"/>
      <c r="V1784" s="224">
        <v>196.97699999999998</v>
      </c>
      <c r="W1784" s="11"/>
      <c r="Y1784" s="226">
        <v>1686.73</v>
      </c>
      <c r="Z1784" s="226">
        <v>1686.7300000000002</v>
      </c>
      <c r="AB1784" s="11"/>
      <c r="AC1784" s="11"/>
      <c r="AD1784" s="11"/>
      <c r="AE1784" s="4"/>
      <c r="AF1784" s="4"/>
    </row>
    <row r="1785" spans="1:32" x14ac:dyDescent="0.2">
      <c r="A1785" s="177"/>
      <c r="B1785" s="11"/>
      <c r="C1785" s="11" t="s">
        <v>303</v>
      </c>
      <c r="D1785" s="11"/>
      <c r="E1785" s="251">
        <v>8315</v>
      </c>
      <c r="F1785" s="11"/>
      <c r="G1785" s="11"/>
      <c r="H1785" s="11"/>
      <c r="I1785" s="11"/>
      <c r="J1785" s="11"/>
      <c r="K1785" s="11"/>
      <c r="M1785" s="193"/>
      <c r="N1785" s="69"/>
      <c r="P1785" s="226">
        <v>113.69333333333334</v>
      </c>
      <c r="Q1785" s="226"/>
      <c r="R1785" s="226">
        <v>85.23</v>
      </c>
      <c r="S1785" s="11"/>
      <c r="T1785" s="224">
        <v>134.14426666666665</v>
      </c>
      <c r="U1785" s="224"/>
      <c r="V1785" s="224">
        <v>80.652000000000001</v>
      </c>
      <c r="W1785" s="11"/>
      <c r="Y1785" s="226">
        <v>1705.4</v>
      </c>
      <c r="Z1785" s="226">
        <v>1705.4</v>
      </c>
      <c r="AB1785" s="11"/>
      <c r="AC1785" s="11"/>
      <c r="AD1785" s="11"/>
      <c r="AE1785" s="4"/>
      <c r="AF1785" s="4"/>
    </row>
    <row r="1786" spans="1:32" x14ac:dyDescent="0.2">
      <c r="A1786" s="177"/>
      <c r="B1786" s="11"/>
      <c r="C1786" s="11" t="s">
        <v>303</v>
      </c>
      <c r="D1786" s="11"/>
      <c r="E1786" s="251">
        <v>8345</v>
      </c>
      <c r="F1786" s="11"/>
      <c r="G1786" s="11"/>
      <c r="H1786" s="11"/>
      <c r="I1786" s="11"/>
      <c r="J1786" s="11"/>
      <c r="K1786" s="11"/>
      <c r="M1786" s="193"/>
      <c r="N1786" s="69"/>
      <c r="P1786" s="226">
        <v>303.58499999999998</v>
      </c>
      <c r="Q1786" s="226"/>
      <c r="R1786" s="226">
        <v>303.58499999999998</v>
      </c>
      <c r="S1786" s="11"/>
      <c r="T1786" s="224">
        <v>400.15800000000002</v>
      </c>
      <c r="U1786" s="224"/>
      <c r="V1786" s="224">
        <v>400.15800000000002</v>
      </c>
      <c r="W1786" s="11"/>
      <c r="Y1786" s="226">
        <v>607.16999999999996</v>
      </c>
      <c r="Z1786" s="226">
        <v>607.16999999999996</v>
      </c>
      <c r="AB1786" s="11"/>
      <c r="AC1786" s="11"/>
      <c r="AD1786" s="11"/>
      <c r="AE1786" s="4"/>
      <c r="AF1786" s="4"/>
    </row>
    <row r="1787" spans="1:32" x14ac:dyDescent="0.2">
      <c r="A1787" s="177"/>
      <c r="B1787" s="11"/>
      <c r="C1787" s="11" t="s">
        <v>304</v>
      </c>
      <c r="D1787" s="11"/>
      <c r="E1787" s="251">
        <v>8020</v>
      </c>
      <c r="F1787" s="11"/>
      <c r="G1787" s="11"/>
      <c r="H1787" s="11"/>
      <c r="I1787" s="11"/>
      <c r="J1787" s="11"/>
      <c r="K1787" s="11"/>
      <c r="M1787" s="193"/>
      <c r="N1787" s="69"/>
      <c r="P1787" s="226">
        <v>328.39</v>
      </c>
      <c r="Q1787" s="226"/>
      <c r="R1787" s="226">
        <v>328.39</v>
      </c>
      <c r="S1787" s="11"/>
      <c r="T1787" s="224">
        <v>394.988</v>
      </c>
      <c r="U1787" s="224"/>
      <c r="V1787" s="224">
        <v>394.988</v>
      </c>
      <c r="W1787" s="11"/>
      <c r="Y1787" s="226">
        <v>656.78</v>
      </c>
      <c r="Z1787" s="226">
        <v>656.78</v>
      </c>
      <c r="AB1787" s="11"/>
      <c r="AC1787" s="11"/>
      <c r="AD1787" s="11"/>
      <c r="AE1787" s="4"/>
      <c r="AF1787" s="4"/>
    </row>
    <row r="1788" spans="1:32" x14ac:dyDescent="0.2">
      <c r="A1788" s="177"/>
      <c r="B1788" s="11"/>
      <c r="C1788" s="11" t="s">
        <v>304</v>
      </c>
      <c r="D1788" s="11"/>
      <c r="E1788" s="251">
        <v>8056</v>
      </c>
      <c r="F1788" s="11"/>
      <c r="G1788" s="11"/>
      <c r="H1788" s="11"/>
      <c r="I1788" s="11"/>
      <c r="J1788" s="11"/>
      <c r="K1788" s="11"/>
      <c r="M1788" s="193"/>
      <c r="N1788" s="69"/>
      <c r="P1788" s="226">
        <v>312.42500000000001</v>
      </c>
      <c r="Q1788" s="226"/>
      <c r="R1788" s="226">
        <v>254.79500000000002</v>
      </c>
      <c r="S1788" s="11"/>
      <c r="T1788" s="224">
        <v>383.48474999999996</v>
      </c>
      <c r="U1788" s="224"/>
      <c r="V1788" s="224">
        <v>285.90100000000001</v>
      </c>
      <c r="W1788" s="11"/>
      <c r="Y1788" s="226">
        <v>4998.8</v>
      </c>
      <c r="Z1788" s="226">
        <v>4998.7999999999993</v>
      </c>
      <c r="AB1788" s="11"/>
      <c r="AC1788" s="11"/>
      <c r="AD1788" s="11"/>
      <c r="AE1788" s="4"/>
      <c r="AF1788" s="4"/>
    </row>
    <row r="1789" spans="1:32" x14ac:dyDescent="0.2">
      <c r="A1789" s="177"/>
      <c r="B1789" s="11"/>
      <c r="C1789" s="11" t="s">
        <v>453</v>
      </c>
      <c r="D1789" s="11"/>
      <c r="E1789" s="251">
        <v>8215</v>
      </c>
      <c r="F1789" s="11"/>
      <c r="G1789" s="11"/>
      <c r="H1789" s="11"/>
      <c r="I1789" s="11"/>
      <c r="J1789" s="11"/>
      <c r="K1789" s="11"/>
      <c r="M1789" s="193"/>
      <c r="N1789" s="69"/>
      <c r="P1789" s="226">
        <v>175.23833333333334</v>
      </c>
      <c r="Q1789" s="226"/>
      <c r="R1789" s="226">
        <v>110.755</v>
      </c>
      <c r="S1789" s="11"/>
      <c r="T1789" s="224">
        <v>221.96533333333335</v>
      </c>
      <c r="U1789" s="224"/>
      <c r="V1789" s="224">
        <v>96.679000000000002</v>
      </c>
      <c r="W1789" s="11"/>
      <c r="Y1789" s="226">
        <v>2102.86</v>
      </c>
      <c r="Z1789" s="226">
        <v>2102.86</v>
      </c>
      <c r="AB1789" s="11"/>
      <c r="AC1789" s="11"/>
      <c r="AD1789" s="11"/>
      <c r="AE1789" s="4"/>
      <c r="AF1789" s="4"/>
    </row>
    <row r="1790" spans="1:32" x14ac:dyDescent="0.2">
      <c r="A1790" s="177"/>
      <c r="B1790" s="11"/>
      <c r="C1790" s="11" t="s">
        <v>453</v>
      </c>
      <c r="D1790" s="11"/>
      <c r="E1790" s="251">
        <v>8234</v>
      </c>
      <c r="F1790" s="11"/>
      <c r="G1790" s="11"/>
      <c r="H1790" s="11"/>
      <c r="I1790" s="11"/>
      <c r="J1790" s="11"/>
      <c r="K1790" s="11"/>
      <c r="M1790" s="193"/>
      <c r="N1790" s="69"/>
      <c r="P1790" s="226">
        <v>259.91000000000003</v>
      </c>
      <c r="Q1790" s="226"/>
      <c r="R1790" s="226">
        <v>259.90999999999997</v>
      </c>
      <c r="S1790" s="11"/>
      <c r="T1790" s="224">
        <v>247.126</v>
      </c>
      <c r="U1790" s="224"/>
      <c r="V1790" s="224">
        <v>247.126</v>
      </c>
      <c r="W1790" s="11"/>
      <c r="Y1790" s="226">
        <v>519.82000000000005</v>
      </c>
      <c r="Z1790" s="226">
        <v>519.81999999999994</v>
      </c>
      <c r="AB1790" s="11"/>
      <c r="AC1790" s="11"/>
      <c r="AD1790" s="11"/>
      <c r="AE1790" s="4"/>
      <c r="AF1790" s="4"/>
    </row>
    <row r="1791" spans="1:32" x14ac:dyDescent="0.2">
      <c r="A1791" s="177"/>
      <c r="B1791" s="11"/>
      <c r="C1791" s="11" t="s">
        <v>230</v>
      </c>
      <c r="D1791" s="11"/>
      <c r="E1791" s="251">
        <v>8213</v>
      </c>
      <c r="F1791" s="11"/>
      <c r="G1791" s="11"/>
      <c r="H1791" s="11"/>
      <c r="I1791" s="11"/>
      <c r="J1791" s="11"/>
      <c r="K1791" s="11"/>
      <c r="M1791" s="193"/>
      <c r="N1791" s="69"/>
      <c r="P1791" s="226">
        <v>302.85000000000002</v>
      </c>
      <c r="Q1791" s="226"/>
      <c r="R1791" s="226">
        <v>302.85000000000002</v>
      </c>
      <c r="S1791" s="11"/>
      <c r="T1791" s="224">
        <v>399.12400000000002</v>
      </c>
      <c r="U1791" s="224"/>
      <c r="V1791" s="224">
        <v>399.12400000000002</v>
      </c>
      <c r="W1791" s="11"/>
      <c r="Y1791" s="226">
        <v>605.70000000000005</v>
      </c>
      <c r="Z1791" s="226">
        <v>605.70000000000005</v>
      </c>
      <c r="AB1791" s="11"/>
      <c r="AC1791" s="11"/>
      <c r="AD1791" s="11"/>
      <c r="AE1791" s="4"/>
      <c r="AF1791" s="4"/>
    </row>
    <row r="1792" spans="1:32" x14ac:dyDescent="0.2">
      <c r="A1792" s="177"/>
      <c r="B1792" s="11"/>
      <c r="C1792" s="11" t="s">
        <v>230</v>
      </c>
      <c r="D1792" s="11"/>
      <c r="E1792" s="251">
        <v>8215</v>
      </c>
      <c r="F1792" s="11"/>
      <c r="G1792" s="11"/>
      <c r="H1792" s="11"/>
      <c r="I1792" s="11"/>
      <c r="J1792" s="11"/>
      <c r="K1792" s="11"/>
      <c r="M1792" s="193"/>
      <c r="N1792" s="69"/>
      <c r="P1792" s="226">
        <v>929.01</v>
      </c>
      <c r="Q1792" s="226"/>
      <c r="R1792" s="226">
        <v>929.01</v>
      </c>
      <c r="S1792" s="11"/>
      <c r="T1792" s="224">
        <v>1096.04</v>
      </c>
      <c r="U1792" s="224"/>
      <c r="V1792" s="224">
        <v>1096.04</v>
      </c>
      <c r="W1792" s="11"/>
      <c r="Y1792" s="226">
        <v>1858.02</v>
      </c>
      <c r="Z1792" s="226">
        <v>1858.02</v>
      </c>
      <c r="AB1792" s="11"/>
      <c r="AC1792" s="11"/>
      <c r="AD1792" s="11"/>
      <c r="AE1792" s="4"/>
      <c r="AF1792" s="4"/>
    </row>
    <row r="1793" spans="1:32" x14ac:dyDescent="0.2">
      <c r="A1793" s="177"/>
      <c r="B1793" s="11"/>
      <c r="C1793" s="11" t="s">
        <v>230</v>
      </c>
      <c r="D1793" s="11"/>
      <c r="E1793" s="251">
        <v>8217</v>
      </c>
      <c r="F1793" s="11"/>
      <c r="G1793" s="11"/>
      <c r="H1793" s="11"/>
      <c r="I1793" s="11"/>
      <c r="J1793" s="11"/>
      <c r="K1793" s="11"/>
      <c r="M1793" s="193"/>
      <c r="N1793" s="69"/>
      <c r="P1793" s="226">
        <v>377.17598377281951</v>
      </c>
      <c r="Q1793" s="226"/>
      <c r="R1793" s="226">
        <v>134.35</v>
      </c>
      <c r="S1793" s="11"/>
      <c r="T1793" s="224">
        <v>516.75670588235278</v>
      </c>
      <c r="U1793" s="224"/>
      <c r="V1793" s="224">
        <v>169.57599999999999</v>
      </c>
      <c r="W1793" s="11"/>
      <c r="Y1793" s="226">
        <v>185947.76</v>
      </c>
      <c r="Z1793" s="226">
        <v>187614.20000000007</v>
      </c>
      <c r="AB1793" s="11"/>
      <c r="AC1793" s="11"/>
      <c r="AD1793" s="11"/>
      <c r="AE1793" s="4"/>
      <c r="AF1793" s="4"/>
    </row>
    <row r="1794" spans="1:32" x14ac:dyDescent="0.2">
      <c r="A1794" s="177"/>
      <c r="B1794" s="11"/>
      <c r="C1794" s="11" t="s">
        <v>231</v>
      </c>
      <c r="D1794" s="11"/>
      <c r="E1794" s="251">
        <v>8201</v>
      </c>
      <c r="F1794" s="11"/>
      <c r="G1794" s="11"/>
      <c r="H1794" s="11"/>
      <c r="I1794" s="11"/>
      <c r="J1794" s="11"/>
      <c r="K1794" s="11"/>
      <c r="M1794" s="193"/>
      <c r="N1794" s="69"/>
      <c r="P1794" s="226">
        <v>189.27500000000001</v>
      </c>
      <c r="Q1794" s="226"/>
      <c r="R1794" s="226">
        <v>189.27499999999998</v>
      </c>
      <c r="S1794" s="11"/>
      <c r="T1794" s="224">
        <v>236.786</v>
      </c>
      <c r="U1794" s="224"/>
      <c r="V1794" s="224">
        <v>236.786</v>
      </c>
      <c r="W1794" s="11"/>
      <c r="Y1794" s="226">
        <v>378.55</v>
      </c>
      <c r="Z1794" s="226">
        <v>378.55</v>
      </c>
      <c r="AB1794" s="11"/>
      <c r="AC1794" s="11"/>
      <c r="AD1794" s="11"/>
      <c r="AE1794" s="4"/>
      <c r="AF1794" s="4"/>
    </row>
    <row r="1795" spans="1:32" x14ac:dyDescent="0.2">
      <c r="A1795" s="177"/>
      <c r="B1795" s="11"/>
      <c r="C1795" s="11" t="s">
        <v>231</v>
      </c>
      <c r="D1795" s="11"/>
      <c r="E1795" s="251">
        <v>8234</v>
      </c>
      <c r="F1795" s="11"/>
      <c r="G1795" s="11"/>
      <c r="H1795" s="11"/>
      <c r="I1795" s="11"/>
      <c r="J1795" s="11"/>
      <c r="K1795" s="11"/>
      <c r="M1795" s="193"/>
      <c r="N1795" s="69"/>
      <c r="P1795" s="226">
        <v>177.53</v>
      </c>
      <c r="Q1795" s="226"/>
      <c r="R1795" s="226">
        <v>177.53000000000003</v>
      </c>
      <c r="S1795" s="11"/>
      <c r="T1795" s="224">
        <v>221.27600000000001</v>
      </c>
      <c r="U1795" s="224"/>
      <c r="V1795" s="224">
        <v>221.27600000000001</v>
      </c>
      <c r="W1795" s="11"/>
      <c r="Y1795" s="226">
        <v>355.06</v>
      </c>
      <c r="Z1795" s="226">
        <v>355.06</v>
      </c>
      <c r="AB1795" s="11"/>
      <c r="AC1795" s="11"/>
      <c r="AD1795" s="11"/>
      <c r="AE1795" s="4"/>
      <c r="AF1795" s="4"/>
    </row>
    <row r="1796" spans="1:32" x14ac:dyDescent="0.2">
      <c r="A1796" s="177"/>
      <c r="B1796" s="11"/>
      <c r="C1796" s="11" t="s">
        <v>305</v>
      </c>
      <c r="D1796" s="11"/>
      <c r="E1796" s="251">
        <v>8232</v>
      </c>
      <c r="F1796" s="11"/>
      <c r="G1796" s="11"/>
      <c r="H1796" s="11"/>
      <c r="I1796" s="11"/>
      <c r="J1796" s="11"/>
      <c r="K1796" s="11"/>
      <c r="M1796" s="193"/>
      <c r="N1796" s="69"/>
      <c r="P1796" s="226">
        <v>524.23096729708425</v>
      </c>
      <c r="Q1796" s="226"/>
      <c r="R1796" s="226">
        <v>406.65500000000003</v>
      </c>
      <c r="S1796" s="11"/>
      <c r="T1796" s="224">
        <v>692.90516272655634</v>
      </c>
      <c r="U1796" s="224"/>
      <c r="V1796" s="224">
        <v>545.77966666666669</v>
      </c>
      <c r="W1796" s="11"/>
      <c r="Y1796" s="226">
        <v>862422.34</v>
      </c>
      <c r="Z1796" s="226">
        <v>863073.47999999917</v>
      </c>
      <c r="AB1796" s="11"/>
      <c r="AC1796" s="11"/>
      <c r="AD1796" s="11"/>
      <c r="AE1796" s="4"/>
      <c r="AF1796" s="4"/>
    </row>
    <row r="1797" spans="1:32" x14ac:dyDescent="0.2">
      <c r="A1797" s="177"/>
      <c r="B1797" s="11"/>
      <c r="C1797" s="11" t="s">
        <v>305</v>
      </c>
      <c r="D1797" s="11"/>
      <c r="E1797" s="251">
        <v>8234</v>
      </c>
      <c r="F1797" s="11"/>
      <c r="G1797" s="11"/>
      <c r="H1797" s="11"/>
      <c r="I1797" s="11"/>
      <c r="J1797" s="11"/>
      <c r="K1797" s="11"/>
      <c r="M1797" s="193"/>
      <c r="N1797" s="69"/>
      <c r="P1797" s="226">
        <v>40.76</v>
      </c>
      <c r="Q1797" s="226"/>
      <c r="R1797" s="226">
        <v>40.76</v>
      </c>
      <c r="S1797" s="11"/>
      <c r="T1797" s="224">
        <v>0</v>
      </c>
      <c r="U1797" s="224"/>
      <c r="V1797" s="224">
        <v>0</v>
      </c>
      <c r="W1797" s="11"/>
      <c r="Y1797" s="226">
        <v>40.76</v>
      </c>
      <c r="Z1797" s="226">
        <v>40.76</v>
      </c>
      <c r="AB1797" s="11"/>
      <c r="AC1797" s="11"/>
      <c r="AD1797" s="11"/>
      <c r="AE1797" s="4"/>
      <c r="AF1797" s="4"/>
    </row>
    <row r="1798" spans="1:32" x14ac:dyDescent="0.2">
      <c r="A1798" s="177"/>
      <c r="B1798" s="11"/>
      <c r="C1798" s="11" t="s">
        <v>306</v>
      </c>
      <c r="D1798" s="11"/>
      <c r="E1798" s="251">
        <v>8343</v>
      </c>
      <c r="F1798" s="11"/>
      <c r="G1798" s="11"/>
      <c r="H1798" s="11"/>
      <c r="I1798" s="11"/>
      <c r="J1798" s="11"/>
      <c r="K1798" s="11"/>
      <c r="M1798" s="193"/>
      <c r="N1798" s="69"/>
      <c r="P1798" s="226">
        <v>442.75844444444448</v>
      </c>
      <c r="Q1798" s="226"/>
      <c r="R1798" s="226">
        <v>136.92500000000001</v>
      </c>
      <c r="S1798" s="11"/>
      <c r="T1798" s="224">
        <v>534.24482222222207</v>
      </c>
      <c r="U1798" s="224"/>
      <c r="V1798" s="224">
        <v>136.488</v>
      </c>
      <c r="W1798" s="11"/>
      <c r="Y1798" s="226">
        <v>39848.26</v>
      </c>
      <c r="Z1798" s="226">
        <v>39848.260000000009</v>
      </c>
      <c r="AB1798" s="11"/>
      <c r="AC1798" s="11"/>
      <c r="AD1798" s="11"/>
      <c r="AE1798" s="4"/>
      <c r="AF1798" s="4"/>
    </row>
    <row r="1799" spans="1:32" x14ac:dyDescent="0.2">
      <c r="A1799" s="177"/>
      <c r="B1799" s="11"/>
      <c r="C1799" s="11" t="s">
        <v>232</v>
      </c>
      <c r="D1799" s="11"/>
      <c r="E1799" s="251">
        <v>8318</v>
      </c>
      <c r="F1799" s="11"/>
      <c r="G1799" s="11"/>
      <c r="H1799" s="11"/>
      <c r="I1799" s="11"/>
      <c r="J1799" s="11"/>
      <c r="K1799" s="11"/>
      <c r="M1799" s="193"/>
      <c r="N1799" s="69"/>
      <c r="P1799" s="226">
        <v>16426.39</v>
      </c>
      <c r="Q1799" s="226"/>
      <c r="R1799" s="226">
        <v>88.97</v>
      </c>
      <c r="S1799" s="11"/>
      <c r="T1799" s="224">
        <v>27152.84</v>
      </c>
      <c r="U1799" s="224"/>
      <c r="V1799" s="224">
        <v>56.87</v>
      </c>
      <c r="W1799" s="11"/>
      <c r="Y1799" s="226">
        <v>49279.17</v>
      </c>
      <c r="Z1799" s="226">
        <v>49279.17</v>
      </c>
      <c r="AB1799" s="11"/>
      <c r="AC1799" s="11"/>
      <c r="AD1799" s="11"/>
      <c r="AE1799" s="4"/>
      <c r="AF1799" s="4"/>
    </row>
    <row r="1800" spans="1:32" x14ac:dyDescent="0.2">
      <c r="A1800" s="177"/>
      <c r="B1800" s="11"/>
      <c r="C1800" s="11" t="s">
        <v>232</v>
      </c>
      <c r="D1800" s="11"/>
      <c r="E1800" s="251">
        <v>8344</v>
      </c>
      <c r="F1800" s="11"/>
      <c r="G1800" s="11"/>
      <c r="H1800" s="11"/>
      <c r="I1800" s="11"/>
      <c r="J1800" s="11"/>
      <c r="K1800" s="11"/>
      <c r="M1800" s="193"/>
      <c r="N1800" s="69"/>
      <c r="P1800" s="226">
        <v>246.21001279863481</v>
      </c>
      <c r="Q1800" s="226"/>
      <c r="R1800" s="226">
        <v>182.17874999999998</v>
      </c>
      <c r="S1800" s="11"/>
      <c r="T1800" s="224">
        <v>323.5405409556314</v>
      </c>
      <c r="U1800" s="224"/>
      <c r="V1800" s="224">
        <v>229.8065</v>
      </c>
      <c r="W1800" s="11"/>
      <c r="Y1800" s="226">
        <v>115923.84</v>
      </c>
      <c r="Z1800" s="226">
        <v>119160.25</v>
      </c>
      <c r="AB1800" s="11"/>
      <c r="AC1800" s="11"/>
      <c r="AD1800" s="11"/>
      <c r="AE1800" s="4"/>
      <c r="AF1800" s="4"/>
    </row>
    <row r="1801" spans="1:32" x14ac:dyDescent="0.2">
      <c r="A1801" s="177"/>
      <c r="B1801" s="11"/>
      <c r="C1801" s="11" t="s">
        <v>307</v>
      </c>
      <c r="D1801" s="11"/>
      <c r="E1801" s="251">
        <v>8217</v>
      </c>
      <c r="F1801" s="11"/>
      <c r="G1801" s="11"/>
      <c r="H1801" s="11"/>
      <c r="I1801" s="11"/>
      <c r="J1801" s="11"/>
      <c r="K1801" s="11"/>
      <c r="M1801" s="193"/>
      <c r="N1801" s="69"/>
      <c r="P1801" s="226">
        <v>34.58</v>
      </c>
      <c r="Q1801" s="226"/>
      <c r="R1801" s="226">
        <v>34.58</v>
      </c>
      <c r="S1801" s="11"/>
      <c r="T1801" s="224">
        <v>0</v>
      </c>
      <c r="U1801" s="224"/>
      <c r="V1801" s="224">
        <v>0</v>
      </c>
      <c r="W1801" s="11"/>
      <c r="Y1801" s="226">
        <v>34.58</v>
      </c>
      <c r="Z1801" s="226">
        <v>34.58</v>
      </c>
      <c r="AB1801" s="11"/>
      <c r="AC1801" s="11"/>
      <c r="AD1801" s="11"/>
      <c r="AE1801" s="4"/>
      <c r="AF1801" s="4"/>
    </row>
    <row r="1802" spans="1:32" x14ac:dyDescent="0.2">
      <c r="A1802" s="177"/>
      <c r="B1802" s="11"/>
      <c r="C1802" s="11" t="s">
        <v>308</v>
      </c>
      <c r="D1802" s="11"/>
      <c r="E1802" s="251">
        <v>8081</v>
      </c>
      <c r="F1802" s="11"/>
      <c r="G1802" s="11"/>
      <c r="H1802" s="11"/>
      <c r="I1802" s="11"/>
      <c r="J1802" s="11"/>
      <c r="K1802" s="11"/>
      <c r="M1802" s="193"/>
      <c r="N1802" s="69"/>
      <c r="P1802" s="226">
        <v>202.52875</v>
      </c>
      <c r="Q1802" s="226"/>
      <c r="R1802" s="226">
        <v>119.33</v>
      </c>
      <c r="S1802" s="11"/>
      <c r="T1802" s="224">
        <v>235.10575</v>
      </c>
      <c r="U1802" s="224"/>
      <c r="V1802" s="224">
        <v>135.971</v>
      </c>
      <c r="W1802" s="11"/>
      <c r="Y1802" s="226">
        <v>3240.46</v>
      </c>
      <c r="Z1802" s="226">
        <v>3240.46</v>
      </c>
      <c r="AB1802" s="11"/>
      <c r="AC1802" s="11"/>
      <c r="AD1802" s="11"/>
      <c r="AE1802" s="4"/>
      <c r="AF1802" s="4"/>
    </row>
    <row r="1803" spans="1:32" x14ac:dyDescent="0.2">
      <c r="A1803" s="177"/>
      <c r="B1803" s="11"/>
      <c r="C1803" s="11" t="s">
        <v>309</v>
      </c>
      <c r="D1803" s="11"/>
      <c r="E1803" s="251">
        <v>8053</v>
      </c>
      <c r="F1803" s="11"/>
      <c r="G1803" s="11"/>
      <c r="H1803" s="11"/>
      <c r="I1803" s="11"/>
      <c r="J1803" s="11"/>
      <c r="K1803" s="11"/>
      <c r="M1803" s="193"/>
      <c r="N1803" s="69"/>
      <c r="P1803" s="226">
        <v>40.76</v>
      </c>
      <c r="Q1803" s="226"/>
      <c r="R1803" s="226">
        <v>40.76</v>
      </c>
      <c r="S1803" s="11"/>
      <c r="T1803" s="224">
        <v>0</v>
      </c>
      <c r="U1803" s="224"/>
      <c r="V1803" s="224">
        <v>0</v>
      </c>
      <c r="W1803" s="11"/>
      <c r="Y1803" s="226">
        <v>40.76</v>
      </c>
      <c r="Z1803" s="226">
        <v>40.76</v>
      </c>
      <c r="AB1803" s="11"/>
      <c r="AC1803" s="11"/>
      <c r="AD1803" s="11"/>
      <c r="AE1803" s="4"/>
      <c r="AF1803" s="4"/>
    </row>
    <row r="1804" spans="1:32" x14ac:dyDescent="0.2">
      <c r="A1804" s="177"/>
      <c r="B1804" s="11"/>
      <c r="C1804" s="11" t="s">
        <v>310</v>
      </c>
      <c r="D1804" s="11"/>
      <c r="E1804" s="251">
        <v>8320</v>
      </c>
      <c r="F1804" s="11"/>
      <c r="G1804" s="11"/>
      <c r="H1804" s="11"/>
      <c r="I1804" s="11"/>
      <c r="J1804" s="11"/>
      <c r="K1804" s="11"/>
      <c r="M1804" s="193"/>
      <c r="N1804" s="69"/>
      <c r="P1804" s="226">
        <v>245.39349999999999</v>
      </c>
      <c r="Q1804" s="226"/>
      <c r="R1804" s="226">
        <v>150.45999999999998</v>
      </c>
      <c r="S1804" s="11"/>
      <c r="T1804" s="224">
        <v>276.90519999999998</v>
      </c>
      <c r="U1804" s="224"/>
      <c r="V1804" s="224">
        <v>172.678</v>
      </c>
      <c r="W1804" s="11"/>
      <c r="Y1804" s="226">
        <v>4907.87</v>
      </c>
      <c r="Z1804" s="226">
        <v>4907.8700000000008</v>
      </c>
      <c r="AB1804" s="11"/>
      <c r="AC1804" s="11"/>
      <c r="AD1804" s="11"/>
      <c r="AE1804" s="4"/>
      <c r="AF1804" s="4"/>
    </row>
    <row r="1805" spans="1:32" x14ac:dyDescent="0.2">
      <c r="A1805" s="177"/>
      <c r="B1805" s="11"/>
      <c r="C1805" s="11" t="s">
        <v>637</v>
      </c>
      <c r="D1805" s="11"/>
      <c r="E1805" s="251">
        <v>8230</v>
      </c>
      <c r="F1805" s="11"/>
      <c r="G1805" s="11"/>
      <c r="H1805" s="11"/>
      <c r="I1805" s="11"/>
      <c r="J1805" s="11"/>
      <c r="K1805" s="11"/>
      <c r="M1805" s="193"/>
      <c r="N1805" s="69"/>
      <c r="P1805" s="226">
        <v>378.45807692307693</v>
      </c>
      <c r="Q1805" s="226"/>
      <c r="R1805" s="226">
        <v>69.33</v>
      </c>
      <c r="S1805" s="11"/>
      <c r="T1805" s="224">
        <v>478.26476923076922</v>
      </c>
      <c r="U1805" s="224"/>
      <c r="V1805" s="224">
        <v>78.584000000000003</v>
      </c>
      <c r="W1805" s="11"/>
      <c r="Y1805" s="226">
        <v>9839.91</v>
      </c>
      <c r="Z1805" s="226">
        <v>9839.91</v>
      </c>
      <c r="AB1805" s="11"/>
      <c r="AC1805" s="11"/>
      <c r="AD1805" s="11"/>
      <c r="AE1805" s="4"/>
      <c r="AF1805" s="4"/>
    </row>
    <row r="1806" spans="1:32" x14ac:dyDescent="0.2">
      <c r="A1806" s="177"/>
      <c r="B1806" s="11"/>
      <c r="C1806" s="11" t="s">
        <v>311</v>
      </c>
      <c r="D1806" s="11"/>
      <c r="E1806" s="251">
        <v>8037</v>
      </c>
      <c r="F1806" s="11"/>
      <c r="G1806" s="11"/>
      <c r="H1806" s="11"/>
      <c r="I1806" s="11"/>
      <c r="J1806" s="11"/>
      <c r="K1806" s="11"/>
      <c r="M1806" s="193"/>
      <c r="N1806" s="69"/>
      <c r="P1806" s="226">
        <v>34.58</v>
      </c>
      <c r="Q1806" s="226"/>
      <c r="R1806" s="226">
        <v>34.58</v>
      </c>
      <c r="S1806" s="11"/>
      <c r="T1806" s="224">
        <v>0</v>
      </c>
      <c r="U1806" s="224"/>
      <c r="V1806" s="224">
        <v>0</v>
      </c>
      <c r="W1806" s="11"/>
      <c r="Y1806" s="226">
        <v>34.58</v>
      </c>
      <c r="Z1806" s="226">
        <v>34.58</v>
      </c>
      <c r="AB1806" s="11"/>
      <c r="AC1806" s="11"/>
      <c r="AD1806" s="11"/>
      <c r="AE1806" s="4"/>
      <c r="AF1806" s="4"/>
    </row>
    <row r="1807" spans="1:32" x14ac:dyDescent="0.2">
      <c r="A1807" s="177"/>
      <c r="B1807" s="11"/>
      <c r="C1807" s="11" t="s">
        <v>518</v>
      </c>
      <c r="D1807" s="11"/>
      <c r="E1807" s="251">
        <v>8344</v>
      </c>
      <c r="F1807" s="11"/>
      <c r="G1807" s="11"/>
      <c r="H1807" s="11"/>
      <c r="I1807" s="11"/>
      <c r="J1807" s="11"/>
      <c r="K1807" s="11"/>
      <c r="M1807" s="193"/>
      <c r="N1807" s="69"/>
      <c r="P1807" s="226">
        <v>175.20500000000001</v>
      </c>
      <c r="Q1807" s="226"/>
      <c r="R1807" s="226">
        <v>156.67500000000001</v>
      </c>
      <c r="S1807" s="11"/>
      <c r="T1807" s="224">
        <v>215.84749999999997</v>
      </c>
      <c r="U1807" s="224"/>
      <c r="V1807" s="224">
        <v>239.37100000000001</v>
      </c>
      <c r="W1807" s="11"/>
      <c r="Y1807" s="226">
        <v>1401.64</v>
      </c>
      <c r="Z1807" s="226">
        <v>1401.6399999999999</v>
      </c>
      <c r="AB1807" s="11"/>
      <c r="AC1807" s="11"/>
      <c r="AD1807" s="11"/>
      <c r="AE1807" s="4"/>
      <c r="AF1807" s="4"/>
    </row>
    <row r="1808" spans="1:32" x14ac:dyDescent="0.2">
      <c r="A1808" s="177"/>
      <c r="B1808" s="11"/>
      <c r="C1808" s="11" t="s">
        <v>313</v>
      </c>
      <c r="D1808" s="11"/>
      <c r="E1808" s="251">
        <v>8322</v>
      </c>
      <c r="F1808" s="11"/>
      <c r="G1808" s="11"/>
      <c r="H1808" s="11"/>
      <c r="I1808" s="11"/>
      <c r="J1808" s="11"/>
      <c r="K1808" s="11"/>
      <c r="M1808" s="193"/>
      <c r="N1808" s="69"/>
      <c r="P1808" s="226">
        <v>189.54</v>
      </c>
      <c r="Q1808" s="226"/>
      <c r="R1808" s="226">
        <v>189.54000000000002</v>
      </c>
      <c r="S1808" s="11"/>
      <c r="T1808" s="224">
        <v>238.85400000000001</v>
      </c>
      <c r="U1808" s="224"/>
      <c r="V1808" s="224">
        <v>238.85400000000001</v>
      </c>
      <c r="W1808" s="11"/>
      <c r="Y1808" s="226">
        <v>379.08</v>
      </c>
      <c r="Z1808" s="226">
        <v>379.08000000000004</v>
      </c>
      <c r="AB1808" s="11"/>
      <c r="AC1808" s="11"/>
      <c r="AD1808" s="11"/>
      <c r="AE1808" s="4"/>
      <c r="AF1808" s="4"/>
    </row>
    <row r="1809" spans="1:32" x14ac:dyDescent="0.2">
      <c r="A1809" s="177"/>
      <c r="B1809" s="11"/>
      <c r="C1809" s="11" t="s">
        <v>313</v>
      </c>
      <c r="D1809" s="11"/>
      <c r="E1809" s="251">
        <v>8328</v>
      </c>
      <c r="F1809" s="11"/>
      <c r="G1809" s="11"/>
      <c r="H1809" s="11"/>
      <c r="I1809" s="11"/>
      <c r="J1809" s="11"/>
      <c r="K1809" s="11"/>
      <c r="M1809" s="193"/>
      <c r="N1809" s="69"/>
      <c r="P1809" s="226">
        <v>192.67000000000002</v>
      </c>
      <c r="Q1809" s="226"/>
      <c r="R1809" s="226">
        <v>174.78</v>
      </c>
      <c r="S1809" s="11"/>
      <c r="T1809" s="224">
        <v>241.12879999999998</v>
      </c>
      <c r="U1809" s="224"/>
      <c r="V1809" s="224">
        <v>271.94200000000001</v>
      </c>
      <c r="W1809" s="11"/>
      <c r="Y1809" s="226">
        <v>2890.05</v>
      </c>
      <c r="Z1809" s="226">
        <v>2903.9399999999996</v>
      </c>
      <c r="AB1809" s="11"/>
      <c r="AC1809" s="11"/>
      <c r="AD1809" s="11"/>
      <c r="AE1809" s="4"/>
      <c r="AF1809" s="4"/>
    </row>
    <row r="1810" spans="1:32" x14ac:dyDescent="0.2">
      <c r="A1810" s="177"/>
      <c r="B1810" s="11"/>
      <c r="C1810" s="11" t="s">
        <v>313</v>
      </c>
      <c r="D1810" s="11"/>
      <c r="E1810" s="251">
        <v>8344</v>
      </c>
      <c r="F1810" s="11"/>
      <c r="G1810" s="11"/>
      <c r="H1810" s="11"/>
      <c r="I1810" s="11"/>
      <c r="J1810" s="11"/>
      <c r="K1810" s="11"/>
      <c r="M1810" s="193"/>
      <c r="N1810" s="69"/>
      <c r="P1810" s="226">
        <v>132.74125000000001</v>
      </c>
      <c r="Q1810" s="226"/>
      <c r="R1810" s="226">
        <v>57.940000000000005</v>
      </c>
      <c r="S1810" s="11"/>
      <c r="T1810" s="224">
        <v>143.726</v>
      </c>
      <c r="U1810" s="224"/>
      <c r="V1810" s="224">
        <v>67.727000000000004</v>
      </c>
      <c r="W1810" s="11"/>
      <c r="Y1810" s="226">
        <v>1061.93</v>
      </c>
      <c r="Z1810" s="226">
        <v>1061.93</v>
      </c>
      <c r="AB1810" s="11"/>
      <c r="AC1810" s="11"/>
      <c r="AD1810" s="11"/>
      <c r="AE1810" s="4"/>
      <c r="AF1810" s="4"/>
    </row>
    <row r="1811" spans="1:32" x14ac:dyDescent="0.2">
      <c r="A1811" s="177"/>
      <c r="B1811" s="11"/>
      <c r="C1811" s="11" t="s">
        <v>233</v>
      </c>
      <c r="D1811" s="11"/>
      <c r="E1811" s="251">
        <v>8322</v>
      </c>
      <c r="F1811" s="11"/>
      <c r="G1811" s="11"/>
      <c r="H1811" s="11"/>
      <c r="I1811" s="11"/>
      <c r="J1811" s="11"/>
      <c r="K1811" s="11"/>
      <c r="M1811" s="193"/>
      <c r="N1811" s="69"/>
      <c r="P1811" s="226">
        <v>116.97</v>
      </c>
      <c r="Q1811" s="226"/>
      <c r="R1811" s="226">
        <v>113.845</v>
      </c>
      <c r="S1811" s="11"/>
      <c r="T1811" s="224">
        <v>134.41999999999999</v>
      </c>
      <c r="U1811" s="224"/>
      <c r="V1811" s="224">
        <v>134.41999999999999</v>
      </c>
      <c r="W1811" s="11"/>
      <c r="Y1811" s="226">
        <v>467.88</v>
      </c>
      <c r="Z1811" s="226">
        <v>467.88</v>
      </c>
      <c r="AB1811" s="11"/>
      <c r="AC1811" s="11"/>
      <c r="AD1811" s="11"/>
      <c r="AE1811" s="4"/>
      <c r="AF1811" s="4"/>
    </row>
    <row r="1812" spans="1:32" x14ac:dyDescent="0.2">
      <c r="A1812" s="177"/>
      <c r="B1812" s="11"/>
      <c r="C1812" s="11" t="s">
        <v>234</v>
      </c>
      <c r="D1812" s="11"/>
      <c r="E1812" s="251">
        <v>8205</v>
      </c>
      <c r="F1812" s="11"/>
      <c r="G1812" s="11"/>
      <c r="H1812" s="11"/>
      <c r="I1812" s="11"/>
      <c r="J1812" s="11"/>
      <c r="K1812" s="11"/>
      <c r="M1812" s="193"/>
      <c r="N1812" s="69"/>
      <c r="P1812" s="226">
        <v>356.93139896373054</v>
      </c>
      <c r="Q1812" s="226"/>
      <c r="R1812" s="226">
        <v>103.93</v>
      </c>
      <c r="S1812" s="11"/>
      <c r="T1812" s="224">
        <v>503.44549222797912</v>
      </c>
      <c r="U1812" s="224"/>
      <c r="V1812" s="224">
        <v>110.63800000000001</v>
      </c>
      <c r="W1812" s="11"/>
      <c r="Y1812" s="226">
        <v>68887.759999999995</v>
      </c>
      <c r="Z1812" s="226">
        <v>69959.739999999991</v>
      </c>
      <c r="AB1812" s="11"/>
      <c r="AC1812" s="11"/>
      <c r="AD1812" s="11"/>
      <c r="AE1812" s="4"/>
      <c r="AF1812" s="4"/>
    </row>
    <row r="1813" spans="1:32" x14ac:dyDescent="0.2">
      <c r="A1813" s="177"/>
      <c r="B1813" s="11"/>
      <c r="C1813" s="11" t="s">
        <v>234</v>
      </c>
      <c r="D1813" s="11"/>
      <c r="E1813" s="251">
        <v>8213</v>
      </c>
      <c r="F1813" s="11"/>
      <c r="G1813" s="11"/>
      <c r="H1813" s="11"/>
      <c r="I1813" s="11"/>
      <c r="J1813" s="11"/>
      <c r="K1813" s="11"/>
      <c r="M1813" s="193"/>
      <c r="N1813" s="69"/>
      <c r="P1813" s="226">
        <v>69.651021371079651</v>
      </c>
      <c r="Q1813" s="226"/>
      <c r="R1813" s="226">
        <v>35.104999999999997</v>
      </c>
      <c r="S1813" s="11"/>
      <c r="T1813" s="224">
        <v>87.888747849014678</v>
      </c>
      <c r="U1813" s="224"/>
      <c r="V1813" s="224">
        <v>44.375500000000009</v>
      </c>
      <c r="W1813" s="11"/>
      <c r="Y1813" s="226">
        <v>318652.51999999996</v>
      </c>
      <c r="Z1813" s="226">
        <v>321332.89999999997</v>
      </c>
      <c r="AB1813" s="11"/>
      <c r="AC1813" s="11"/>
      <c r="AD1813" s="11"/>
      <c r="AE1813" s="4"/>
      <c r="AF1813" s="4"/>
    </row>
    <row r="1814" spans="1:32" x14ac:dyDescent="0.2">
      <c r="A1814" s="177"/>
      <c r="B1814" s="11"/>
      <c r="C1814" s="11" t="s">
        <v>234</v>
      </c>
      <c r="D1814" s="11"/>
      <c r="E1814" s="251">
        <v>8215</v>
      </c>
      <c r="F1814" s="11"/>
      <c r="G1814" s="11"/>
      <c r="H1814" s="11"/>
      <c r="I1814" s="11"/>
      <c r="J1814" s="11"/>
      <c r="K1814" s="11"/>
      <c r="M1814" s="193"/>
      <c r="N1814" s="69"/>
      <c r="P1814" s="226">
        <v>1020.5</v>
      </c>
      <c r="Q1814" s="226"/>
      <c r="R1814" s="226">
        <v>1020.5</v>
      </c>
      <c r="S1814" s="11"/>
      <c r="T1814" s="224">
        <v>606.95799999999997</v>
      </c>
      <c r="U1814" s="224"/>
      <c r="V1814" s="224">
        <v>606.95799999999997</v>
      </c>
      <c r="W1814" s="11"/>
      <c r="Y1814" s="226">
        <v>2041</v>
      </c>
      <c r="Z1814" s="226">
        <v>1041.3499999999999</v>
      </c>
      <c r="AB1814" s="11"/>
      <c r="AC1814" s="11"/>
      <c r="AD1814" s="11"/>
      <c r="AE1814" s="4"/>
      <c r="AF1814" s="4"/>
    </row>
    <row r="1815" spans="1:32" x14ac:dyDescent="0.2">
      <c r="A1815" s="177"/>
      <c r="B1815" s="11"/>
      <c r="C1815" s="11" t="s">
        <v>234</v>
      </c>
      <c r="D1815" s="11"/>
      <c r="E1815" s="251">
        <v>8230</v>
      </c>
      <c r="F1815" s="11"/>
      <c r="G1815" s="11"/>
      <c r="H1815" s="11"/>
      <c r="I1815" s="11"/>
      <c r="J1815" s="11"/>
      <c r="K1815" s="11"/>
      <c r="M1815" s="193"/>
      <c r="N1815" s="69"/>
      <c r="P1815" s="226">
        <v>671.22500000000002</v>
      </c>
      <c r="Q1815" s="226"/>
      <c r="R1815" s="226">
        <v>671.22500000000002</v>
      </c>
      <c r="S1815" s="11"/>
      <c r="T1815" s="224">
        <v>788.94200000000001</v>
      </c>
      <c r="U1815" s="224"/>
      <c r="V1815" s="224">
        <v>788.94200000000001</v>
      </c>
      <c r="W1815" s="11"/>
      <c r="Y1815" s="226">
        <v>1342.45</v>
      </c>
      <c r="Z1815" s="226">
        <v>1342.45</v>
      </c>
      <c r="AB1815" s="11"/>
      <c r="AC1815" s="11"/>
      <c r="AD1815" s="11"/>
      <c r="AE1815" s="4"/>
      <c r="AF1815" s="4"/>
    </row>
    <row r="1816" spans="1:32" x14ac:dyDescent="0.2">
      <c r="A1816" s="177"/>
      <c r="B1816" s="11"/>
      <c r="C1816" s="11" t="s">
        <v>234</v>
      </c>
      <c r="D1816" s="11"/>
      <c r="E1816" s="251">
        <v>8231</v>
      </c>
      <c r="F1816" s="11"/>
      <c r="G1816" s="11"/>
      <c r="H1816" s="11"/>
      <c r="I1816" s="11"/>
      <c r="J1816" s="11"/>
      <c r="K1816" s="11"/>
      <c r="M1816" s="193"/>
      <c r="N1816" s="69"/>
      <c r="P1816" s="226">
        <v>22.234999999999999</v>
      </c>
      <c r="Q1816" s="226"/>
      <c r="R1816" s="226">
        <v>22.234999999999999</v>
      </c>
      <c r="S1816" s="11"/>
      <c r="T1816" s="224">
        <v>5.17</v>
      </c>
      <c r="U1816" s="224"/>
      <c r="V1816" s="224">
        <v>5.17</v>
      </c>
      <c r="W1816" s="11"/>
      <c r="Y1816" s="226">
        <v>44.47</v>
      </c>
      <c r="Z1816" s="226">
        <v>44.47</v>
      </c>
      <c r="AB1816" s="11"/>
      <c r="AC1816" s="11"/>
      <c r="AD1816" s="11"/>
      <c r="AE1816" s="4"/>
      <c r="AF1816" s="4"/>
    </row>
    <row r="1817" spans="1:32" x14ac:dyDescent="0.2">
      <c r="A1817" s="177"/>
      <c r="B1817" s="11"/>
      <c r="C1817" s="11" t="s">
        <v>234</v>
      </c>
      <c r="D1817" s="11"/>
      <c r="E1817" s="251">
        <v>8240</v>
      </c>
      <c r="F1817" s="11"/>
      <c r="G1817" s="11"/>
      <c r="H1817" s="11"/>
      <c r="I1817" s="11"/>
      <c r="J1817" s="11"/>
      <c r="K1817" s="11"/>
      <c r="M1817" s="193"/>
      <c r="N1817" s="69"/>
      <c r="P1817" s="226">
        <v>1891.67</v>
      </c>
      <c r="Q1817" s="226"/>
      <c r="R1817" s="226">
        <v>1891.67</v>
      </c>
      <c r="S1817" s="11"/>
      <c r="T1817" s="224">
        <v>1983.212</v>
      </c>
      <c r="U1817" s="224"/>
      <c r="V1817" s="224">
        <v>1983.212</v>
      </c>
      <c r="W1817" s="11"/>
      <c r="Y1817" s="226">
        <v>1891.67</v>
      </c>
      <c r="Z1817" s="226">
        <v>1891.67</v>
      </c>
      <c r="AB1817" s="11"/>
      <c r="AC1817" s="11"/>
      <c r="AD1817" s="11"/>
      <c r="AE1817" s="4"/>
      <c r="AF1817" s="4"/>
    </row>
    <row r="1818" spans="1:32" x14ac:dyDescent="0.2">
      <c r="A1818" s="177"/>
      <c r="B1818" s="11"/>
      <c r="C1818" s="11" t="s">
        <v>457</v>
      </c>
      <c r="D1818" s="11"/>
      <c r="E1818" s="251">
        <v>8205</v>
      </c>
      <c r="F1818" s="11"/>
      <c r="G1818" s="11"/>
      <c r="H1818" s="11"/>
      <c r="I1818" s="11"/>
      <c r="J1818" s="11"/>
      <c r="K1818" s="11"/>
      <c r="M1818" s="193"/>
      <c r="N1818" s="69"/>
      <c r="P1818" s="226">
        <v>280.04000000000002</v>
      </c>
      <c r="Q1818" s="226"/>
      <c r="R1818" s="226">
        <v>126.765</v>
      </c>
      <c r="S1818" s="11"/>
      <c r="T1818" s="224">
        <v>321.78080000000006</v>
      </c>
      <c r="U1818" s="224"/>
      <c r="V1818" s="224">
        <v>109.604</v>
      </c>
      <c r="W1818" s="11"/>
      <c r="Y1818" s="226">
        <v>2800.4</v>
      </c>
      <c r="Z1818" s="226">
        <v>2800.4</v>
      </c>
      <c r="AB1818" s="11"/>
      <c r="AC1818" s="11"/>
      <c r="AD1818" s="11"/>
      <c r="AE1818" s="4"/>
      <c r="AF1818" s="4"/>
    </row>
    <row r="1819" spans="1:32" x14ac:dyDescent="0.2">
      <c r="A1819" s="177"/>
      <c r="B1819" s="11"/>
      <c r="C1819" s="11" t="s">
        <v>457</v>
      </c>
      <c r="D1819" s="11"/>
      <c r="E1819" s="251">
        <v>8215</v>
      </c>
      <c r="F1819" s="11"/>
      <c r="G1819" s="11"/>
      <c r="H1819" s="11"/>
      <c r="I1819" s="11"/>
      <c r="J1819" s="11"/>
      <c r="K1819" s="11"/>
      <c r="M1819" s="193"/>
      <c r="N1819" s="69"/>
      <c r="P1819" s="226">
        <v>281.72446808510637</v>
      </c>
      <c r="Q1819" s="226"/>
      <c r="R1819" s="226">
        <v>89.5</v>
      </c>
      <c r="S1819" s="11"/>
      <c r="T1819" s="224">
        <v>339.26200000000006</v>
      </c>
      <c r="U1819" s="224"/>
      <c r="V1819" s="224">
        <v>93.06</v>
      </c>
      <c r="W1819" s="11"/>
      <c r="Y1819" s="226">
        <v>13241.05</v>
      </c>
      <c r="Z1819" s="226">
        <v>13241.050000000001</v>
      </c>
      <c r="AB1819" s="11"/>
      <c r="AC1819" s="11"/>
      <c r="AD1819" s="11"/>
      <c r="AE1819" s="4"/>
      <c r="AF1819" s="4"/>
    </row>
    <row r="1820" spans="1:32" x14ac:dyDescent="0.2">
      <c r="A1820" s="177"/>
      <c r="B1820" s="11"/>
      <c r="C1820" s="11" t="s">
        <v>235</v>
      </c>
      <c r="D1820" s="11"/>
      <c r="E1820" s="251">
        <v>8026</v>
      </c>
      <c r="F1820" s="11"/>
      <c r="G1820" s="11"/>
      <c r="H1820" s="11"/>
      <c r="I1820" s="11"/>
      <c r="J1820" s="11"/>
      <c r="K1820" s="11"/>
      <c r="M1820" s="193"/>
      <c r="N1820" s="69"/>
      <c r="P1820" s="226">
        <v>105.98571428571428</v>
      </c>
      <c r="Q1820" s="226"/>
      <c r="R1820" s="226">
        <v>85.74</v>
      </c>
      <c r="S1820" s="11"/>
      <c r="T1820" s="224">
        <v>105.76342857142858</v>
      </c>
      <c r="U1820" s="224"/>
      <c r="V1820" s="224">
        <v>170.61</v>
      </c>
      <c r="W1820" s="11"/>
      <c r="Y1820" s="226">
        <v>741.9</v>
      </c>
      <c r="Z1820" s="226">
        <v>741.9</v>
      </c>
      <c r="AB1820" s="11"/>
      <c r="AC1820" s="11"/>
      <c r="AD1820" s="11"/>
      <c r="AE1820" s="4"/>
      <c r="AF1820" s="4"/>
    </row>
    <row r="1821" spans="1:32" x14ac:dyDescent="0.2">
      <c r="A1821" s="177"/>
      <c r="B1821" s="11"/>
      <c r="C1821" s="11" t="s">
        <v>314</v>
      </c>
      <c r="D1821" s="11"/>
      <c r="E1821" s="251">
        <v>8027</v>
      </c>
      <c r="F1821" s="11"/>
      <c r="G1821" s="11"/>
      <c r="H1821" s="11"/>
      <c r="I1821" s="11"/>
      <c r="J1821" s="11"/>
      <c r="K1821" s="11"/>
      <c r="M1821" s="193"/>
      <c r="N1821" s="69"/>
      <c r="P1821" s="226">
        <v>296.5232110091743</v>
      </c>
      <c r="Q1821" s="226"/>
      <c r="R1821" s="226">
        <v>122.5</v>
      </c>
      <c r="S1821" s="11"/>
      <c r="T1821" s="224">
        <v>369.77832110091731</v>
      </c>
      <c r="U1821" s="224"/>
      <c r="V1821" s="224">
        <v>149.93</v>
      </c>
      <c r="W1821" s="11"/>
      <c r="Y1821" s="226">
        <v>64642.06</v>
      </c>
      <c r="Z1821" s="226">
        <v>65829.180000000022</v>
      </c>
      <c r="AB1821" s="11"/>
      <c r="AC1821" s="11"/>
      <c r="AD1821" s="11"/>
      <c r="AE1821" s="4"/>
      <c r="AF1821" s="4"/>
    </row>
    <row r="1822" spans="1:32" x14ac:dyDescent="0.2">
      <c r="A1822" s="177"/>
      <c r="B1822" s="11"/>
      <c r="C1822" s="11" t="s">
        <v>236</v>
      </c>
      <c r="D1822" s="11"/>
      <c r="E1822" s="251">
        <v>8028</v>
      </c>
      <c r="F1822" s="11"/>
      <c r="G1822" s="11"/>
      <c r="H1822" s="11"/>
      <c r="I1822" s="11"/>
      <c r="J1822" s="11"/>
      <c r="K1822" s="11"/>
      <c r="M1822" s="193"/>
      <c r="N1822" s="69"/>
      <c r="P1822" s="226">
        <v>764.70407142857152</v>
      </c>
      <c r="Q1822" s="226"/>
      <c r="R1822" s="226">
        <v>117.7</v>
      </c>
      <c r="S1822" s="11"/>
      <c r="T1822" s="224">
        <v>1135.6422</v>
      </c>
      <c r="U1822" s="224"/>
      <c r="V1822" s="224">
        <v>135.971</v>
      </c>
      <c r="W1822" s="11"/>
      <c r="Y1822" s="226">
        <v>107058.57</v>
      </c>
      <c r="Z1822" s="226">
        <v>107430.06000000001</v>
      </c>
      <c r="AB1822" s="11"/>
      <c r="AC1822" s="11"/>
      <c r="AD1822" s="11"/>
      <c r="AE1822" s="4"/>
      <c r="AF1822" s="4"/>
    </row>
    <row r="1823" spans="1:32" x14ac:dyDescent="0.2">
      <c r="A1823" s="177"/>
      <c r="B1823" s="11"/>
      <c r="C1823" s="11" t="s">
        <v>236</v>
      </c>
      <c r="D1823" s="11"/>
      <c r="E1823" s="251">
        <v>8343</v>
      </c>
      <c r="F1823" s="11"/>
      <c r="G1823" s="11"/>
      <c r="H1823" s="11"/>
      <c r="I1823" s="11"/>
      <c r="J1823" s="11"/>
      <c r="K1823" s="11"/>
      <c r="M1823" s="193"/>
      <c r="N1823" s="69"/>
      <c r="P1823" s="226">
        <v>313.28766848816031</v>
      </c>
      <c r="Q1823" s="226"/>
      <c r="R1823" s="226">
        <v>108.52250000000001</v>
      </c>
      <c r="S1823" s="11"/>
      <c r="T1823" s="224">
        <v>527.9938242258653</v>
      </c>
      <c r="U1823" s="224"/>
      <c r="V1823" s="224">
        <v>124.08</v>
      </c>
      <c r="W1823" s="11"/>
      <c r="Y1823" s="226">
        <v>589668.52</v>
      </c>
      <c r="Z1823" s="226">
        <v>593304.61000000092</v>
      </c>
      <c r="AB1823" s="11"/>
      <c r="AC1823" s="11"/>
      <c r="AD1823" s="11"/>
      <c r="AE1823" s="4"/>
      <c r="AF1823" s="4"/>
    </row>
    <row r="1824" spans="1:32" x14ac:dyDescent="0.2">
      <c r="A1824" s="177"/>
      <c r="B1824" s="11"/>
      <c r="C1824" s="11" t="s">
        <v>237</v>
      </c>
      <c r="D1824" s="11"/>
      <c r="E1824" s="251">
        <v>8029</v>
      </c>
      <c r="F1824" s="11"/>
      <c r="G1824" s="11"/>
      <c r="H1824" s="11"/>
      <c r="I1824" s="11"/>
      <c r="J1824" s="11"/>
      <c r="K1824" s="11"/>
      <c r="M1824" s="193"/>
      <c r="N1824" s="69"/>
      <c r="P1824" s="226">
        <v>163.96250000000001</v>
      </c>
      <c r="Q1824" s="226"/>
      <c r="R1824" s="226">
        <v>130.815</v>
      </c>
      <c r="S1824" s="11"/>
      <c r="T1824" s="224">
        <v>201.113</v>
      </c>
      <c r="U1824" s="224"/>
      <c r="V1824" s="224">
        <v>201.11299999999997</v>
      </c>
      <c r="W1824" s="11"/>
      <c r="Y1824" s="226">
        <v>655.85</v>
      </c>
      <c r="Z1824" s="226">
        <v>655.84999999999991</v>
      </c>
      <c r="AB1824" s="11"/>
      <c r="AC1824" s="11"/>
      <c r="AD1824" s="11"/>
      <c r="AE1824" s="4"/>
      <c r="AF1824" s="4"/>
    </row>
    <row r="1825" spans="1:32" x14ac:dyDescent="0.2">
      <c r="A1825" s="177"/>
      <c r="B1825" s="11"/>
      <c r="C1825" s="11" t="s">
        <v>315</v>
      </c>
      <c r="D1825" s="11"/>
      <c r="E1825" s="251">
        <v>8012</v>
      </c>
      <c r="F1825" s="11"/>
      <c r="G1825" s="11"/>
      <c r="H1825" s="11"/>
      <c r="I1825" s="11"/>
      <c r="J1825" s="11"/>
      <c r="K1825" s="11"/>
      <c r="M1825" s="193"/>
      <c r="N1825" s="69"/>
      <c r="P1825" s="226">
        <v>309.50746031746036</v>
      </c>
      <c r="Q1825" s="226"/>
      <c r="R1825" s="226">
        <v>130.69</v>
      </c>
      <c r="S1825" s="11"/>
      <c r="T1825" s="224">
        <v>436.58598412698404</v>
      </c>
      <c r="U1825" s="224"/>
      <c r="V1825" s="224">
        <v>167.50800000000001</v>
      </c>
      <c r="W1825" s="11"/>
      <c r="Y1825" s="226">
        <v>38997.94</v>
      </c>
      <c r="Z1825" s="226">
        <v>38997.94</v>
      </c>
      <c r="AB1825" s="11"/>
      <c r="AC1825" s="11"/>
      <c r="AD1825" s="11"/>
      <c r="AE1825" s="4"/>
      <c r="AF1825" s="4"/>
    </row>
    <row r="1826" spans="1:32" x14ac:dyDescent="0.2">
      <c r="A1826" s="177"/>
      <c r="B1826" s="11"/>
      <c r="C1826" s="11" t="s">
        <v>315</v>
      </c>
      <c r="D1826" s="11"/>
      <c r="E1826" s="251">
        <v>8021</v>
      </c>
      <c r="F1826" s="11"/>
      <c r="G1826" s="11"/>
      <c r="H1826" s="11"/>
      <c r="I1826" s="11"/>
      <c r="J1826" s="11"/>
      <c r="K1826" s="11"/>
      <c r="M1826" s="193"/>
      <c r="N1826" s="69"/>
      <c r="P1826" s="226">
        <v>189.48399999999998</v>
      </c>
      <c r="Q1826" s="226"/>
      <c r="R1826" s="226">
        <v>132.04</v>
      </c>
      <c r="S1826" s="11"/>
      <c r="T1826" s="224">
        <v>222.33585000000002</v>
      </c>
      <c r="U1826" s="224"/>
      <c r="V1826" s="224">
        <v>153.03199999999998</v>
      </c>
      <c r="W1826" s="11"/>
      <c r="Y1826" s="226">
        <v>7579.36</v>
      </c>
      <c r="Z1826" s="226">
        <v>7579.3599999999988</v>
      </c>
      <c r="AB1826" s="11"/>
      <c r="AC1826" s="11"/>
      <c r="AD1826" s="11"/>
      <c r="AE1826" s="4"/>
      <c r="AF1826" s="4"/>
    </row>
    <row r="1827" spans="1:32" x14ac:dyDescent="0.2">
      <c r="A1827" s="177"/>
      <c r="B1827" s="11"/>
      <c r="C1827" s="11" t="s">
        <v>315</v>
      </c>
      <c r="D1827" s="11"/>
      <c r="E1827" s="251">
        <v>8081</v>
      </c>
      <c r="F1827" s="11"/>
      <c r="G1827" s="11"/>
      <c r="H1827" s="11"/>
      <c r="I1827" s="11"/>
      <c r="J1827" s="11"/>
      <c r="K1827" s="11"/>
      <c r="M1827" s="193"/>
      <c r="N1827" s="69"/>
      <c r="P1827" s="226">
        <v>459.12529411764706</v>
      </c>
      <c r="Q1827" s="226"/>
      <c r="R1827" s="226">
        <v>153.55000000000001</v>
      </c>
      <c r="S1827" s="11"/>
      <c r="T1827" s="224">
        <v>530.86776470588222</v>
      </c>
      <c r="U1827" s="224"/>
      <c r="V1827" s="224">
        <v>122.012</v>
      </c>
      <c r="W1827" s="11"/>
      <c r="Y1827" s="226">
        <v>7805.13</v>
      </c>
      <c r="Z1827" s="226">
        <v>7842.4800000000005</v>
      </c>
      <c r="AB1827" s="11"/>
      <c r="AC1827" s="11"/>
      <c r="AD1827" s="11"/>
      <c r="AE1827" s="4"/>
      <c r="AF1827" s="4"/>
    </row>
    <row r="1828" spans="1:32" x14ac:dyDescent="0.2">
      <c r="A1828" s="177"/>
      <c r="B1828" s="11"/>
      <c r="C1828" s="11" t="s">
        <v>454</v>
      </c>
      <c r="D1828" s="11"/>
      <c r="E1828" s="251">
        <v>8219</v>
      </c>
      <c r="F1828" s="11"/>
      <c r="G1828" s="11"/>
      <c r="H1828" s="11"/>
      <c r="I1828" s="11"/>
      <c r="J1828" s="11"/>
      <c r="K1828" s="11"/>
      <c r="M1828" s="193"/>
      <c r="N1828" s="69"/>
      <c r="P1828" s="226">
        <v>98.953749999999999</v>
      </c>
      <c r="Q1828" s="226"/>
      <c r="R1828" s="226">
        <v>74.099999999999994</v>
      </c>
      <c r="S1828" s="11"/>
      <c r="T1828" s="224">
        <v>105.89883333333334</v>
      </c>
      <c r="U1828" s="224"/>
      <c r="V1828" s="224">
        <v>62.04</v>
      </c>
      <c r="W1828" s="11"/>
      <c r="Y1828" s="226">
        <v>2374.89</v>
      </c>
      <c r="Z1828" s="226">
        <v>2374.89</v>
      </c>
      <c r="AB1828" s="11"/>
      <c r="AC1828" s="11"/>
      <c r="AD1828" s="11"/>
      <c r="AE1828" s="4"/>
      <c r="AF1828" s="4"/>
    </row>
    <row r="1829" spans="1:32" x14ac:dyDescent="0.2">
      <c r="A1829" s="177"/>
      <c r="B1829" s="11"/>
      <c r="C1829" s="11" t="s">
        <v>316</v>
      </c>
      <c r="D1829" s="11"/>
      <c r="E1829" s="251">
        <v>8027</v>
      </c>
      <c r="F1829" s="11"/>
      <c r="G1829" s="11"/>
      <c r="H1829" s="11"/>
      <c r="I1829" s="11"/>
      <c r="J1829" s="11"/>
      <c r="K1829" s="11"/>
      <c r="M1829" s="193"/>
      <c r="N1829" s="69"/>
      <c r="P1829" s="226">
        <v>152.76</v>
      </c>
      <c r="Q1829" s="226"/>
      <c r="R1829" s="226">
        <v>152.76</v>
      </c>
      <c r="S1829" s="11"/>
      <c r="T1829" s="224">
        <v>185.08600000000001</v>
      </c>
      <c r="U1829" s="224"/>
      <c r="V1829" s="224">
        <v>185.08600000000001</v>
      </c>
      <c r="W1829" s="11"/>
      <c r="Y1829" s="226">
        <v>305.52</v>
      </c>
      <c r="Z1829" s="226">
        <v>305.52</v>
      </c>
      <c r="AB1829" s="11"/>
      <c r="AC1829" s="11"/>
      <c r="AD1829" s="11"/>
      <c r="AE1829" s="4"/>
      <c r="AF1829" s="4"/>
    </row>
    <row r="1830" spans="1:32" x14ac:dyDescent="0.2">
      <c r="A1830" s="177"/>
      <c r="B1830" s="11"/>
      <c r="C1830" s="11" t="s">
        <v>317</v>
      </c>
      <c r="D1830" s="11"/>
      <c r="E1830" s="251">
        <v>8032</v>
      </c>
      <c r="F1830" s="11"/>
      <c r="G1830" s="11"/>
      <c r="H1830" s="11"/>
      <c r="I1830" s="11"/>
      <c r="J1830" s="11"/>
      <c r="K1830" s="11"/>
      <c r="M1830" s="193"/>
      <c r="N1830" s="69"/>
      <c r="P1830" s="226">
        <v>198.52</v>
      </c>
      <c r="Q1830" s="226"/>
      <c r="R1830" s="226">
        <v>188.6</v>
      </c>
      <c r="S1830" s="11"/>
      <c r="T1830" s="224">
        <v>254.364</v>
      </c>
      <c r="U1830" s="224"/>
      <c r="V1830" s="224">
        <v>254.364</v>
      </c>
      <c r="W1830" s="11"/>
      <c r="Y1830" s="226">
        <v>794.08</v>
      </c>
      <c r="Z1830" s="226">
        <v>794.07999999999993</v>
      </c>
      <c r="AB1830" s="11"/>
      <c r="AC1830" s="11"/>
      <c r="AD1830" s="11"/>
      <c r="AE1830" s="4"/>
      <c r="AF1830" s="4"/>
    </row>
    <row r="1831" spans="1:32" x14ac:dyDescent="0.2">
      <c r="A1831" s="177"/>
      <c r="B1831" s="11"/>
      <c r="C1831" s="11" t="s">
        <v>318</v>
      </c>
      <c r="D1831" s="11"/>
      <c r="E1831" s="251">
        <v>8330</v>
      </c>
      <c r="F1831" s="11"/>
      <c r="G1831" s="11"/>
      <c r="H1831" s="11"/>
      <c r="I1831" s="11"/>
      <c r="J1831" s="11"/>
      <c r="K1831" s="11"/>
      <c r="M1831" s="193"/>
      <c r="N1831" s="69"/>
      <c r="P1831" s="226">
        <v>1270.4485714285713</v>
      </c>
      <c r="Q1831" s="226"/>
      <c r="R1831" s="226">
        <v>178.76</v>
      </c>
      <c r="S1831" s="11"/>
      <c r="T1831" s="224">
        <v>1571.9754285714287</v>
      </c>
      <c r="U1831" s="224"/>
      <c r="V1831" s="224">
        <v>355.69600000000003</v>
      </c>
      <c r="W1831" s="11"/>
      <c r="Y1831" s="226">
        <v>8893.14</v>
      </c>
      <c r="Z1831" s="226">
        <v>8893.1400000000012</v>
      </c>
      <c r="AB1831" s="11"/>
      <c r="AC1831" s="11"/>
      <c r="AD1831" s="11"/>
      <c r="AE1831" s="4"/>
      <c r="AF1831" s="4"/>
    </row>
    <row r="1832" spans="1:32" x14ac:dyDescent="0.2">
      <c r="A1832" s="177"/>
      <c r="B1832" s="11"/>
      <c r="C1832" s="11" t="s">
        <v>638</v>
      </c>
      <c r="D1832" s="11"/>
      <c r="E1832" s="251">
        <v>8037</v>
      </c>
      <c r="F1832" s="11"/>
      <c r="G1832" s="11"/>
      <c r="H1832" s="11"/>
      <c r="I1832" s="11"/>
      <c r="J1832" s="11"/>
      <c r="K1832" s="11"/>
      <c r="M1832" s="193"/>
      <c r="N1832" s="69"/>
      <c r="P1832" s="226">
        <v>233.5322077922078</v>
      </c>
      <c r="Q1832" s="226"/>
      <c r="R1832" s="226">
        <v>84.68</v>
      </c>
      <c r="S1832" s="11"/>
      <c r="T1832" s="224">
        <v>280.60342857142865</v>
      </c>
      <c r="U1832" s="224"/>
      <c r="V1832" s="224">
        <v>84.787999999999997</v>
      </c>
      <c r="W1832" s="11"/>
      <c r="Y1832" s="226">
        <v>17981.98</v>
      </c>
      <c r="Z1832" s="226">
        <v>18556.400000000001</v>
      </c>
      <c r="AB1832" s="11"/>
      <c r="AC1832" s="11"/>
      <c r="AD1832" s="11"/>
      <c r="AE1832" s="4"/>
      <c r="AF1832" s="4"/>
    </row>
    <row r="1833" spans="1:32" x14ac:dyDescent="0.2">
      <c r="A1833" s="177"/>
      <c r="B1833" s="11"/>
      <c r="C1833" s="11" t="s">
        <v>391</v>
      </c>
      <c r="D1833" s="11"/>
      <c r="E1833" s="251">
        <v>8037</v>
      </c>
      <c r="F1833" s="11"/>
      <c r="G1833" s="11"/>
      <c r="H1833" s="11"/>
      <c r="I1833" s="11"/>
      <c r="J1833" s="11"/>
      <c r="K1833" s="11"/>
      <c r="M1833" s="193"/>
      <c r="N1833" s="69"/>
      <c r="P1833" s="226">
        <v>66.305000000000007</v>
      </c>
      <c r="Q1833" s="226"/>
      <c r="R1833" s="226">
        <v>66.304999999999993</v>
      </c>
      <c r="S1833" s="11"/>
      <c r="T1833" s="224">
        <v>63.073999999999998</v>
      </c>
      <c r="U1833" s="224"/>
      <c r="V1833" s="224">
        <v>63.073999999999998</v>
      </c>
      <c r="W1833" s="11"/>
      <c r="Y1833" s="226">
        <v>132.61000000000001</v>
      </c>
      <c r="Z1833" s="226">
        <v>132.60999999999999</v>
      </c>
      <c r="AB1833" s="11"/>
      <c r="AC1833" s="11"/>
      <c r="AD1833" s="11"/>
      <c r="AE1833" s="4"/>
      <c r="AF1833" s="4"/>
    </row>
    <row r="1834" spans="1:32" x14ac:dyDescent="0.2">
      <c r="A1834" s="177"/>
      <c r="B1834" s="11"/>
      <c r="C1834" s="11" t="s">
        <v>239</v>
      </c>
      <c r="D1834" s="11"/>
      <c r="E1834" s="251">
        <v>8037</v>
      </c>
      <c r="F1834" s="11"/>
      <c r="G1834" s="11"/>
      <c r="H1834" s="11"/>
      <c r="I1834" s="11"/>
      <c r="J1834" s="11"/>
      <c r="K1834" s="11"/>
      <c r="M1834" s="193"/>
      <c r="N1834" s="69"/>
      <c r="P1834" s="226">
        <v>493.91121107266434</v>
      </c>
      <c r="Q1834" s="226"/>
      <c r="R1834" s="226">
        <v>415.29666666666668</v>
      </c>
      <c r="S1834" s="11"/>
      <c r="T1834" s="224">
        <v>657.84991557093417</v>
      </c>
      <c r="U1834" s="224"/>
      <c r="V1834" s="224">
        <v>555.9473333333334</v>
      </c>
      <c r="W1834" s="11"/>
      <c r="Y1834" s="226">
        <v>520197.62999999995</v>
      </c>
      <c r="Z1834" s="226">
        <v>521004.84000000102</v>
      </c>
      <c r="AB1834" s="11"/>
      <c r="AC1834" s="11"/>
      <c r="AD1834" s="11"/>
      <c r="AE1834" s="4"/>
      <c r="AF1834" s="4"/>
    </row>
    <row r="1835" spans="1:32" x14ac:dyDescent="0.2">
      <c r="A1835" s="177"/>
      <c r="B1835" s="11"/>
      <c r="C1835" s="11" t="s">
        <v>523</v>
      </c>
      <c r="D1835" s="11"/>
      <c r="E1835" s="251">
        <v>8096</v>
      </c>
      <c r="F1835" s="11"/>
      <c r="G1835" s="11"/>
      <c r="H1835" s="11"/>
      <c r="I1835" s="11"/>
      <c r="J1835" s="11"/>
      <c r="K1835" s="11"/>
      <c r="M1835" s="193"/>
      <c r="N1835" s="69"/>
      <c r="P1835" s="226">
        <v>178.52</v>
      </c>
      <c r="Q1835" s="226"/>
      <c r="R1835" s="226">
        <v>178.51999999999998</v>
      </c>
      <c r="S1835" s="11"/>
      <c r="T1835" s="224">
        <v>224.37799999999999</v>
      </c>
      <c r="U1835" s="224"/>
      <c r="V1835" s="224">
        <v>224.37799999999999</v>
      </c>
      <c r="W1835" s="11"/>
      <c r="Y1835" s="226">
        <v>357.04</v>
      </c>
      <c r="Z1835" s="226">
        <v>357.04</v>
      </c>
      <c r="AB1835" s="11"/>
      <c r="AC1835" s="11"/>
      <c r="AD1835" s="11"/>
      <c r="AE1835" s="4"/>
      <c r="AF1835" s="4"/>
    </row>
    <row r="1836" spans="1:32" x14ac:dyDescent="0.2">
      <c r="A1836" s="177"/>
      <c r="B1836" s="11"/>
      <c r="C1836" s="11" t="s">
        <v>319</v>
      </c>
      <c r="D1836" s="11"/>
      <c r="E1836" s="251">
        <v>8020</v>
      </c>
      <c r="F1836" s="11"/>
      <c r="G1836" s="11"/>
      <c r="H1836" s="11"/>
      <c r="I1836" s="11"/>
      <c r="J1836" s="11"/>
      <c r="K1836" s="11"/>
      <c r="M1836" s="193"/>
      <c r="N1836" s="69"/>
      <c r="P1836" s="226">
        <v>304.2</v>
      </c>
      <c r="Q1836" s="226"/>
      <c r="R1836" s="226">
        <v>304.2</v>
      </c>
      <c r="S1836" s="11"/>
      <c r="T1836" s="224">
        <v>400.15800000000002</v>
      </c>
      <c r="U1836" s="224"/>
      <c r="V1836" s="224">
        <v>400.15800000000002</v>
      </c>
      <c r="W1836" s="11"/>
      <c r="Y1836" s="226">
        <v>608.4</v>
      </c>
      <c r="Z1836" s="226">
        <v>608.4</v>
      </c>
      <c r="AB1836" s="11"/>
      <c r="AC1836" s="11"/>
      <c r="AD1836" s="11"/>
      <c r="AE1836" s="4"/>
      <c r="AF1836" s="4"/>
    </row>
    <row r="1837" spans="1:32" x14ac:dyDescent="0.2">
      <c r="A1837" s="177"/>
      <c r="B1837" s="11"/>
      <c r="C1837" s="11" t="s">
        <v>319</v>
      </c>
      <c r="D1837" s="11"/>
      <c r="E1837" s="251">
        <v>8062</v>
      </c>
      <c r="F1837" s="11"/>
      <c r="G1837" s="11"/>
      <c r="H1837" s="11"/>
      <c r="I1837" s="11"/>
      <c r="J1837" s="11"/>
      <c r="K1837" s="11"/>
      <c r="M1837" s="193"/>
      <c r="N1837" s="69"/>
      <c r="P1837" s="226">
        <v>134.38999999999999</v>
      </c>
      <c r="Q1837" s="226"/>
      <c r="R1837" s="226">
        <v>134.38999999999999</v>
      </c>
      <c r="S1837" s="11"/>
      <c r="T1837" s="224">
        <v>105.468</v>
      </c>
      <c r="U1837" s="224"/>
      <c r="V1837" s="224">
        <v>105.468</v>
      </c>
      <c r="W1837" s="11"/>
      <c r="Y1837" s="226">
        <v>134.38999999999999</v>
      </c>
      <c r="Z1837" s="226">
        <v>134.38999999999999</v>
      </c>
      <c r="AB1837" s="11"/>
      <c r="AC1837" s="11"/>
      <c r="AD1837" s="11"/>
      <c r="AE1837" s="4"/>
      <c r="AF1837" s="4"/>
    </row>
    <row r="1838" spans="1:32" x14ac:dyDescent="0.2">
      <c r="A1838" s="177"/>
      <c r="B1838" s="11"/>
      <c r="C1838" s="11" t="s">
        <v>319</v>
      </c>
      <c r="D1838" s="11"/>
      <c r="E1838" s="251">
        <v>8074</v>
      </c>
      <c r="F1838" s="11"/>
      <c r="G1838" s="11"/>
      <c r="H1838" s="11"/>
      <c r="I1838" s="11"/>
      <c r="J1838" s="11"/>
      <c r="K1838" s="11"/>
      <c r="M1838" s="193"/>
      <c r="N1838" s="69"/>
      <c r="P1838" s="226">
        <v>760.798</v>
      </c>
      <c r="Q1838" s="226"/>
      <c r="R1838" s="226">
        <v>800.375</v>
      </c>
      <c r="S1838" s="11"/>
      <c r="T1838" s="224">
        <v>841.46919999999989</v>
      </c>
      <c r="U1838" s="224"/>
      <c r="V1838" s="224">
        <v>919.226</v>
      </c>
      <c r="W1838" s="11"/>
      <c r="Y1838" s="226">
        <v>7607.98</v>
      </c>
      <c r="Z1838" s="226">
        <v>7607.9800000000005</v>
      </c>
      <c r="AB1838" s="11"/>
      <c r="AC1838" s="11"/>
      <c r="AD1838" s="11"/>
      <c r="AE1838" s="4"/>
      <c r="AF1838" s="4"/>
    </row>
    <row r="1839" spans="1:32" x14ac:dyDescent="0.2">
      <c r="A1839" s="177"/>
      <c r="B1839" s="11"/>
      <c r="C1839" s="11" t="s">
        <v>392</v>
      </c>
      <c r="D1839" s="11"/>
      <c r="E1839" s="251">
        <v>8039</v>
      </c>
      <c r="F1839" s="11"/>
      <c r="G1839" s="11"/>
      <c r="H1839" s="11"/>
      <c r="I1839" s="11"/>
      <c r="J1839" s="11"/>
      <c r="K1839" s="11"/>
      <c r="M1839" s="193"/>
      <c r="N1839" s="69"/>
      <c r="P1839" s="226">
        <v>171.27</v>
      </c>
      <c r="Q1839" s="226"/>
      <c r="R1839" s="226">
        <v>183.82499999999999</v>
      </c>
      <c r="S1839" s="11"/>
      <c r="T1839" s="224">
        <v>192.84100000000001</v>
      </c>
      <c r="U1839" s="224"/>
      <c r="V1839" s="224">
        <v>192.84100000000001</v>
      </c>
      <c r="W1839" s="11"/>
      <c r="Y1839" s="226">
        <v>685.08</v>
      </c>
      <c r="Z1839" s="226">
        <v>685.08</v>
      </c>
      <c r="AB1839" s="11"/>
      <c r="AC1839" s="11"/>
      <c r="AD1839" s="11"/>
      <c r="AE1839" s="4"/>
      <c r="AF1839" s="4"/>
    </row>
    <row r="1840" spans="1:32" x14ac:dyDescent="0.2">
      <c r="A1840" s="177"/>
      <c r="B1840" s="11"/>
      <c r="C1840" s="11" t="s">
        <v>524</v>
      </c>
      <c r="D1840" s="11"/>
      <c r="E1840" s="251">
        <v>8083</v>
      </c>
      <c r="F1840" s="11"/>
      <c r="G1840" s="11"/>
      <c r="H1840" s="11"/>
      <c r="I1840" s="11"/>
      <c r="J1840" s="11"/>
      <c r="K1840" s="11"/>
      <c r="M1840" s="193"/>
      <c r="N1840" s="69"/>
      <c r="P1840" s="226">
        <v>133.62833333333333</v>
      </c>
      <c r="Q1840" s="226"/>
      <c r="R1840" s="226">
        <v>114.06</v>
      </c>
      <c r="S1840" s="11"/>
      <c r="T1840" s="224">
        <v>151.30866666666668</v>
      </c>
      <c r="U1840" s="224"/>
      <c r="V1840" s="224">
        <v>170.61</v>
      </c>
      <c r="W1840" s="11"/>
      <c r="Y1840" s="226">
        <v>801.77</v>
      </c>
      <c r="Z1840" s="226">
        <v>801.77</v>
      </c>
      <c r="AB1840" s="11"/>
      <c r="AC1840" s="11"/>
      <c r="AD1840" s="11"/>
      <c r="AE1840" s="4"/>
      <c r="AF1840" s="4"/>
    </row>
    <row r="1841" spans="1:32" x14ac:dyDescent="0.2">
      <c r="A1841" s="177"/>
      <c r="B1841" s="11"/>
      <c r="C1841" s="11" t="s">
        <v>320</v>
      </c>
      <c r="D1841" s="11"/>
      <c r="E1841" s="251">
        <v>8302</v>
      </c>
      <c r="F1841" s="11"/>
      <c r="G1841" s="11"/>
      <c r="H1841" s="11"/>
      <c r="I1841" s="11"/>
      <c r="J1841" s="11"/>
      <c r="K1841" s="11"/>
      <c r="M1841" s="193"/>
      <c r="N1841" s="69"/>
      <c r="P1841" s="226">
        <v>68.536000000000001</v>
      </c>
      <c r="Q1841" s="226"/>
      <c r="R1841" s="226">
        <v>45.58</v>
      </c>
      <c r="S1841" s="11"/>
      <c r="T1841" s="224">
        <v>62.040000000000006</v>
      </c>
      <c r="U1841" s="224"/>
      <c r="V1841" s="224">
        <v>5.17</v>
      </c>
      <c r="W1841" s="11"/>
      <c r="Y1841" s="226">
        <v>342.68</v>
      </c>
      <c r="Z1841" s="226">
        <v>342.68</v>
      </c>
      <c r="AB1841" s="11"/>
      <c r="AC1841" s="11"/>
      <c r="AD1841" s="11"/>
      <c r="AE1841" s="4"/>
      <c r="AF1841" s="4"/>
    </row>
    <row r="1842" spans="1:32" x14ac:dyDescent="0.2">
      <c r="A1842" s="177"/>
      <c r="B1842" s="11"/>
      <c r="C1842" s="11" t="s">
        <v>321</v>
      </c>
      <c r="D1842" s="11"/>
      <c r="E1842" s="251">
        <v>8236</v>
      </c>
      <c r="F1842" s="11"/>
      <c r="G1842" s="11"/>
      <c r="H1842" s="11"/>
      <c r="I1842" s="11"/>
      <c r="J1842" s="11"/>
      <c r="K1842" s="11"/>
      <c r="M1842" s="193"/>
      <c r="N1842" s="69"/>
      <c r="P1842" s="226">
        <v>2271.7849999999999</v>
      </c>
      <c r="Q1842" s="226"/>
      <c r="R1842" s="226">
        <v>1789.7200000000003</v>
      </c>
      <c r="S1842" s="11"/>
      <c r="T1842" s="224">
        <v>2939.6620000000003</v>
      </c>
      <c r="U1842" s="224"/>
      <c r="V1842" s="224">
        <v>2939.6619999999998</v>
      </c>
      <c r="W1842" s="11"/>
      <c r="Y1842" s="226">
        <v>9087.14</v>
      </c>
      <c r="Z1842" s="226">
        <v>9087.14</v>
      </c>
      <c r="AB1842" s="11"/>
      <c r="AC1842" s="11"/>
      <c r="AD1842" s="11"/>
      <c r="AE1842" s="4"/>
      <c r="AF1842" s="4"/>
    </row>
    <row r="1843" spans="1:32" x14ac:dyDescent="0.2">
      <c r="A1843" s="177"/>
      <c r="B1843" s="11"/>
      <c r="C1843" s="11" t="s">
        <v>321</v>
      </c>
      <c r="D1843" s="11"/>
      <c r="E1843" s="251">
        <v>8326</v>
      </c>
      <c r="F1843" s="11"/>
      <c r="G1843" s="11"/>
      <c r="H1843" s="11"/>
      <c r="I1843" s="11"/>
      <c r="J1843" s="11"/>
      <c r="K1843" s="11"/>
      <c r="M1843" s="193"/>
      <c r="N1843" s="69"/>
      <c r="P1843" s="226">
        <v>51.59</v>
      </c>
      <c r="Q1843" s="226"/>
      <c r="R1843" s="226">
        <v>51.589999999999996</v>
      </c>
      <c r="S1843" s="11"/>
      <c r="T1843" s="224">
        <v>43.427999999999997</v>
      </c>
      <c r="U1843" s="224"/>
      <c r="V1843" s="224">
        <v>43.427999999999997</v>
      </c>
      <c r="W1843" s="11"/>
      <c r="Y1843" s="226">
        <v>103.18</v>
      </c>
      <c r="Z1843" s="226">
        <v>103.17999999999999</v>
      </c>
      <c r="AB1843" s="11"/>
      <c r="AC1843" s="11"/>
      <c r="AD1843" s="11"/>
      <c r="AE1843" s="4"/>
      <c r="AF1843" s="4"/>
    </row>
    <row r="1844" spans="1:32" x14ac:dyDescent="0.2">
      <c r="A1844" s="177"/>
      <c r="B1844" s="11"/>
      <c r="C1844" s="11" t="s">
        <v>471</v>
      </c>
      <c r="D1844" s="11"/>
      <c r="E1844" s="251">
        <v>8021</v>
      </c>
      <c r="F1844" s="11"/>
      <c r="G1844" s="11"/>
      <c r="H1844" s="11"/>
      <c r="I1844" s="11"/>
      <c r="J1844" s="11"/>
      <c r="K1844" s="11"/>
      <c r="M1844" s="193"/>
      <c r="N1844" s="69"/>
      <c r="P1844" s="226">
        <v>253.41276190476191</v>
      </c>
      <c r="Q1844" s="226"/>
      <c r="R1844" s="226">
        <v>128.87</v>
      </c>
      <c r="S1844" s="11"/>
      <c r="T1844" s="224">
        <v>304.94119999999998</v>
      </c>
      <c r="U1844" s="224"/>
      <c r="V1844" s="224">
        <v>164.40600000000001</v>
      </c>
      <c r="W1844" s="11"/>
      <c r="Y1844" s="226">
        <v>26608.34</v>
      </c>
      <c r="Z1844" s="226">
        <v>26858.609999999993</v>
      </c>
      <c r="AB1844" s="11"/>
      <c r="AC1844" s="11"/>
      <c r="AD1844" s="11"/>
      <c r="AE1844" s="4"/>
      <c r="AF1844" s="4"/>
    </row>
    <row r="1845" spans="1:32" x14ac:dyDescent="0.2">
      <c r="A1845" s="177"/>
      <c r="B1845" s="11"/>
      <c r="C1845" s="11" t="s">
        <v>240</v>
      </c>
      <c r="D1845" s="11"/>
      <c r="E1845" s="251">
        <v>8021</v>
      </c>
      <c r="F1845" s="11"/>
      <c r="G1845" s="11"/>
      <c r="H1845" s="11"/>
      <c r="I1845" s="11"/>
      <c r="J1845" s="11"/>
      <c r="K1845" s="11"/>
      <c r="M1845" s="193"/>
      <c r="N1845" s="69"/>
      <c r="P1845" s="226">
        <v>152.94999999999999</v>
      </c>
      <c r="Q1845" s="226"/>
      <c r="R1845" s="226">
        <v>152.94999999999999</v>
      </c>
      <c r="S1845" s="11"/>
      <c r="T1845" s="224">
        <v>187.154</v>
      </c>
      <c r="U1845" s="224"/>
      <c r="V1845" s="224">
        <v>187.154</v>
      </c>
      <c r="W1845" s="11"/>
      <c r="Y1845" s="226">
        <v>305.89999999999998</v>
      </c>
      <c r="Z1845" s="226">
        <v>305.89999999999998</v>
      </c>
      <c r="AB1845" s="11"/>
      <c r="AC1845" s="11"/>
      <c r="AD1845" s="11"/>
      <c r="AE1845" s="4"/>
      <c r="AF1845" s="4"/>
    </row>
    <row r="1846" spans="1:32" x14ac:dyDescent="0.2">
      <c r="A1846" s="177"/>
      <c r="B1846" s="11"/>
      <c r="C1846" s="11" t="s">
        <v>322</v>
      </c>
      <c r="D1846" s="11"/>
      <c r="E1846" s="251">
        <v>8045</v>
      </c>
      <c r="F1846" s="11"/>
      <c r="G1846" s="11"/>
      <c r="H1846" s="11"/>
      <c r="I1846" s="11"/>
      <c r="J1846" s="11"/>
      <c r="K1846" s="11"/>
      <c r="M1846" s="193"/>
      <c r="N1846" s="69"/>
      <c r="P1846" s="226">
        <v>180.69676136363637</v>
      </c>
      <c r="Q1846" s="226"/>
      <c r="R1846" s="226">
        <v>81.495000000000005</v>
      </c>
      <c r="S1846" s="11"/>
      <c r="T1846" s="224">
        <v>210.28778409090918</v>
      </c>
      <c r="U1846" s="224"/>
      <c r="V1846" s="224">
        <v>114.774</v>
      </c>
      <c r="W1846" s="11"/>
      <c r="Y1846" s="226">
        <v>31802.63</v>
      </c>
      <c r="Z1846" s="226">
        <v>31954.380000000012</v>
      </c>
      <c r="AB1846" s="11"/>
      <c r="AC1846" s="11"/>
      <c r="AD1846" s="11"/>
      <c r="AE1846" s="4"/>
      <c r="AF1846" s="4"/>
    </row>
    <row r="1847" spans="1:32" x14ac:dyDescent="0.2">
      <c r="A1847" s="177"/>
      <c r="B1847" s="11"/>
      <c r="C1847" s="11" t="s">
        <v>460</v>
      </c>
      <c r="D1847" s="11"/>
      <c r="E1847" s="251">
        <v>8311</v>
      </c>
      <c r="F1847" s="11"/>
      <c r="G1847" s="11"/>
      <c r="H1847" s="11"/>
      <c r="I1847" s="11"/>
      <c r="J1847" s="11"/>
      <c r="K1847" s="11"/>
      <c r="M1847" s="193"/>
      <c r="N1847" s="69"/>
      <c r="P1847" s="226">
        <v>1070.0307692307692</v>
      </c>
      <c r="Q1847" s="226"/>
      <c r="R1847" s="226">
        <v>184.29</v>
      </c>
      <c r="S1847" s="11"/>
      <c r="T1847" s="224">
        <v>1488.7213846153845</v>
      </c>
      <c r="U1847" s="224"/>
      <c r="V1847" s="224">
        <v>217.14</v>
      </c>
      <c r="W1847" s="11"/>
      <c r="Y1847" s="226">
        <v>41731.199999999997</v>
      </c>
      <c r="Z1847" s="226">
        <v>42018.92</v>
      </c>
      <c r="AB1847" s="11"/>
      <c r="AC1847" s="11"/>
      <c r="AD1847" s="11"/>
      <c r="AE1847" s="4"/>
      <c r="AF1847" s="4"/>
    </row>
    <row r="1848" spans="1:32" x14ac:dyDescent="0.2">
      <c r="A1848" s="177"/>
      <c r="B1848" s="11"/>
      <c r="C1848" s="11" t="s">
        <v>323</v>
      </c>
      <c r="D1848" s="11"/>
      <c r="E1848" s="251">
        <v>8327</v>
      </c>
      <c r="F1848" s="11"/>
      <c r="G1848" s="11"/>
      <c r="H1848" s="11"/>
      <c r="I1848" s="11"/>
      <c r="J1848" s="11"/>
      <c r="K1848" s="11"/>
      <c r="M1848" s="193"/>
      <c r="N1848" s="69"/>
      <c r="P1848" s="226">
        <v>164.87</v>
      </c>
      <c r="Q1848" s="226"/>
      <c r="R1848" s="226">
        <v>144.46</v>
      </c>
      <c r="S1848" s="11"/>
      <c r="T1848" s="224">
        <v>191.63466666666667</v>
      </c>
      <c r="U1848" s="224"/>
      <c r="V1848" s="224">
        <v>287.452</v>
      </c>
      <c r="W1848" s="11"/>
      <c r="Y1848" s="226">
        <v>494.61</v>
      </c>
      <c r="Z1848" s="226">
        <v>494.61</v>
      </c>
      <c r="AB1848" s="11"/>
      <c r="AC1848" s="11"/>
      <c r="AD1848" s="11"/>
      <c r="AE1848" s="4"/>
      <c r="AF1848" s="4"/>
    </row>
    <row r="1849" spans="1:32" x14ac:dyDescent="0.2">
      <c r="A1849" s="177"/>
      <c r="B1849" s="11"/>
      <c r="C1849" s="11" t="s">
        <v>324</v>
      </c>
      <c r="D1849" s="11"/>
      <c r="E1849" s="251">
        <v>8021</v>
      </c>
      <c r="F1849" s="11"/>
      <c r="G1849" s="11"/>
      <c r="H1849" s="11"/>
      <c r="I1849" s="11"/>
      <c r="J1849" s="11"/>
      <c r="K1849" s="11"/>
      <c r="M1849" s="193"/>
      <c r="N1849" s="69"/>
      <c r="P1849" s="226">
        <v>187.32222222222222</v>
      </c>
      <c r="Q1849" s="226"/>
      <c r="R1849" s="226">
        <v>141.15</v>
      </c>
      <c r="S1849" s="11"/>
      <c r="T1849" s="224">
        <v>215.76133333333331</v>
      </c>
      <c r="U1849" s="224"/>
      <c r="V1849" s="224">
        <v>112.706</v>
      </c>
      <c r="W1849" s="11"/>
      <c r="Y1849" s="226">
        <v>1685.9</v>
      </c>
      <c r="Z1849" s="226">
        <v>1685.9</v>
      </c>
      <c r="AB1849" s="11"/>
      <c r="AC1849" s="11"/>
      <c r="AD1849" s="11"/>
      <c r="AE1849" s="4"/>
      <c r="AF1849" s="4"/>
    </row>
    <row r="1850" spans="1:32" x14ac:dyDescent="0.2">
      <c r="A1850" s="177"/>
      <c r="B1850" s="11"/>
      <c r="C1850" s="11" t="s">
        <v>241</v>
      </c>
      <c r="D1850" s="11"/>
      <c r="E1850" s="251">
        <v>8221</v>
      </c>
      <c r="F1850" s="11"/>
      <c r="G1850" s="11"/>
      <c r="H1850" s="11"/>
      <c r="I1850" s="11"/>
      <c r="J1850" s="11"/>
      <c r="K1850" s="11"/>
      <c r="M1850" s="193"/>
      <c r="N1850" s="69"/>
      <c r="P1850" s="226">
        <v>1167.7269918699187</v>
      </c>
      <c r="Q1850" s="226"/>
      <c r="R1850" s="226">
        <v>131.13</v>
      </c>
      <c r="S1850" s="11"/>
      <c r="T1850" s="224">
        <v>1659.4105406504059</v>
      </c>
      <c r="U1850" s="224"/>
      <c r="V1850" s="224">
        <v>156.13400000000001</v>
      </c>
      <c r="W1850" s="11"/>
      <c r="Y1850" s="226">
        <v>574521.68000000005</v>
      </c>
      <c r="Z1850" s="226">
        <v>574837.85999999987</v>
      </c>
      <c r="AB1850" s="11"/>
      <c r="AC1850" s="11"/>
      <c r="AD1850" s="11"/>
      <c r="AE1850" s="4"/>
      <c r="AF1850" s="4"/>
    </row>
    <row r="1851" spans="1:32" x14ac:dyDescent="0.2">
      <c r="A1851" s="177"/>
      <c r="B1851" s="11"/>
      <c r="C1851" s="11" t="s">
        <v>241</v>
      </c>
      <c r="D1851" s="11"/>
      <c r="E1851" s="251">
        <v>8244</v>
      </c>
      <c r="F1851" s="11"/>
      <c r="G1851" s="11"/>
      <c r="H1851" s="11"/>
      <c r="I1851" s="11"/>
      <c r="J1851" s="11"/>
      <c r="K1851" s="11"/>
      <c r="M1851" s="193"/>
      <c r="N1851" s="69"/>
      <c r="P1851" s="226">
        <v>204.85822426721199</v>
      </c>
      <c r="Q1851" s="226"/>
      <c r="R1851" s="226">
        <v>147.43833333333333</v>
      </c>
      <c r="S1851" s="11"/>
      <c r="T1851" s="224">
        <v>254.79314792092705</v>
      </c>
      <c r="U1851" s="224"/>
      <c r="V1851" s="224">
        <v>185.08600000000001</v>
      </c>
      <c r="W1851" s="11"/>
      <c r="Y1851" s="226">
        <v>125832.81</v>
      </c>
      <c r="Z1851" s="226">
        <v>128636.64999999995</v>
      </c>
      <c r="AB1851" s="11"/>
      <c r="AC1851" s="11"/>
      <c r="AD1851" s="11"/>
      <c r="AE1851" s="4"/>
      <c r="AF1851" s="4"/>
    </row>
    <row r="1852" spans="1:32" x14ac:dyDescent="0.2">
      <c r="A1852" s="177"/>
      <c r="B1852" s="11"/>
      <c r="C1852" s="11" t="s">
        <v>394</v>
      </c>
      <c r="D1852" s="11"/>
      <c r="E1852" s="251">
        <v>8014</v>
      </c>
      <c r="F1852" s="11"/>
      <c r="G1852" s="11"/>
      <c r="H1852" s="11"/>
      <c r="I1852" s="11"/>
      <c r="J1852" s="11"/>
      <c r="K1852" s="11"/>
      <c r="M1852" s="193"/>
      <c r="N1852" s="69"/>
      <c r="P1852" s="226">
        <v>105.08499999999999</v>
      </c>
      <c r="Q1852" s="226"/>
      <c r="R1852" s="226">
        <v>105.08500000000001</v>
      </c>
      <c r="S1852" s="11"/>
      <c r="T1852" s="224">
        <v>123.04600000000001</v>
      </c>
      <c r="U1852" s="224"/>
      <c r="V1852" s="224">
        <v>123.04600000000001</v>
      </c>
      <c r="W1852" s="11"/>
      <c r="Y1852" s="226">
        <v>210.17</v>
      </c>
      <c r="Z1852" s="226">
        <v>210.17000000000002</v>
      </c>
      <c r="AB1852" s="11"/>
      <c r="AC1852" s="11"/>
      <c r="AD1852" s="11"/>
      <c r="AE1852" s="4"/>
      <c r="AF1852" s="4"/>
    </row>
    <row r="1853" spans="1:32" x14ac:dyDescent="0.2">
      <c r="A1853" s="177"/>
      <c r="B1853" s="11"/>
      <c r="C1853" s="11" t="s">
        <v>394</v>
      </c>
      <c r="D1853" s="11"/>
      <c r="E1853" s="251">
        <v>8085</v>
      </c>
      <c r="F1853" s="11"/>
      <c r="G1853" s="11"/>
      <c r="H1853" s="11"/>
      <c r="I1853" s="11"/>
      <c r="J1853" s="11"/>
      <c r="K1853" s="11"/>
      <c r="M1853" s="193"/>
      <c r="N1853" s="69"/>
      <c r="P1853" s="226">
        <v>396.85500000000002</v>
      </c>
      <c r="Q1853" s="226"/>
      <c r="R1853" s="226">
        <v>396.85500000000002</v>
      </c>
      <c r="S1853" s="11"/>
      <c r="T1853" s="224">
        <v>434.28</v>
      </c>
      <c r="U1853" s="224"/>
      <c r="V1853" s="224">
        <v>434.28</v>
      </c>
      <c r="W1853" s="11"/>
      <c r="Y1853" s="226">
        <v>793.71</v>
      </c>
      <c r="Z1853" s="226">
        <v>793.71</v>
      </c>
      <c r="AB1853" s="11"/>
      <c r="AC1853" s="11"/>
      <c r="AD1853" s="11"/>
      <c r="AE1853" s="4"/>
      <c r="AF1853" s="4"/>
    </row>
    <row r="1854" spans="1:32" x14ac:dyDescent="0.2">
      <c r="A1854" s="177"/>
      <c r="B1854" s="11"/>
      <c r="C1854" s="11" t="s">
        <v>325</v>
      </c>
      <c r="D1854" s="11"/>
      <c r="E1854" s="251">
        <v>8014</v>
      </c>
      <c r="F1854" s="11"/>
      <c r="G1854" s="11"/>
      <c r="H1854" s="11"/>
      <c r="I1854" s="11"/>
      <c r="J1854" s="11"/>
      <c r="K1854" s="11"/>
      <c r="M1854" s="193"/>
      <c r="N1854" s="69"/>
      <c r="P1854" s="226">
        <v>4142.5862500000003</v>
      </c>
      <c r="Q1854" s="226"/>
      <c r="R1854" s="226">
        <v>696.03500000000008</v>
      </c>
      <c r="S1854" s="11"/>
      <c r="T1854" s="224">
        <v>4979.3131666666659</v>
      </c>
      <c r="U1854" s="224"/>
      <c r="V1854" s="224">
        <v>775.5</v>
      </c>
      <c r="W1854" s="11"/>
      <c r="Y1854" s="226">
        <v>99422.07</v>
      </c>
      <c r="Z1854" s="226">
        <v>99422.069999999992</v>
      </c>
      <c r="AB1854" s="11"/>
      <c r="AC1854" s="11"/>
      <c r="AD1854" s="11"/>
      <c r="AE1854" s="4"/>
      <c r="AF1854" s="4"/>
    </row>
    <row r="1855" spans="1:32" x14ac:dyDescent="0.2">
      <c r="A1855" s="177"/>
      <c r="B1855" s="11"/>
      <c r="C1855" s="11" t="s">
        <v>325</v>
      </c>
      <c r="D1855" s="11"/>
      <c r="E1855" s="251">
        <v>8085</v>
      </c>
      <c r="F1855" s="11"/>
      <c r="G1855" s="11"/>
      <c r="H1855" s="11"/>
      <c r="I1855" s="11"/>
      <c r="J1855" s="11"/>
      <c r="K1855" s="11"/>
      <c r="M1855" s="193"/>
      <c r="N1855" s="69"/>
      <c r="P1855" s="226">
        <v>240.44</v>
      </c>
      <c r="Q1855" s="226"/>
      <c r="R1855" s="226">
        <v>240.44</v>
      </c>
      <c r="S1855" s="11"/>
      <c r="T1855" s="224">
        <v>331.91399999999999</v>
      </c>
      <c r="U1855" s="224"/>
      <c r="V1855" s="224">
        <v>331.91399999999999</v>
      </c>
      <c r="W1855" s="11"/>
      <c r="Y1855" s="226">
        <v>480.88</v>
      </c>
      <c r="Z1855" s="226">
        <v>480.88</v>
      </c>
      <c r="AB1855" s="11"/>
      <c r="AC1855" s="11"/>
      <c r="AD1855" s="11"/>
      <c r="AE1855" s="4"/>
      <c r="AF1855" s="4"/>
    </row>
    <row r="1856" spans="1:32" x14ac:dyDescent="0.2">
      <c r="A1856" s="177"/>
      <c r="B1856" s="11"/>
      <c r="C1856" s="11" t="s">
        <v>242</v>
      </c>
      <c r="D1856" s="11"/>
      <c r="E1856" s="251">
        <v>8403</v>
      </c>
      <c r="F1856" s="11"/>
      <c r="G1856" s="11"/>
      <c r="H1856" s="11"/>
      <c r="I1856" s="11"/>
      <c r="J1856" s="11"/>
      <c r="K1856" s="11"/>
      <c r="M1856" s="193"/>
      <c r="N1856" s="69"/>
      <c r="P1856" s="226">
        <v>2272.0039285714288</v>
      </c>
      <c r="Q1856" s="226"/>
      <c r="R1856" s="226">
        <v>76.59</v>
      </c>
      <c r="S1856" s="11"/>
      <c r="T1856" s="224">
        <v>3085.5298571428571</v>
      </c>
      <c r="U1856" s="224"/>
      <c r="V1856" s="224">
        <v>62.04</v>
      </c>
      <c r="W1856" s="11"/>
      <c r="Y1856" s="226">
        <v>63616.11</v>
      </c>
      <c r="Z1856" s="226">
        <v>63616.109999999993</v>
      </c>
      <c r="AB1856" s="11"/>
      <c r="AC1856" s="11"/>
      <c r="AD1856" s="11"/>
      <c r="AE1856" s="4"/>
      <c r="AF1856" s="4"/>
    </row>
    <row r="1857" spans="1:32" x14ac:dyDescent="0.2">
      <c r="A1857" s="177"/>
      <c r="B1857" s="11"/>
      <c r="C1857" s="11" t="s">
        <v>326</v>
      </c>
      <c r="D1857" s="11"/>
      <c r="E1857" s="251">
        <v>8204</v>
      </c>
      <c r="F1857" s="11"/>
      <c r="G1857" s="11"/>
      <c r="H1857" s="11"/>
      <c r="I1857" s="11"/>
      <c r="J1857" s="11"/>
      <c r="K1857" s="11"/>
      <c r="M1857" s="193"/>
      <c r="N1857" s="69"/>
      <c r="P1857" s="226">
        <v>362.73166666666663</v>
      </c>
      <c r="Q1857" s="226"/>
      <c r="R1857" s="226">
        <v>106.64</v>
      </c>
      <c r="S1857" s="11"/>
      <c r="T1857" s="224">
        <v>482.83970370370366</v>
      </c>
      <c r="U1857" s="224"/>
      <c r="V1857" s="224">
        <v>158.202</v>
      </c>
      <c r="W1857" s="11"/>
      <c r="Y1857" s="226">
        <v>19587.509999999998</v>
      </c>
      <c r="Z1857" s="226">
        <v>19587.510000000002</v>
      </c>
      <c r="AB1857" s="11"/>
      <c r="AC1857" s="11"/>
      <c r="AD1857" s="11"/>
      <c r="AE1857" s="4"/>
      <c r="AF1857" s="4"/>
    </row>
    <row r="1858" spans="1:32" x14ac:dyDescent="0.2">
      <c r="A1858" s="177"/>
      <c r="B1858" s="11"/>
      <c r="C1858" s="11" t="s">
        <v>326</v>
      </c>
      <c r="D1858" s="11"/>
      <c r="E1858" s="251">
        <v>8242</v>
      </c>
      <c r="F1858" s="11"/>
      <c r="G1858" s="11"/>
      <c r="H1858" s="11"/>
      <c r="I1858" s="11"/>
      <c r="J1858" s="11"/>
      <c r="K1858" s="11"/>
      <c r="M1858" s="193"/>
      <c r="N1858" s="69"/>
      <c r="P1858" s="226">
        <v>229.4246875</v>
      </c>
      <c r="Q1858" s="226"/>
      <c r="R1858" s="226">
        <v>124.515</v>
      </c>
      <c r="S1858" s="11"/>
      <c r="T1858" s="224">
        <v>287.67818749999986</v>
      </c>
      <c r="U1858" s="224"/>
      <c r="V1858" s="224">
        <v>130.80099999999999</v>
      </c>
      <c r="W1858" s="11"/>
      <c r="Y1858" s="226">
        <v>7341.59</v>
      </c>
      <c r="Z1858" s="226">
        <v>7699.5899999999992</v>
      </c>
      <c r="AB1858" s="11"/>
      <c r="AC1858" s="11"/>
      <c r="AD1858" s="11"/>
      <c r="AE1858" s="4"/>
      <c r="AF1858" s="4"/>
    </row>
    <row r="1859" spans="1:32" x14ac:dyDescent="0.2">
      <c r="A1859" s="177"/>
      <c r="B1859" s="11"/>
      <c r="C1859" s="11" t="s">
        <v>326</v>
      </c>
      <c r="D1859" s="11"/>
      <c r="E1859" s="251">
        <v>8251</v>
      </c>
      <c r="F1859" s="11"/>
      <c r="G1859" s="11"/>
      <c r="H1859" s="11"/>
      <c r="I1859" s="11"/>
      <c r="J1859" s="11"/>
      <c r="K1859" s="11"/>
      <c r="M1859" s="193"/>
      <c r="N1859" s="69"/>
      <c r="P1859" s="226">
        <v>220.10499999999999</v>
      </c>
      <c r="Q1859" s="226"/>
      <c r="R1859" s="226">
        <v>220.10499999999999</v>
      </c>
      <c r="S1859" s="11"/>
      <c r="T1859" s="224">
        <v>277.11200000000002</v>
      </c>
      <c r="U1859" s="224"/>
      <c r="V1859" s="224">
        <v>277.11200000000002</v>
      </c>
      <c r="W1859" s="11"/>
      <c r="Y1859" s="226">
        <v>440.21</v>
      </c>
      <c r="Z1859" s="226">
        <v>440.21</v>
      </c>
      <c r="AB1859" s="11"/>
      <c r="AC1859" s="11"/>
      <c r="AD1859" s="11"/>
      <c r="AE1859" s="4"/>
      <c r="AF1859" s="4"/>
    </row>
    <row r="1860" spans="1:32" x14ac:dyDescent="0.2">
      <c r="A1860" s="177"/>
      <c r="B1860" s="11"/>
      <c r="C1860" s="11" t="s">
        <v>326</v>
      </c>
      <c r="D1860" s="11"/>
      <c r="E1860" s="251">
        <v>8260</v>
      </c>
      <c r="F1860" s="11"/>
      <c r="G1860" s="11"/>
      <c r="H1860" s="11"/>
      <c r="I1860" s="11"/>
      <c r="J1860" s="11"/>
      <c r="K1860" s="11"/>
      <c r="M1860" s="193"/>
      <c r="N1860" s="69"/>
      <c r="P1860" s="226">
        <v>270.10166666666663</v>
      </c>
      <c r="Q1860" s="226"/>
      <c r="R1860" s="226">
        <v>222.14500000000001</v>
      </c>
      <c r="S1860" s="11"/>
      <c r="T1860" s="224">
        <v>348.1133333333334</v>
      </c>
      <c r="U1860" s="224"/>
      <c r="V1860" s="224">
        <v>423.94</v>
      </c>
      <c r="W1860" s="11"/>
      <c r="Y1860" s="226">
        <v>1620.61</v>
      </c>
      <c r="Z1860" s="226">
        <v>1620.6100000000001</v>
      </c>
      <c r="AB1860" s="11"/>
      <c r="AC1860" s="11"/>
      <c r="AD1860" s="11"/>
      <c r="AE1860" s="4"/>
      <c r="AF1860" s="4"/>
    </row>
    <row r="1861" spans="1:32" x14ac:dyDescent="0.2">
      <c r="A1861" s="177"/>
      <c r="B1861" s="11"/>
      <c r="C1861" s="11" t="s">
        <v>243</v>
      </c>
      <c r="D1861" s="11"/>
      <c r="E1861" s="251">
        <v>8049</v>
      </c>
      <c r="F1861" s="11"/>
      <c r="G1861" s="11"/>
      <c r="H1861" s="11"/>
      <c r="I1861" s="11"/>
      <c r="J1861" s="11"/>
      <c r="K1861" s="11"/>
      <c r="M1861" s="193"/>
      <c r="N1861" s="69"/>
      <c r="P1861" s="226">
        <v>34.58</v>
      </c>
      <c r="Q1861" s="226"/>
      <c r="R1861" s="226">
        <v>34.58</v>
      </c>
      <c r="S1861" s="11"/>
      <c r="T1861" s="224">
        <v>0</v>
      </c>
      <c r="U1861" s="224"/>
      <c r="V1861" s="224">
        <v>0</v>
      </c>
      <c r="W1861" s="11"/>
      <c r="Y1861" s="226">
        <v>34.58</v>
      </c>
      <c r="Z1861" s="226">
        <v>34.58</v>
      </c>
      <c r="AB1861" s="11"/>
      <c r="AC1861" s="11"/>
      <c r="AD1861" s="11"/>
      <c r="AE1861" s="4"/>
      <c r="AF1861" s="4"/>
    </row>
    <row r="1862" spans="1:32" x14ac:dyDescent="0.2">
      <c r="A1862" s="177"/>
      <c r="B1862" s="11"/>
      <c r="C1862" s="11" t="s">
        <v>327</v>
      </c>
      <c r="D1862" s="11"/>
      <c r="E1862" s="251">
        <v>8328</v>
      </c>
      <c r="F1862" s="11"/>
      <c r="G1862" s="11"/>
      <c r="H1862" s="11"/>
      <c r="I1862" s="11"/>
      <c r="J1862" s="11"/>
      <c r="K1862" s="11"/>
      <c r="M1862" s="193"/>
      <c r="N1862" s="69"/>
      <c r="P1862" s="226">
        <v>428.18428571428569</v>
      </c>
      <c r="Q1862" s="226"/>
      <c r="R1862" s="226">
        <v>160.57</v>
      </c>
      <c r="S1862" s="11"/>
      <c r="T1862" s="224">
        <v>547.85455999999976</v>
      </c>
      <c r="U1862" s="224"/>
      <c r="V1862" s="224">
        <v>218.17400000000001</v>
      </c>
      <c r="W1862" s="11"/>
      <c r="Y1862" s="226">
        <v>74932.25</v>
      </c>
      <c r="Z1862" s="226">
        <v>75396.410000000018</v>
      </c>
      <c r="AB1862" s="11"/>
      <c r="AC1862" s="11"/>
      <c r="AD1862" s="11"/>
      <c r="AE1862" s="4"/>
      <c r="AF1862" s="4"/>
    </row>
    <row r="1863" spans="1:32" x14ac:dyDescent="0.2">
      <c r="A1863" s="177"/>
      <c r="B1863" s="11"/>
      <c r="C1863" s="11" t="s">
        <v>327</v>
      </c>
      <c r="D1863" s="11"/>
      <c r="E1863" s="251">
        <v>8362</v>
      </c>
      <c r="F1863" s="11"/>
      <c r="G1863" s="11"/>
      <c r="H1863" s="11"/>
      <c r="I1863" s="11"/>
      <c r="J1863" s="11"/>
      <c r="K1863" s="11"/>
      <c r="M1863" s="193"/>
      <c r="N1863" s="69"/>
      <c r="P1863" s="226">
        <v>289.31265306122447</v>
      </c>
      <c r="Q1863" s="226"/>
      <c r="R1863" s="226">
        <v>122.13499999999999</v>
      </c>
      <c r="S1863" s="11"/>
      <c r="T1863" s="224">
        <v>358.77689795918371</v>
      </c>
      <c r="U1863" s="224"/>
      <c r="V1863" s="224">
        <v>138.55600000000001</v>
      </c>
      <c r="W1863" s="11"/>
      <c r="Y1863" s="226">
        <v>28352.639999999999</v>
      </c>
      <c r="Z1863" s="226">
        <v>28415.47</v>
      </c>
      <c r="AB1863" s="11"/>
      <c r="AC1863" s="11"/>
      <c r="AD1863" s="11"/>
      <c r="AE1863" s="4"/>
      <c r="AF1863" s="4"/>
    </row>
    <row r="1864" spans="1:32" x14ac:dyDescent="0.2">
      <c r="A1864" s="177"/>
      <c r="B1864" s="11"/>
      <c r="C1864" s="11" t="s">
        <v>463</v>
      </c>
      <c r="D1864" s="11"/>
      <c r="E1864" s="251">
        <v>8079</v>
      </c>
      <c r="F1864" s="11"/>
      <c r="G1864" s="11"/>
      <c r="H1864" s="11"/>
      <c r="I1864" s="11"/>
      <c r="J1864" s="11"/>
      <c r="K1864" s="11"/>
      <c r="M1864" s="193"/>
      <c r="N1864" s="69"/>
      <c r="P1864" s="226">
        <v>24.715</v>
      </c>
      <c r="Q1864" s="226"/>
      <c r="R1864" s="226">
        <v>24.715000000000003</v>
      </c>
      <c r="S1864" s="11"/>
      <c r="T1864" s="224">
        <v>10.34</v>
      </c>
      <c r="U1864" s="224"/>
      <c r="V1864" s="224">
        <v>10.34</v>
      </c>
      <c r="W1864" s="11"/>
      <c r="Y1864" s="226">
        <v>49.43</v>
      </c>
      <c r="Z1864" s="226">
        <v>49.43</v>
      </c>
      <c r="AB1864" s="11"/>
      <c r="AC1864" s="11"/>
      <c r="AD1864" s="11"/>
      <c r="AE1864" s="4"/>
      <c r="AF1864" s="4"/>
    </row>
    <row r="1865" spans="1:32" x14ac:dyDescent="0.2">
      <c r="A1865" s="177"/>
      <c r="B1865" s="11"/>
      <c r="C1865" s="11" t="s">
        <v>328</v>
      </c>
      <c r="D1865" s="11"/>
      <c r="E1865" s="251">
        <v>8051</v>
      </c>
      <c r="F1865" s="11"/>
      <c r="G1865" s="11"/>
      <c r="H1865" s="11"/>
      <c r="I1865" s="11"/>
      <c r="J1865" s="11"/>
      <c r="K1865" s="11"/>
      <c r="M1865" s="193"/>
      <c r="N1865" s="69"/>
      <c r="P1865" s="226">
        <v>4798.1449999999995</v>
      </c>
      <c r="Q1865" s="226"/>
      <c r="R1865" s="226">
        <v>167.22499999999999</v>
      </c>
      <c r="S1865" s="11"/>
      <c r="T1865" s="224">
        <v>7107.5091999999986</v>
      </c>
      <c r="U1865" s="224"/>
      <c r="V1865" s="224">
        <v>155.1</v>
      </c>
      <c r="W1865" s="11"/>
      <c r="Y1865" s="226">
        <v>47981.45</v>
      </c>
      <c r="Z1865" s="226">
        <v>47981.450000000004</v>
      </c>
      <c r="AB1865" s="11"/>
      <c r="AC1865" s="11"/>
      <c r="AD1865" s="11"/>
      <c r="AE1865" s="4"/>
      <c r="AF1865" s="4"/>
    </row>
    <row r="1866" spans="1:32" x14ac:dyDescent="0.2">
      <c r="A1866" s="177"/>
      <c r="B1866" s="11"/>
      <c r="C1866" s="11" t="s">
        <v>328</v>
      </c>
      <c r="D1866" s="11"/>
      <c r="E1866" s="251">
        <v>8080</v>
      </c>
      <c r="F1866" s="11"/>
      <c r="G1866" s="11"/>
      <c r="H1866" s="11"/>
      <c r="I1866" s="11"/>
      <c r="J1866" s="11"/>
      <c r="K1866" s="11"/>
      <c r="M1866" s="193"/>
      <c r="N1866" s="69"/>
      <c r="P1866" s="226">
        <v>428.01064638783271</v>
      </c>
      <c r="Q1866" s="226"/>
      <c r="R1866" s="226">
        <v>116.73</v>
      </c>
      <c r="S1866" s="11"/>
      <c r="T1866" s="224">
        <v>575.70133840304163</v>
      </c>
      <c r="U1866" s="224"/>
      <c r="V1866" s="224">
        <v>137.52199999999999</v>
      </c>
      <c r="W1866" s="11"/>
      <c r="Y1866" s="226">
        <v>112566.8</v>
      </c>
      <c r="Z1866" s="226">
        <v>113593.70000000003</v>
      </c>
      <c r="AB1866" s="11"/>
      <c r="AC1866" s="11"/>
      <c r="AD1866" s="11"/>
      <c r="AE1866" s="4"/>
      <c r="AF1866" s="4"/>
    </row>
    <row r="1867" spans="1:32" x14ac:dyDescent="0.2">
      <c r="A1867" s="177"/>
      <c r="B1867" s="11"/>
      <c r="C1867" s="11" t="s">
        <v>328</v>
      </c>
      <c r="D1867" s="11"/>
      <c r="E1867" s="251">
        <v>8090</v>
      </c>
      <c r="F1867" s="11"/>
      <c r="G1867" s="11"/>
      <c r="H1867" s="11"/>
      <c r="I1867" s="11"/>
      <c r="J1867" s="11"/>
      <c r="K1867" s="11"/>
      <c r="M1867" s="193"/>
      <c r="N1867" s="69"/>
      <c r="P1867" s="226">
        <v>489.7004</v>
      </c>
      <c r="Q1867" s="226"/>
      <c r="R1867" s="226">
        <v>130.38</v>
      </c>
      <c r="S1867" s="11"/>
      <c r="T1867" s="224">
        <v>547.35824000000002</v>
      </c>
      <c r="U1867" s="224"/>
      <c r="V1867" s="224">
        <v>242.99</v>
      </c>
      <c r="W1867" s="11"/>
      <c r="Y1867" s="226">
        <v>12242.51</v>
      </c>
      <c r="Z1867" s="226">
        <v>12454.789999999997</v>
      </c>
      <c r="AB1867" s="11"/>
      <c r="AC1867" s="11"/>
      <c r="AD1867" s="11"/>
      <c r="AE1867" s="4"/>
      <c r="AF1867" s="4"/>
    </row>
    <row r="1868" spans="1:32" x14ac:dyDescent="0.2">
      <c r="A1868" s="177"/>
      <c r="B1868" s="11"/>
      <c r="C1868" s="11" t="s">
        <v>444</v>
      </c>
      <c r="D1868" s="11"/>
      <c r="E1868" s="251">
        <v>8402</v>
      </c>
      <c r="F1868" s="11"/>
      <c r="G1868" s="11"/>
      <c r="H1868" s="11"/>
      <c r="I1868" s="11"/>
      <c r="J1868" s="11"/>
      <c r="K1868" s="11"/>
      <c r="M1868" s="193"/>
      <c r="N1868" s="69"/>
      <c r="P1868" s="226">
        <v>464.44499999999999</v>
      </c>
      <c r="Q1868" s="226"/>
      <c r="R1868" s="226">
        <v>464.44500000000005</v>
      </c>
      <c r="S1868" s="11"/>
      <c r="T1868" s="224">
        <v>621.43399999999997</v>
      </c>
      <c r="U1868" s="224"/>
      <c r="V1868" s="224">
        <v>621.43399999999997</v>
      </c>
      <c r="W1868" s="11"/>
      <c r="Y1868" s="226">
        <v>928.89</v>
      </c>
      <c r="Z1868" s="226">
        <v>928.8900000000001</v>
      </c>
      <c r="AB1868" s="11"/>
      <c r="AC1868" s="11"/>
      <c r="AD1868" s="11"/>
      <c r="AE1868" s="4"/>
      <c r="AF1868" s="4"/>
    </row>
    <row r="1869" spans="1:32" x14ac:dyDescent="0.2">
      <c r="A1869" s="177"/>
      <c r="B1869" s="11"/>
      <c r="C1869" s="11" t="s">
        <v>244</v>
      </c>
      <c r="D1869" s="11"/>
      <c r="E1869" s="251">
        <v>8402</v>
      </c>
      <c r="F1869" s="11"/>
      <c r="G1869" s="11"/>
      <c r="H1869" s="11"/>
      <c r="I1869" s="11"/>
      <c r="J1869" s="11"/>
      <c r="K1869" s="11"/>
      <c r="M1869" s="193"/>
      <c r="N1869" s="69"/>
      <c r="P1869" s="226">
        <v>286.65199999999999</v>
      </c>
      <c r="Q1869" s="226"/>
      <c r="R1869" s="226">
        <v>36.78</v>
      </c>
      <c r="S1869" s="11"/>
      <c r="T1869" s="224">
        <v>318.88559999999995</v>
      </c>
      <c r="U1869" s="224"/>
      <c r="V1869" s="224">
        <v>1.034</v>
      </c>
      <c r="W1869" s="11"/>
      <c r="Y1869" s="226">
        <v>1433.26</v>
      </c>
      <c r="Z1869" s="226">
        <v>1433.26</v>
      </c>
      <c r="AB1869" s="11"/>
      <c r="AC1869" s="11"/>
      <c r="AD1869" s="11"/>
      <c r="AE1869" s="4"/>
      <c r="AF1869" s="4"/>
    </row>
    <row r="1870" spans="1:32" x14ac:dyDescent="0.2">
      <c r="A1870" s="177"/>
      <c r="B1870" s="11"/>
      <c r="C1870" s="11" t="s">
        <v>244</v>
      </c>
      <c r="D1870" s="11"/>
      <c r="E1870" s="251">
        <v>8406</v>
      </c>
      <c r="F1870" s="11"/>
      <c r="G1870" s="11"/>
      <c r="H1870" s="11"/>
      <c r="I1870" s="11"/>
      <c r="J1870" s="11"/>
      <c r="K1870" s="11"/>
      <c r="M1870" s="193"/>
      <c r="N1870" s="69"/>
      <c r="P1870" s="226">
        <v>279.27149509803922</v>
      </c>
      <c r="Q1870" s="226"/>
      <c r="R1870" s="226">
        <v>97.9</v>
      </c>
      <c r="S1870" s="11"/>
      <c r="T1870" s="224">
        <v>338.01126960784308</v>
      </c>
      <c r="U1870" s="224"/>
      <c r="V1870" s="224">
        <v>124.08</v>
      </c>
      <c r="W1870" s="11"/>
      <c r="Y1870" s="226">
        <v>113942.77</v>
      </c>
      <c r="Z1870" s="226">
        <v>114300.08999999997</v>
      </c>
      <c r="AB1870" s="11"/>
      <c r="AC1870" s="11"/>
      <c r="AD1870" s="11"/>
      <c r="AE1870" s="4"/>
      <c r="AF1870" s="4"/>
    </row>
    <row r="1871" spans="1:32" x14ac:dyDescent="0.2">
      <c r="A1871" s="177"/>
      <c r="B1871" s="11"/>
      <c r="C1871" s="11" t="s">
        <v>245</v>
      </c>
      <c r="D1871" s="11"/>
      <c r="E1871" s="251">
        <v>8053</v>
      </c>
      <c r="F1871" s="11"/>
      <c r="G1871" s="11"/>
      <c r="H1871" s="11"/>
      <c r="I1871" s="11"/>
      <c r="J1871" s="11"/>
      <c r="K1871" s="11"/>
      <c r="M1871" s="193"/>
      <c r="N1871" s="69"/>
      <c r="P1871" s="226">
        <v>157.1</v>
      </c>
      <c r="Q1871" s="226"/>
      <c r="R1871" s="226">
        <v>157.1</v>
      </c>
      <c r="S1871" s="11"/>
      <c r="T1871" s="224">
        <v>195.42599999999999</v>
      </c>
      <c r="U1871" s="224"/>
      <c r="V1871" s="224">
        <v>195.42599999999999</v>
      </c>
      <c r="W1871" s="11"/>
      <c r="Y1871" s="226">
        <v>314.2</v>
      </c>
      <c r="Z1871" s="226">
        <v>314.2</v>
      </c>
      <c r="AB1871" s="11"/>
      <c r="AC1871" s="11"/>
      <c r="AD1871" s="11"/>
      <c r="AE1871" s="4"/>
      <c r="AF1871" s="4"/>
    </row>
    <row r="1872" spans="1:32" x14ac:dyDescent="0.2">
      <c r="A1872" s="177"/>
      <c r="B1872" s="11"/>
      <c r="C1872" s="11" t="s">
        <v>246</v>
      </c>
      <c r="D1872" s="11"/>
      <c r="E1872" s="251">
        <v>8223</v>
      </c>
      <c r="F1872" s="11"/>
      <c r="G1872" s="11"/>
      <c r="H1872" s="11"/>
      <c r="I1872" s="11"/>
      <c r="J1872" s="11"/>
      <c r="K1872" s="11"/>
      <c r="M1872" s="193"/>
      <c r="N1872" s="69"/>
      <c r="P1872" s="226">
        <v>264.04842937853107</v>
      </c>
      <c r="Q1872" s="226"/>
      <c r="R1872" s="226">
        <v>65.989999999999995</v>
      </c>
      <c r="S1872" s="11"/>
      <c r="T1872" s="224">
        <v>317.97107118644044</v>
      </c>
      <c r="U1872" s="224"/>
      <c r="V1872" s="224">
        <v>73.414000000000001</v>
      </c>
      <c r="W1872" s="11"/>
      <c r="Y1872" s="226">
        <v>233682.86</v>
      </c>
      <c r="Z1872" s="226">
        <v>233878.56000000006</v>
      </c>
      <c r="AB1872" s="11"/>
      <c r="AC1872" s="11"/>
      <c r="AD1872" s="11"/>
      <c r="AE1872" s="4"/>
      <c r="AF1872" s="4"/>
    </row>
    <row r="1873" spans="1:32" x14ac:dyDescent="0.2">
      <c r="A1873" s="177"/>
      <c r="B1873" s="11"/>
      <c r="C1873" s="11" t="s">
        <v>640</v>
      </c>
      <c r="D1873" s="11"/>
      <c r="E1873" s="251">
        <v>8332</v>
      </c>
      <c r="F1873" s="11"/>
      <c r="G1873" s="11"/>
      <c r="H1873" s="11"/>
      <c r="I1873" s="11"/>
      <c r="J1873" s="11"/>
      <c r="K1873" s="11"/>
      <c r="M1873" s="193"/>
      <c r="N1873" s="69"/>
      <c r="P1873" s="226">
        <v>252.85860215053762</v>
      </c>
      <c r="Q1873" s="226"/>
      <c r="R1873" s="226">
        <v>91.98</v>
      </c>
      <c r="S1873" s="11"/>
      <c r="T1873" s="224">
        <v>313.83567741935468</v>
      </c>
      <c r="U1873" s="224"/>
      <c r="V1873" s="224">
        <v>108.053</v>
      </c>
      <c r="W1873" s="11"/>
      <c r="Y1873" s="226">
        <v>94063.4</v>
      </c>
      <c r="Z1873" s="226">
        <v>94480.200000000012</v>
      </c>
      <c r="AB1873" s="11"/>
      <c r="AC1873" s="11"/>
      <c r="AD1873" s="11"/>
      <c r="AE1873" s="4"/>
      <c r="AF1873" s="4"/>
    </row>
    <row r="1874" spans="1:32" x14ac:dyDescent="0.2">
      <c r="A1874" s="177"/>
      <c r="B1874" s="11"/>
      <c r="C1874" s="11" t="s">
        <v>447</v>
      </c>
      <c r="D1874" s="11"/>
      <c r="E1874" s="251">
        <v>8332</v>
      </c>
      <c r="F1874" s="11"/>
      <c r="G1874" s="11"/>
      <c r="H1874" s="11"/>
      <c r="I1874" s="11"/>
      <c r="J1874" s="11"/>
      <c r="K1874" s="11"/>
      <c r="M1874" s="193"/>
      <c r="N1874" s="69"/>
      <c r="P1874" s="226">
        <v>488.42500000000001</v>
      </c>
      <c r="Q1874" s="226"/>
      <c r="R1874" s="226">
        <v>488.42500000000001</v>
      </c>
      <c r="S1874" s="11"/>
      <c r="T1874" s="224">
        <v>538.71400000000006</v>
      </c>
      <c r="U1874" s="224"/>
      <c r="V1874" s="224">
        <v>538.71400000000006</v>
      </c>
      <c r="W1874" s="11"/>
      <c r="Y1874" s="226">
        <v>976.85</v>
      </c>
      <c r="Z1874" s="226">
        <v>976.85</v>
      </c>
      <c r="AB1874" s="11"/>
      <c r="AC1874" s="11"/>
      <c r="AD1874" s="11"/>
      <c r="AE1874" s="4"/>
      <c r="AF1874" s="4"/>
    </row>
    <row r="1875" spans="1:32" x14ac:dyDescent="0.2">
      <c r="A1875" s="177"/>
      <c r="B1875" s="11"/>
      <c r="C1875" s="11" t="s">
        <v>330</v>
      </c>
      <c r="D1875" s="11"/>
      <c r="E1875" s="251">
        <v>8329</v>
      </c>
      <c r="F1875" s="11"/>
      <c r="G1875" s="11"/>
      <c r="H1875" s="11"/>
      <c r="I1875" s="11"/>
      <c r="J1875" s="11"/>
      <c r="K1875" s="11"/>
      <c r="M1875" s="193"/>
      <c r="N1875" s="69"/>
      <c r="P1875" s="226">
        <v>431.38</v>
      </c>
      <c r="Q1875" s="226"/>
      <c r="R1875" s="226">
        <v>431.38</v>
      </c>
      <c r="S1875" s="11"/>
      <c r="T1875" s="224">
        <v>578.00599999999997</v>
      </c>
      <c r="U1875" s="224"/>
      <c r="V1875" s="224">
        <v>578.00599999999997</v>
      </c>
      <c r="W1875" s="11"/>
      <c r="Y1875" s="226">
        <v>862.76</v>
      </c>
      <c r="Z1875" s="226">
        <v>862.76</v>
      </c>
      <c r="AB1875" s="11"/>
      <c r="AC1875" s="11"/>
      <c r="AD1875" s="11"/>
      <c r="AE1875" s="4"/>
      <c r="AF1875" s="4"/>
    </row>
    <row r="1876" spans="1:32" x14ac:dyDescent="0.2">
      <c r="A1876" s="177"/>
      <c r="B1876" s="11"/>
      <c r="C1876" s="11" t="s">
        <v>247</v>
      </c>
      <c r="D1876" s="11"/>
      <c r="E1876" s="251">
        <v>8330</v>
      </c>
      <c r="F1876" s="11"/>
      <c r="G1876" s="11"/>
      <c r="H1876" s="11"/>
      <c r="I1876" s="11"/>
      <c r="J1876" s="11"/>
      <c r="K1876" s="11"/>
      <c r="M1876" s="193"/>
      <c r="N1876" s="69"/>
      <c r="P1876" s="226">
        <v>1186.3126666666665</v>
      </c>
      <c r="Q1876" s="226"/>
      <c r="R1876" s="226">
        <v>111.2</v>
      </c>
      <c r="S1876" s="11"/>
      <c r="T1876" s="224">
        <v>4523.9568000000017</v>
      </c>
      <c r="U1876" s="224"/>
      <c r="V1876" s="224">
        <v>151.99799999999999</v>
      </c>
      <c r="W1876" s="11"/>
      <c r="Y1876" s="226">
        <v>17794.689999999999</v>
      </c>
      <c r="Z1876" s="226">
        <v>17794.690000000006</v>
      </c>
      <c r="AB1876" s="11"/>
      <c r="AC1876" s="11"/>
      <c r="AD1876" s="11"/>
      <c r="AE1876" s="4"/>
      <c r="AF1876" s="4"/>
    </row>
    <row r="1877" spans="1:32" x14ac:dyDescent="0.2">
      <c r="A1877" s="177"/>
      <c r="B1877" s="11"/>
      <c r="C1877" s="11" t="s">
        <v>248</v>
      </c>
      <c r="D1877" s="11"/>
      <c r="E1877" s="251">
        <v>8055</v>
      </c>
      <c r="F1877" s="11"/>
      <c r="G1877" s="11"/>
      <c r="H1877" s="11"/>
      <c r="I1877" s="11"/>
      <c r="J1877" s="11"/>
      <c r="K1877" s="11"/>
      <c r="M1877" s="193"/>
      <c r="N1877" s="69"/>
      <c r="P1877" s="226">
        <v>55.241927714646465</v>
      </c>
      <c r="Q1877" s="226"/>
      <c r="R1877" s="226">
        <v>35.70656249999999</v>
      </c>
      <c r="S1877" s="11"/>
      <c r="T1877" s="224">
        <v>60.540243055555536</v>
      </c>
      <c r="U1877" s="224"/>
      <c r="V1877" s="224">
        <v>39.905937500000007</v>
      </c>
      <c r="W1877" s="11"/>
      <c r="Y1877" s="226">
        <v>387523.65</v>
      </c>
      <c r="Z1877" s="226">
        <v>388965.7700000006</v>
      </c>
      <c r="AB1877" s="11"/>
      <c r="AC1877" s="11"/>
      <c r="AD1877" s="11"/>
      <c r="AE1877" s="4"/>
      <c r="AF1877" s="4"/>
    </row>
    <row r="1878" spans="1:32" x14ac:dyDescent="0.2">
      <c r="A1878" s="177"/>
      <c r="B1878" s="11"/>
      <c r="C1878" s="11" t="s">
        <v>333</v>
      </c>
      <c r="D1878" s="11"/>
      <c r="E1878" s="251">
        <v>8055</v>
      </c>
      <c r="F1878" s="11"/>
      <c r="G1878" s="11"/>
      <c r="H1878" s="11"/>
      <c r="I1878" s="11"/>
      <c r="J1878" s="11"/>
      <c r="K1878" s="11"/>
      <c r="M1878" s="193"/>
      <c r="N1878" s="69"/>
      <c r="P1878" s="226">
        <v>239.90611904761903</v>
      </c>
      <c r="Q1878" s="226"/>
      <c r="R1878" s="226">
        <v>136.82499999999999</v>
      </c>
      <c r="S1878" s="11"/>
      <c r="T1878" s="224">
        <v>303.19969333333353</v>
      </c>
      <c r="U1878" s="224"/>
      <c r="V1878" s="224">
        <v>169.059</v>
      </c>
      <c r="W1878" s="11"/>
      <c r="Y1878" s="226">
        <v>342547.08999999997</v>
      </c>
      <c r="Z1878" s="226">
        <v>342616.81999999966</v>
      </c>
      <c r="AB1878" s="11"/>
      <c r="AC1878" s="11"/>
      <c r="AD1878" s="11"/>
      <c r="AE1878" s="4"/>
      <c r="AF1878" s="4"/>
    </row>
    <row r="1879" spans="1:32" x14ac:dyDescent="0.2">
      <c r="A1879" s="177"/>
      <c r="B1879" s="11"/>
      <c r="C1879" s="11" t="s">
        <v>334</v>
      </c>
      <c r="D1879" s="11"/>
      <c r="E1879" s="251">
        <v>8056</v>
      </c>
      <c r="F1879" s="11"/>
      <c r="G1879" s="11"/>
      <c r="H1879" s="11"/>
      <c r="I1879" s="11"/>
      <c r="J1879" s="11"/>
      <c r="K1879" s="11"/>
      <c r="M1879" s="193"/>
      <c r="N1879" s="69"/>
      <c r="P1879" s="226">
        <v>354.29</v>
      </c>
      <c r="Q1879" s="226"/>
      <c r="R1879" s="226">
        <v>35.82</v>
      </c>
      <c r="S1879" s="11"/>
      <c r="T1879" s="224">
        <v>456.73257142857148</v>
      </c>
      <c r="U1879" s="224"/>
      <c r="V1879" s="224">
        <v>4.1360000000000001</v>
      </c>
      <c r="W1879" s="11"/>
      <c r="Y1879" s="226">
        <v>2480.0300000000002</v>
      </c>
      <c r="Z1879" s="226">
        <v>2480.0300000000002</v>
      </c>
      <c r="AB1879" s="11"/>
      <c r="AC1879" s="11"/>
      <c r="AD1879" s="11"/>
      <c r="AE1879" s="4"/>
      <c r="AF1879" s="4"/>
    </row>
    <row r="1880" spans="1:32" x14ac:dyDescent="0.2">
      <c r="A1880" s="177"/>
      <c r="B1880" s="11"/>
      <c r="C1880" s="11" t="s">
        <v>335</v>
      </c>
      <c r="D1880" s="11"/>
      <c r="E1880" s="251">
        <v>8210</v>
      </c>
      <c r="F1880" s="11"/>
      <c r="G1880" s="11"/>
      <c r="H1880" s="11"/>
      <c r="I1880" s="11"/>
      <c r="J1880" s="11"/>
      <c r="K1880" s="11"/>
      <c r="M1880" s="193"/>
      <c r="N1880" s="69"/>
      <c r="P1880" s="226">
        <v>1228.6378048780489</v>
      </c>
      <c r="Q1880" s="226"/>
      <c r="R1880" s="226">
        <v>235.64999999999998</v>
      </c>
      <c r="S1880" s="11"/>
      <c r="T1880" s="224">
        <v>1455.2162926829276</v>
      </c>
      <c r="U1880" s="224"/>
      <c r="V1880" s="224">
        <v>297.79199999999997</v>
      </c>
      <c r="W1880" s="11"/>
      <c r="Y1880" s="226">
        <v>100748.3</v>
      </c>
      <c r="Z1880" s="226">
        <v>100882.42000000001</v>
      </c>
      <c r="AB1880" s="11"/>
      <c r="AC1880" s="11"/>
      <c r="AD1880" s="11"/>
      <c r="AE1880" s="4"/>
      <c r="AF1880" s="4"/>
    </row>
    <row r="1881" spans="1:32" x14ac:dyDescent="0.2">
      <c r="A1881" s="177"/>
      <c r="B1881" s="11"/>
      <c r="C1881" s="11" t="s">
        <v>335</v>
      </c>
      <c r="D1881" s="11"/>
      <c r="E1881" s="251">
        <v>8242</v>
      </c>
      <c r="F1881" s="11"/>
      <c r="G1881" s="11"/>
      <c r="H1881" s="11"/>
      <c r="I1881" s="11"/>
      <c r="J1881" s="11"/>
      <c r="K1881" s="11"/>
      <c r="M1881" s="193"/>
      <c r="N1881" s="69"/>
      <c r="P1881" s="226">
        <v>167.74552941176472</v>
      </c>
      <c r="Q1881" s="226"/>
      <c r="R1881" s="226">
        <v>104.44</v>
      </c>
      <c r="S1881" s="11"/>
      <c r="T1881" s="224">
        <v>197.36018823529406</v>
      </c>
      <c r="U1881" s="224"/>
      <c r="V1881" s="224">
        <v>123.04600000000001</v>
      </c>
      <c r="W1881" s="11"/>
      <c r="Y1881" s="226">
        <v>14258.37</v>
      </c>
      <c r="Z1881" s="226">
        <v>14385.989999999996</v>
      </c>
      <c r="AB1881" s="11"/>
      <c r="AC1881" s="11"/>
      <c r="AD1881" s="11"/>
      <c r="AE1881" s="4"/>
      <c r="AF1881" s="4"/>
    </row>
    <row r="1882" spans="1:32" x14ac:dyDescent="0.2">
      <c r="A1882" s="177"/>
      <c r="B1882" s="11"/>
      <c r="C1882" s="11" t="s">
        <v>335</v>
      </c>
      <c r="D1882" s="11"/>
      <c r="E1882" s="251">
        <v>8251</v>
      </c>
      <c r="F1882" s="11"/>
      <c r="G1882" s="11"/>
      <c r="H1882" s="11"/>
      <c r="I1882" s="11"/>
      <c r="J1882" s="11"/>
      <c r="K1882" s="11"/>
      <c r="M1882" s="193"/>
      <c r="N1882" s="69"/>
      <c r="P1882" s="226">
        <v>129.77105263157895</v>
      </c>
      <c r="Q1882" s="226"/>
      <c r="R1882" s="226">
        <v>111.72</v>
      </c>
      <c r="S1882" s="11"/>
      <c r="T1882" s="224">
        <v>148.02526315789473</v>
      </c>
      <c r="U1882" s="224"/>
      <c r="V1882" s="224">
        <v>135.45400000000001</v>
      </c>
      <c r="W1882" s="11"/>
      <c r="Y1882" s="226">
        <v>2465.65</v>
      </c>
      <c r="Z1882" s="226">
        <v>2465.6499999999996</v>
      </c>
      <c r="AB1882" s="11"/>
      <c r="AC1882" s="11"/>
      <c r="AD1882" s="11"/>
      <c r="AE1882" s="4"/>
      <c r="AF1882" s="4"/>
    </row>
    <row r="1883" spans="1:32" x14ac:dyDescent="0.2">
      <c r="A1883" s="177"/>
      <c r="B1883" s="11"/>
      <c r="C1883" s="11" t="s">
        <v>335</v>
      </c>
      <c r="D1883" s="11"/>
      <c r="E1883" s="251">
        <v>8252</v>
      </c>
      <c r="F1883" s="11"/>
      <c r="G1883" s="11"/>
      <c r="H1883" s="11"/>
      <c r="I1883" s="11"/>
      <c r="J1883" s="11"/>
      <c r="K1883" s="11"/>
      <c r="M1883" s="193"/>
      <c r="N1883" s="69"/>
      <c r="P1883" s="226">
        <v>79.317499999999995</v>
      </c>
      <c r="Q1883" s="226"/>
      <c r="R1883" s="226">
        <v>79.204999999999998</v>
      </c>
      <c r="S1883" s="11"/>
      <c r="T1883" s="224">
        <v>81.169000000000011</v>
      </c>
      <c r="U1883" s="224"/>
      <c r="V1883" s="224">
        <v>81.169000000000011</v>
      </c>
      <c r="W1883" s="11"/>
      <c r="Y1883" s="226">
        <v>317.27</v>
      </c>
      <c r="Z1883" s="226">
        <v>317.27</v>
      </c>
      <c r="AB1883" s="11"/>
      <c r="AC1883" s="11"/>
      <c r="AD1883" s="11"/>
      <c r="AE1883" s="4"/>
      <c r="AF1883" s="4"/>
    </row>
    <row r="1884" spans="1:32" x14ac:dyDescent="0.2">
      <c r="A1884" s="177"/>
      <c r="B1884" s="11"/>
      <c r="C1884" s="11" t="s">
        <v>249</v>
      </c>
      <c r="D1884" s="11"/>
      <c r="E1884" s="251">
        <v>8221</v>
      </c>
      <c r="F1884" s="11"/>
      <c r="G1884" s="11"/>
      <c r="H1884" s="11"/>
      <c r="I1884" s="11"/>
      <c r="J1884" s="11"/>
      <c r="K1884" s="11"/>
      <c r="M1884" s="193"/>
      <c r="N1884" s="69"/>
      <c r="P1884" s="226">
        <v>348.52</v>
      </c>
      <c r="Q1884" s="226"/>
      <c r="R1884" s="226">
        <v>348.52</v>
      </c>
      <c r="S1884" s="11"/>
      <c r="T1884" s="224">
        <v>454.96</v>
      </c>
      <c r="U1884" s="224"/>
      <c r="V1884" s="224">
        <v>454.96</v>
      </c>
      <c r="W1884" s="11"/>
      <c r="Y1884" s="226">
        <v>697.04</v>
      </c>
      <c r="Z1884" s="226">
        <v>697.04</v>
      </c>
      <c r="AB1884" s="11"/>
      <c r="AC1884" s="11"/>
      <c r="AD1884" s="11"/>
      <c r="AE1884" s="4"/>
      <c r="AF1884" s="4"/>
    </row>
    <row r="1885" spans="1:32" x14ac:dyDescent="0.2">
      <c r="A1885" s="177"/>
      <c r="B1885" s="11"/>
      <c r="C1885" s="11" t="s">
        <v>249</v>
      </c>
      <c r="D1885" s="11"/>
      <c r="E1885" s="251">
        <v>8322</v>
      </c>
      <c r="F1885" s="11"/>
      <c r="G1885" s="11"/>
      <c r="H1885" s="11"/>
      <c r="I1885" s="11"/>
      <c r="J1885" s="11"/>
      <c r="K1885" s="11"/>
      <c r="M1885" s="193"/>
      <c r="N1885" s="69"/>
      <c r="P1885" s="226">
        <v>38.29</v>
      </c>
      <c r="Q1885" s="226"/>
      <c r="R1885" s="226">
        <v>38.29</v>
      </c>
      <c r="S1885" s="11"/>
      <c r="T1885" s="224">
        <v>0</v>
      </c>
      <c r="U1885" s="224"/>
      <c r="V1885" s="224">
        <v>0</v>
      </c>
      <c r="W1885" s="11"/>
      <c r="Y1885" s="226">
        <v>38.29</v>
      </c>
      <c r="Z1885" s="226">
        <v>38.29</v>
      </c>
      <c r="AB1885" s="11"/>
      <c r="AC1885" s="11"/>
      <c r="AD1885" s="11"/>
      <c r="AE1885" s="4"/>
      <c r="AF1885" s="4"/>
    </row>
    <row r="1886" spans="1:32" x14ac:dyDescent="0.2">
      <c r="A1886" s="177"/>
      <c r="B1886" s="11"/>
      <c r="C1886" s="11" t="s">
        <v>249</v>
      </c>
      <c r="D1886" s="11"/>
      <c r="E1886" s="251">
        <v>8332</v>
      </c>
      <c r="F1886" s="11"/>
      <c r="G1886" s="11"/>
      <c r="H1886" s="11"/>
      <c r="I1886" s="11"/>
      <c r="J1886" s="11"/>
      <c r="K1886" s="11"/>
      <c r="M1886" s="193"/>
      <c r="N1886" s="69"/>
      <c r="P1886" s="226">
        <v>2172.8474999999999</v>
      </c>
      <c r="Q1886" s="226"/>
      <c r="R1886" s="226">
        <v>1947.03</v>
      </c>
      <c r="S1886" s="11"/>
      <c r="T1886" s="224">
        <v>2600.5100000000002</v>
      </c>
      <c r="U1886" s="224"/>
      <c r="V1886" s="224">
        <v>2600.5100000000002</v>
      </c>
      <c r="W1886" s="11"/>
      <c r="Y1886" s="226">
        <v>8691.39</v>
      </c>
      <c r="Z1886" s="226">
        <v>8691.39</v>
      </c>
      <c r="AB1886" s="11"/>
      <c r="AC1886" s="11"/>
      <c r="AD1886" s="11"/>
      <c r="AE1886" s="4"/>
      <c r="AF1886" s="4"/>
    </row>
    <row r="1887" spans="1:32" x14ac:dyDescent="0.2">
      <c r="A1887" s="177"/>
      <c r="B1887" s="11"/>
      <c r="C1887" s="11" t="s">
        <v>249</v>
      </c>
      <c r="D1887" s="11"/>
      <c r="E1887" s="251">
        <v>8352</v>
      </c>
      <c r="F1887" s="11"/>
      <c r="G1887" s="11"/>
      <c r="H1887" s="11"/>
      <c r="I1887" s="11"/>
      <c r="J1887" s="11"/>
      <c r="K1887" s="11"/>
      <c r="M1887" s="193"/>
      <c r="N1887" s="69"/>
      <c r="P1887" s="226">
        <v>176.36124746106975</v>
      </c>
      <c r="Q1887" s="226"/>
      <c r="R1887" s="226">
        <v>93.699285714285722</v>
      </c>
      <c r="S1887" s="11"/>
      <c r="T1887" s="224">
        <v>271.3037935003386</v>
      </c>
      <c r="U1887" s="224"/>
      <c r="V1887" s="224">
        <v>114.18314285714287</v>
      </c>
      <c r="W1887" s="11"/>
      <c r="Y1887" s="226">
        <v>1179058.8800000001</v>
      </c>
      <c r="Z1887" s="226">
        <v>1180914.3</v>
      </c>
      <c r="AB1887" s="11"/>
      <c r="AC1887" s="11"/>
      <c r="AD1887" s="11"/>
      <c r="AE1887" s="4"/>
      <c r="AF1887" s="4"/>
    </row>
    <row r="1888" spans="1:32" x14ac:dyDescent="0.2">
      <c r="A1888" s="177"/>
      <c r="B1888" s="11"/>
      <c r="C1888" s="11" t="s">
        <v>336</v>
      </c>
      <c r="D1888" s="11"/>
      <c r="E1888" s="251">
        <v>8340</v>
      </c>
      <c r="F1888" s="11"/>
      <c r="G1888" s="11"/>
      <c r="H1888" s="11"/>
      <c r="I1888" s="11"/>
      <c r="J1888" s="11"/>
      <c r="K1888" s="11"/>
      <c r="M1888" s="193"/>
      <c r="N1888" s="69"/>
      <c r="P1888" s="226">
        <v>120.345</v>
      </c>
      <c r="Q1888" s="226"/>
      <c r="R1888" s="226">
        <v>104.94499999999999</v>
      </c>
      <c r="S1888" s="11"/>
      <c r="T1888" s="224">
        <v>145.79400000000001</v>
      </c>
      <c r="U1888" s="224"/>
      <c r="V1888" s="224">
        <v>145.79400000000001</v>
      </c>
      <c r="W1888" s="11"/>
      <c r="Y1888" s="226">
        <v>481.38</v>
      </c>
      <c r="Z1888" s="226">
        <v>481.38</v>
      </c>
      <c r="AB1888" s="11"/>
      <c r="AC1888" s="11"/>
      <c r="AD1888" s="11"/>
      <c r="AE1888" s="4"/>
      <c r="AF1888" s="4"/>
    </row>
    <row r="1889" spans="1:32" x14ac:dyDescent="0.2">
      <c r="A1889" s="177"/>
      <c r="B1889" s="11"/>
      <c r="C1889" s="11" t="s">
        <v>250</v>
      </c>
      <c r="D1889" s="11"/>
      <c r="E1889" s="251">
        <v>8341</v>
      </c>
      <c r="F1889" s="11"/>
      <c r="G1889" s="11"/>
      <c r="H1889" s="11"/>
      <c r="I1889" s="11"/>
      <c r="J1889" s="11"/>
      <c r="K1889" s="11"/>
      <c r="M1889" s="193"/>
      <c r="N1889" s="69"/>
      <c r="P1889" s="226">
        <v>276.58499999999998</v>
      </c>
      <c r="Q1889" s="226"/>
      <c r="R1889" s="226">
        <v>144.245</v>
      </c>
      <c r="S1889" s="11"/>
      <c r="T1889" s="224">
        <v>320.68771428571426</v>
      </c>
      <c r="U1889" s="224"/>
      <c r="V1889" s="224">
        <v>178.88200000000001</v>
      </c>
      <c r="W1889" s="11"/>
      <c r="Y1889" s="226">
        <v>3872.19</v>
      </c>
      <c r="Z1889" s="226">
        <v>3872.19</v>
      </c>
      <c r="AB1889" s="11"/>
      <c r="AC1889" s="11"/>
      <c r="AD1889" s="11"/>
      <c r="AE1889" s="4"/>
      <c r="AF1889" s="4"/>
    </row>
    <row r="1890" spans="1:32" x14ac:dyDescent="0.2">
      <c r="A1890" s="177"/>
      <c r="B1890" s="11"/>
      <c r="C1890" s="11" t="s">
        <v>337</v>
      </c>
      <c r="D1890" s="11"/>
      <c r="E1890" s="251">
        <v>8342</v>
      </c>
      <c r="F1890" s="11"/>
      <c r="G1890" s="11"/>
      <c r="H1890" s="11"/>
      <c r="I1890" s="11"/>
      <c r="J1890" s="11"/>
      <c r="K1890" s="11"/>
      <c r="M1890" s="193"/>
      <c r="N1890" s="69"/>
      <c r="P1890" s="226">
        <v>469.52833333333336</v>
      </c>
      <c r="Q1890" s="226"/>
      <c r="R1890" s="226">
        <v>190.93</v>
      </c>
      <c r="S1890" s="11"/>
      <c r="T1890" s="224">
        <v>571.73046666666653</v>
      </c>
      <c r="U1890" s="224"/>
      <c r="V1890" s="224">
        <v>215.589</v>
      </c>
      <c r="W1890" s="11"/>
      <c r="Y1890" s="226">
        <v>28171.7</v>
      </c>
      <c r="Z1890" s="226">
        <v>28171.699999999997</v>
      </c>
      <c r="AB1890" s="11"/>
      <c r="AC1890" s="11"/>
      <c r="AD1890" s="11"/>
      <c r="AE1890" s="4"/>
      <c r="AF1890" s="4"/>
    </row>
    <row r="1891" spans="1:32" x14ac:dyDescent="0.2">
      <c r="A1891" s="177"/>
      <c r="B1891" s="11"/>
      <c r="C1891" s="11" t="s">
        <v>652</v>
      </c>
      <c r="D1891" s="11"/>
      <c r="E1891" s="251">
        <v>8094</v>
      </c>
      <c r="F1891" s="11"/>
      <c r="G1891" s="11"/>
      <c r="H1891" s="11"/>
      <c r="I1891" s="11"/>
      <c r="J1891" s="11"/>
      <c r="K1891" s="11"/>
      <c r="M1891" s="193"/>
      <c r="N1891" s="69"/>
      <c r="P1891" s="226">
        <v>95.742500000000007</v>
      </c>
      <c r="Q1891" s="226"/>
      <c r="R1891" s="226">
        <v>85.72</v>
      </c>
      <c r="S1891" s="11"/>
      <c r="T1891" s="224">
        <v>107.01900000000001</v>
      </c>
      <c r="U1891" s="224"/>
      <c r="V1891" s="224">
        <v>107.01900000000001</v>
      </c>
      <c r="W1891" s="11"/>
      <c r="Y1891" s="226">
        <v>382.97</v>
      </c>
      <c r="Z1891" s="226">
        <v>382.97</v>
      </c>
      <c r="AB1891" s="11"/>
      <c r="AC1891" s="11"/>
      <c r="AD1891" s="11"/>
      <c r="AE1891" s="4"/>
      <c r="AF1891" s="4"/>
    </row>
    <row r="1892" spans="1:32" x14ac:dyDescent="0.2">
      <c r="A1892" s="177"/>
      <c r="B1892" s="11"/>
      <c r="C1892" s="11" t="s">
        <v>338</v>
      </c>
      <c r="D1892" s="11"/>
      <c r="E1892" s="251">
        <v>8009</v>
      </c>
      <c r="F1892" s="11"/>
      <c r="G1892" s="11"/>
      <c r="H1892" s="11"/>
      <c r="I1892" s="11"/>
      <c r="J1892" s="11"/>
      <c r="K1892" s="11"/>
      <c r="M1892" s="193"/>
      <c r="N1892" s="69"/>
      <c r="P1892" s="226">
        <v>1844.75</v>
      </c>
      <c r="Q1892" s="226"/>
      <c r="R1892" s="226">
        <v>1844.75</v>
      </c>
      <c r="S1892" s="11"/>
      <c r="T1892" s="224">
        <v>1935.6479999999999</v>
      </c>
      <c r="U1892" s="224"/>
      <c r="V1892" s="224">
        <v>1935.6479999999999</v>
      </c>
      <c r="W1892" s="11"/>
      <c r="Y1892" s="226">
        <v>1844.75</v>
      </c>
      <c r="Z1892" s="226">
        <v>1844.75</v>
      </c>
      <c r="AB1892" s="11"/>
      <c r="AC1892" s="11"/>
      <c r="AD1892" s="11"/>
      <c r="AE1892" s="4"/>
      <c r="AF1892" s="4"/>
    </row>
    <row r="1893" spans="1:32" x14ac:dyDescent="0.2">
      <c r="A1893" s="177"/>
      <c r="B1893" s="11"/>
      <c r="C1893" s="11" t="s">
        <v>338</v>
      </c>
      <c r="D1893" s="11"/>
      <c r="E1893" s="251">
        <v>8094</v>
      </c>
      <c r="F1893" s="11"/>
      <c r="G1893" s="11"/>
      <c r="H1893" s="11"/>
      <c r="I1893" s="11"/>
      <c r="J1893" s="11"/>
      <c r="K1893" s="11"/>
      <c r="M1893" s="193"/>
      <c r="N1893" s="69"/>
      <c r="P1893" s="226">
        <v>106.815</v>
      </c>
      <c r="Q1893" s="226"/>
      <c r="R1893" s="226">
        <v>106.815</v>
      </c>
      <c r="S1893" s="11"/>
      <c r="T1893" s="224">
        <v>122.012</v>
      </c>
      <c r="U1893" s="224"/>
      <c r="V1893" s="224">
        <v>122.012</v>
      </c>
      <c r="W1893" s="11"/>
      <c r="Y1893" s="226">
        <v>213.63</v>
      </c>
      <c r="Z1893" s="226">
        <v>213.63</v>
      </c>
      <c r="AB1893" s="11"/>
      <c r="AC1893" s="11"/>
      <c r="AD1893" s="11"/>
      <c r="AE1893" s="4"/>
      <c r="AF1893" s="4"/>
    </row>
    <row r="1894" spans="1:32" x14ac:dyDescent="0.2">
      <c r="A1894" s="177"/>
      <c r="B1894" s="11"/>
      <c r="C1894" s="11" t="s">
        <v>628</v>
      </c>
      <c r="D1894" s="11"/>
      <c r="E1894" s="251">
        <v>8343</v>
      </c>
      <c r="F1894" s="11"/>
      <c r="G1894" s="11"/>
      <c r="H1894" s="11"/>
      <c r="I1894" s="11"/>
      <c r="J1894" s="11"/>
      <c r="K1894" s="11"/>
      <c r="M1894" s="193"/>
      <c r="N1894" s="69"/>
      <c r="P1894" s="226">
        <v>330.36124999999998</v>
      </c>
      <c r="Q1894" s="226"/>
      <c r="R1894" s="226">
        <v>151.16500000000002</v>
      </c>
      <c r="S1894" s="11"/>
      <c r="T1894" s="224">
        <v>423.20758333333316</v>
      </c>
      <c r="U1894" s="224"/>
      <c r="V1894" s="224">
        <v>180.95</v>
      </c>
      <c r="W1894" s="11"/>
      <c r="Y1894" s="226">
        <v>15857.34</v>
      </c>
      <c r="Z1894" s="226">
        <v>15857.340000000004</v>
      </c>
      <c r="AB1894" s="11"/>
      <c r="AC1894" s="11"/>
      <c r="AD1894" s="11"/>
      <c r="AE1894" s="4"/>
      <c r="AF1894" s="4"/>
    </row>
    <row r="1895" spans="1:32" x14ac:dyDescent="0.2">
      <c r="A1895" s="177"/>
      <c r="B1895" s="11"/>
      <c r="C1895" s="11" t="s">
        <v>340</v>
      </c>
      <c r="D1895" s="11"/>
      <c r="E1895" s="251">
        <v>8061</v>
      </c>
      <c r="F1895" s="11"/>
      <c r="G1895" s="11"/>
      <c r="H1895" s="11"/>
      <c r="I1895" s="11"/>
      <c r="J1895" s="11"/>
      <c r="K1895" s="11"/>
      <c r="M1895" s="193"/>
      <c r="N1895" s="69"/>
      <c r="P1895" s="226">
        <v>1835.8281481481481</v>
      </c>
      <c r="Q1895" s="226"/>
      <c r="R1895" s="226">
        <v>106.53</v>
      </c>
      <c r="S1895" s="11"/>
      <c r="T1895" s="224">
        <v>2620.4879012345673</v>
      </c>
      <c r="U1895" s="224"/>
      <c r="V1895" s="224">
        <v>165.44</v>
      </c>
      <c r="W1895" s="11"/>
      <c r="Y1895" s="226">
        <v>148702.07999999999</v>
      </c>
      <c r="Z1895" s="226">
        <v>148805.17000000001</v>
      </c>
      <c r="AB1895" s="11"/>
      <c r="AC1895" s="11"/>
      <c r="AD1895" s="11"/>
      <c r="AE1895" s="4"/>
      <c r="AF1895" s="4"/>
    </row>
    <row r="1896" spans="1:32" x14ac:dyDescent="0.2">
      <c r="A1896" s="177"/>
      <c r="B1896" s="11"/>
      <c r="C1896" s="11" t="s">
        <v>251</v>
      </c>
      <c r="D1896" s="11"/>
      <c r="E1896" s="251">
        <v>8062</v>
      </c>
      <c r="F1896" s="11"/>
      <c r="G1896" s="11"/>
      <c r="H1896" s="11"/>
      <c r="I1896" s="11"/>
      <c r="J1896" s="11"/>
      <c r="K1896" s="11"/>
      <c r="M1896" s="193"/>
      <c r="N1896" s="69"/>
      <c r="P1896" s="226">
        <v>405.71447368421053</v>
      </c>
      <c r="Q1896" s="226"/>
      <c r="R1896" s="226">
        <v>120.97999999999999</v>
      </c>
      <c r="S1896" s="11"/>
      <c r="T1896" s="224">
        <v>562.27831578947382</v>
      </c>
      <c r="U1896" s="224"/>
      <c r="V1896" s="224">
        <v>142.69200000000001</v>
      </c>
      <c r="W1896" s="11"/>
      <c r="Y1896" s="226">
        <v>15417.15</v>
      </c>
      <c r="Z1896" s="226">
        <v>15417.150000000001</v>
      </c>
      <c r="AB1896" s="11"/>
      <c r="AC1896" s="11"/>
      <c r="AD1896" s="11"/>
      <c r="AE1896" s="4"/>
      <c r="AF1896" s="4"/>
    </row>
    <row r="1897" spans="1:32" x14ac:dyDescent="0.2">
      <c r="A1897" s="177"/>
      <c r="B1897" s="11"/>
      <c r="C1897" s="11" t="s">
        <v>398</v>
      </c>
      <c r="D1897" s="11"/>
      <c r="E1897" s="251">
        <v>8215</v>
      </c>
      <c r="F1897" s="11"/>
      <c r="G1897" s="11"/>
      <c r="H1897" s="11"/>
      <c r="I1897" s="11"/>
      <c r="J1897" s="11"/>
      <c r="K1897" s="11"/>
      <c r="M1897" s="193"/>
      <c r="N1897" s="69"/>
      <c r="P1897" s="226">
        <v>182.63868866328258</v>
      </c>
      <c r="Q1897" s="226"/>
      <c r="R1897" s="226">
        <v>87.13</v>
      </c>
      <c r="S1897" s="11"/>
      <c r="T1897" s="224">
        <v>239.93611336717436</v>
      </c>
      <c r="U1897" s="224"/>
      <c r="V1897" s="224">
        <v>80.652000000000001</v>
      </c>
      <c r="W1897" s="11"/>
      <c r="Y1897" s="226">
        <v>153787.26</v>
      </c>
      <c r="Z1897" s="226">
        <v>154631.05999999997</v>
      </c>
      <c r="AB1897" s="11"/>
      <c r="AC1897" s="11"/>
      <c r="AD1897" s="11"/>
      <c r="AE1897" s="4"/>
      <c r="AF1897" s="4"/>
    </row>
    <row r="1898" spans="1:32" x14ac:dyDescent="0.2">
      <c r="A1898" s="177"/>
      <c r="B1898" s="11"/>
      <c r="C1898" s="11" t="s">
        <v>252</v>
      </c>
      <c r="D1898" s="11"/>
      <c r="E1898" s="251">
        <v>8244</v>
      </c>
      <c r="F1898" s="11"/>
      <c r="G1898" s="11"/>
      <c r="H1898" s="11"/>
      <c r="I1898" s="11"/>
      <c r="J1898" s="11"/>
      <c r="K1898" s="11"/>
      <c r="M1898" s="193"/>
      <c r="N1898" s="69"/>
      <c r="P1898" s="226">
        <v>204.51499999999999</v>
      </c>
      <c r="Q1898" s="226"/>
      <c r="R1898" s="226">
        <v>204.51500000000001</v>
      </c>
      <c r="S1898" s="11"/>
      <c r="T1898" s="224">
        <v>255.398</v>
      </c>
      <c r="U1898" s="224"/>
      <c r="V1898" s="224">
        <v>255.398</v>
      </c>
      <c r="W1898" s="11"/>
      <c r="Y1898" s="226">
        <v>409.03</v>
      </c>
      <c r="Z1898" s="226">
        <v>409.03000000000003</v>
      </c>
      <c r="AB1898" s="11"/>
      <c r="AC1898" s="11"/>
      <c r="AD1898" s="11"/>
      <c r="AE1898" s="4"/>
      <c r="AF1898" s="4"/>
    </row>
    <row r="1899" spans="1:32" x14ac:dyDescent="0.2">
      <c r="A1899" s="177"/>
      <c r="B1899" s="11"/>
      <c r="C1899" s="11" t="s">
        <v>252</v>
      </c>
      <c r="D1899" s="11"/>
      <c r="E1899" s="251">
        <v>8344</v>
      </c>
      <c r="F1899" s="11"/>
      <c r="G1899" s="11"/>
      <c r="H1899" s="11"/>
      <c r="I1899" s="11"/>
      <c r="J1899" s="11"/>
      <c r="K1899" s="11"/>
      <c r="M1899" s="193"/>
      <c r="N1899" s="69"/>
      <c r="P1899" s="226">
        <v>215.04499999999999</v>
      </c>
      <c r="Q1899" s="226"/>
      <c r="R1899" s="226">
        <v>215.04500000000002</v>
      </c>
      <c r="S1899" s="11"/>
      <c r="T1899" s="224">
        <v>276.07799999999997</v>
      </c>
      <c r="U1899" s="224"/>
      <c r="V1899" s="224">
        <v>276.07799999999997</v>
      </c>
      <c r="W1899" s="11"/>
      <c r="Y1899" s="226">
        <v>430.09</v>
      </c>
      <c r="Z1899" s="226">
        <v>430.09000000000003</v>
      </c>
      <c r="AB1899" s="11"/>
      <c r="AC1899" s="11"/>
      <c r="AD1899" s="11"/>
      <c r="AE1899" s="4"/>
      <c r="AF1899" s="4"/>
    </row>
    <row r="1900" spans="1:32" x14ac:dyDescent="0.2">
      <c r="A1900" s="177"/>
      <c r="B1900" s="11"/>
      <c r="C1900" s="11" t="s">
        <v>341</v>
      </c>
      <c r="D1900" s="11"/>
      <c r="E1900" s="251">
        <v>8345</v>
      </c>
      <c r="F1900" s="11"/>
      <c r="G1900" s="11"/>
      <c r="H1900" s="11"/>
      <c r="I1900" s="11"/>
      <c r="J1900" s="11"/>
      <c r="K1900" s="11"/>
      <c r="M1900" s="193"/>
      <c r="N1900" s="69"/>
      <c r="P1900" s="226">
        <v>464.93613953488375</v>
      </c>
      <c r="Q1900" s="226"/>
      <c r="R1900" s="226">
        <v>123.67</v>
      </c>
      <c r="S1900" s="11"/>
      <c r="T1900" s="224">
        <v>619.38620465116253</v>
      </c>
      <c r="U1900" s="224"/>
      <c r="V1900" s="224">
        <v>135.45400000000001</v>
      </c>
      <c r="W1900" s="11"/>
      <c r="Y1900" s="226">
        <v>99961.27</v>
      </c>
      <c r="Z1900" s="226">
        <v>100952.68000000002</v>
      </c>
      <c r="AB1900" s="11"/>
      <c r="AC1900" s="11"/>
      <c r="AD1900" s="11"/>
      <c r="AE1900" s="4"/>
      <c r="AF1900" s="4"/>
    </row>
    <row r="1901" spans="1:32" x14ac:dyDescent="0.2">
      <c r="A1901" s="177"/>
      <c r="B1901" s="11"/>
      <c r="C1901" s="11" t="s">
        <v>342</v>
      </c>
      <c r="D1901" s="11"/>
      <c r="E1901" s="251">
        <v>8346</v>
      </c>
      <c r="F1901" s="11"/>
      <c r="G1901" s="11"/>
      <c r="H1901" s="11"/>
      <c r="I1901" s="11"/>
      <c r="J1901" s="11"/>
      <c r="K1901" s="11"/>
      <c r="M1901" s="193"/>
      <c r="N1901" s="69"/>
      <c r="P1901" s="226">
        <v>82.656086956521733</v>
      </c>
      <c r="Q1901" s="226"/>
      <c r="R1901" s="226">
        <v>41.72</v>
      </c>
      <c r="S1901" s="11"/>
      <c r="T1901" s="224">
        <v>111.58208695652174</v>
      </c>
      <c r="U1901" s="224"/>
      <c r="V1901" s="224">
        <v>80.652000000000001</v>
      </c>
      <c r="W1901" s="11"/>
      <c r="Y1901" s="226">
        <v>1901.09</v>
      </c>
      <c r="Z1901" s="226">
        <v>2381.77</v>
      </c>
      <c r="AB1901" s="11"/>
      <c r="AC1901" s="11"/>
      <c r="AD1901" s="11"/>
      <c r="AE1901" s="4"/>
      <c r="AF1901" s="4"/>
    </row>
    <row r="1902" spans="1:32" x14ac:dyDescent="0.2">
      <c r="A1902" s="177"/>
      <c r="B1902" s="11"/>
      <c r="C1902" s="11" t="s">
        <v>343</v>
      </c>
      <c r="D1902" s="11"/>
      <c r="E1902" s="251">
        <v>8347</v>
      </c>
      <c r="F1902" s="11"/>
      <c r="G1902" s="11"/>
      <c r="H1902" s="11"/>
      <c r="I1902" s="11"/>
      <c r="J1902" s="11"/>
      <c r="K1902" s="11"/>
      <c r="M1902" s="193"/>
      <c r="N1902" s="69"/>
      <c r="P1902" s="226">
        <v>295.10900000000004</v>
      </c>
      <c r="Q1902" s="226"/>
      <c r="R1902" s="226">
        <v>141.55000000000001</v>
      </c>
      <c r="S1902" s="11"/>
      <c r="T1902" s="224">
        <v>341.22</v>
      </c>
      <c r="U1902" s="224"/>
      <c r="V1902" s="224">
        <v>135.45400000000001</v>
      </c>
      <c r="W1902" s="11"/>
      <c r="Y1902" s="226">
        <v>5902.18</v>
      </c>
      <c r="Z1902" s="226">
        <v>5902.1799999999994</v>
      </c>
      <c r="AB1902" s="11"/>
      <c r="AC1902" s="11"/>
      <c r="AD1902" s="11"/>
      <c r="AE1902" s="4"/>
      <c r="AF1902" s="4"/>
    </row>
    <row r="1903" spans="1:32" x14ac:dyDescent="0.2">
      <c r="A1903" s="177"/>
      <c r="B1903" s="11"/>
      <c r="C1903" s="11" t="s">
        <v>344</v>
      </c>
      <c r="D1903" s="11"/>
      <c r="E1903" s="251">
        <v>8204</v>
      </c>
      <c r="F1903" s="11"/>
      <c r="G1903" s="11"/>
      <c r="H1903" s="11"/>
      <c r="I1903" s="11"/>
      <c r="J1903" s="11"/>
      <c r="K1903" s="11"/>
      <c r="M1903" s="193"/>
      <c r="N1903" s="69"/>
      <c r="P1903" s="226">
        <v>186.47714285714284</v>
      </c>
      <c r="Q1903" s="226"/>
      <c r="R1903" s="226">
        <v>132.71</v>
      </c>
      <c r="S1903" s="11"/>
      <c r="T1903" s="224">
        <v>230.72971428571427</v>
      </c>
      <c r="U1903" s="224"/>
      <c r="V1903" s="224">
        <v>142.69200000000001</v>
      </c>
      <c r="W1903" s="11"/>
      <c r="Y1903" s="226">
        <v>1305.3399999999999</v>
      </c>
      <c r="Z1903" s="226">
        <v>1305.3400000000001</v>
      </c>
      <c r="AB1903" s="11"/>
      <c r="AC1903" s="11"/>
      <c r="AD1903" s="11"/>
      <c r="AE1903" s="4"/>
      <c r="AF1903" s="4"/>
    </row>
    <row r="1904" spans="1:32" x14ac:dyDescent="0.2">
      <c r="A1904" s="177"/>
      <c r="B1904" s="11"/>
      <c r="C1904" s="11" t="s">
        <v>345</v>
      </c>
      <c r="D1904" s="11"/>
      <c r="E1904" s="251">
        <v>8260</v>
      </c>
      <c r="F1904" s="11"/>
      <c r="G1904" s="11"/>
      <c r="H1904" s="11"/>
      <c r="I1904" s="11"/>
      <c r="J1904" s="11"/>
      <c r="K1904" s="11"/>
      <c r="M1904" s="193"/>
      <c r="N1904" s="69"/>
      <c r="P1904" s="226">
        <v>426.33945945945948</v>
      </c>
      <c r="Q1904" s="226"/>
      <c r="R1904" s="226">
        <v>125.07</v>
      </c>
      <c r="S1904" s="11"/>
      <c r="T1904" s="224">
        <v>500.51189189189154</v>
      </c>
      <c r="U1904" s="224"/>
      <c r="V1904" s="224">
        <v>139.59</v>
      </c>
      <c r="W1904" s="11"/>
      <c r="Y1904" s="226">
        <v>78872.800000000003</v>
      </c>
      <c r="Z1904" s="226">
        <v>79246.949999999953</v>
      </c>
      <c r="AB1904" s="11"/>
      <c r="AC1904" s="11"/>
      <c r="AD1904" s="11"/>
      <c r="AE1904" s="4"/>
      <c r="AF1904" s="4"/>
    </row>
    <row r="1905" spans="1:32" x14ac:dyDescent="0.2">
      <c r="A1905" s="177"/>
      <c r="B1905" s="11"/>
      <c r="C1905" s="11" t="s">
        <v>253</v>
      </c>
      <c r="D1905" s="11"/>
      <c r="E1905" s="251">
        <v>8225</v>
      </c>
      <c r="F1905" s="11"/>
      <c r="G1905" s="11"/>
      <c r="H1905" s="11"/>
      <c r="I1905" s="11"/>
      <c r="J1905" s="11"/>
      <c r="K1905" s="11"/>
      <c r="M1905" s="193"/>
      <c r="N1905" s="69"/>
      <c r="P1905" s="226">
        <v>178.09428571428572</v>
      </c>
      <c r="Q1905" s="226"/>
      <c r="R1905" s="226">
        <v>44.84</v>
      </c>
      <c r="S1905" s="11"/>
      <c r="T1905" s="224">
        <v>200.740019047619</v>
      </c>
      <c r="U1905" s="224"/>
      <c r="V1905" s="224">
        <v>31.02</v>
      </c>
      <c r="W1905" s="11"/>
      <c r="Y1905" s="226">
        <v>18699.900000000001</v>
      </c>
      <c r="Z1905" s="226">
        <v>18784.270000000004</v>
      </c>
      <c r="AB1905" s="11"/>
      <c r="AC1905" s="11"/>
      <c r="AD1905" s="11"/>
      <c r="AE1905" s="4"/>
      <c r="AF1905" s="4"/>
    </row>
    <row r="1906" spans="1:32" x14ac:dyDescent="0.2">
      <c r="A1906" s="177"/>
      <c r="B1906" s="11"/>
      <c r="C1906" s="11" t="s">
        <v>254</v>
      </c>
      <c r="D1906" s="11"/>
      <c r="E1906" s="251">
        <v>8226</v>
      </c>
      <c r="F1906" s="11"/>
      <c r="G1906" s="11"/>
      <c r="H1906" s="11"/>
      <c r="I1906" s="11"/>
      <c r="J1906" s="11"/>
      <c r="K1906" s="11"/>
      <c r="M1906" s="193"/>
      <c r="N1906" s="69"/>
      <c r="P1906" s="226">
        <v>222.20476958525344</v>
      </c>
      <c r="Q1906" s="226"/>
      <c r="R1906" s="226">
        <v>102.13</v>
      </c>
      <c r="S1906" s="11"/>
      <c r="T1906" s="224">
        <v>268.52465051903124</v>
      </c>
      <c r="U1906" s="224"/>
      <c r="V1906" s="224">
        <v>123.04600000000001</v>
      </c>
      <c r="W1906" s="11"/>
      <c r="Y1906" s="226">
        <v>192873.74</v>
      </c>
      <c r="Z1906" s="226">
        <v>195236.27999999991</v>
      </c>
      <c r="AB1906" s="11"/>
      <c r="AC1906" s="11"/>
      <c r="AD1906" s="11"/>
      <c r="AE1906" s="4"/>
      <c r="AF1906" s="4"/>
    </row>
    <row r="1907" spans="1:32" x14ac:dyDescent="0.2">
      <c r="A1907" s="177"/>
      <c r="B1907" s="11"/>
      <c r="C1907" s="11" t="s">
        <v>255</v>
      </c>
      <c r="D1907" s="11"/>
      <c r="E1907" s="251">
        <v>8203</v>
      </c>
      <c r="F1907" s="11"/>
      <c r="G1907" s="11"/>
      <c r="H1907" s="11"/>
      <c r="I1907" s="11"/>
      <c r="J1907" s="11"/>
      <c r="K1907" s="11"/>
      <c r="M1907" s="193"/>
      <c r="N1907" s="69"/>
      <c r="P1907" s="226">
        <v>187.44792871553463</v>
      </c>
      <c r="Q1907" s="226"/>
      <c r="R1907" s="226">
        <v>70.150000000000006</v>
      </c>
      <c r="S1907" s="11"/>
      <c r="T1907" s="224">
        <v>224.12529388029608</v>
      </c>
      <c r="U1907" s="224"/>
      <c r="V1907" s="224">
        <v>72.38</v>
      </c>
      <c r="W1907" s="11"/>
      <c r="Y1907" s="226">
        <v>278735.07</v>
      </c>
      <c r="Z1907" s="226">
        <v>281243.23999999976</v>
      </c>
      <c r="AB1907" s="11"/>
      <c r="AC1907" s="11"/>
      <c r="AD1907" s="11"/>
      <c r="AE1907" s="4"/>
      <c r="AF1907" s="4"/>
    </row>
    <row r="1908" spans="1:32" x14ac:dyDescent="0.2">
      <c r="A1908" s="177"/>
      <c r="B1908" s="11"/>
      <c r="C1908" s="11" t="s">
        <v>255</v>
      </c>
      <c r="D1908" s="11"/>
      <c r="E1908" s="251">
        <v>8230</v>
      </c>
      <c r="F1908" s="11"/>
      <c r="G1908" s="11"/>
      <c r="H1908" s="11"/>
      <c r="I1908" s="11"/>
      <c r="J1908" s="11"/>
      <c r="K1908" s="11"/>
      <c r="M1908" s="193"/>
      <c r="N1908" s="69"/>
      <c r="P1908" s="226">
        <v>39.53</v>
      </c>
      <c r="Q1908" s="226"/>
      <c r="R1908" s="226">
        <v>39.53</v>
      </c>
      <c r="S1908" s="11"/>
      <c r="T1908" s="224">
        <v>0</v>
      </c>
      <c r="U1908" s="224"/>
      <c r="V1908" s="224">
        <v>0</v>
      </c>
      <c r="W1908" s="11"/>
      <c r="Y1908" s="226">
        <v>39.53</v>
      </c>
      <c r="Z1908" s="226">
        <v>39.53</v>
      </c>
      <c r="AB1908" s="11"/>
      <c r="AC1908" s="11"/>
      <c r="AD1908" s="11"/>
      <c r="AE1908" s="4"/>
      <c r="AF1908" s="4"/>
    </row>
    <row r="1909" spans="1:32" x14ac:dyDescent="0.2">
      <c r="A1909" s="177"/>
      <c r="B1909" s="11"/>
      <c r="C1909" s="11" t="s">
        <v>550</v>
      </c>
      <c r="D1909" s="11"/>
      <c r="E1909" s="251">
        <v>8231</v>
      </c>
      <c r="F1909" s="11"/>
      <c r="G1909" s="11"/>
      <c r="H1909" s="11"/>
      <c r="I1909" s="11"/>
      <c r="J1909" s="11"/>
      <c r="K1909" s="11"/>
      <c r="M1909" s="193"/>
      <c r="N1909" s="69"/>
      <c r="P1909" s="226">
        <v>190.449226519337</v>
      </c>
      <c r="Q1909" s="226"/>
      <c r="R1909" s="226">
        <v>91.93</v>
      </c>
      <c r="S1909" s="11"/>
      <c r="T1909" s="224">
        <v>230.53629834254139</v>
      </c>
      <c r="U1909" s="224"/>
      <c r="V1909" s="224">
        <v>93.576999999999998</v>
      </c>
      <c r="W1909" s="11"/>
      <c r="Y1909" s="226">
        <v>68942.62</v>
      </c>
      <c r="Z1909" s="226">
        <v>71520.560000000027</v>
      </c>
      <c r="AB1909" s="11"/>
      <c r="AC1909" s="11"/>
      <c r="AD1909" s="11"/>
      <c r="AE1909" s="4"/>
      <c r="AF1909" s="4"/>
    </row>
    <row r="1910" spans="1:32" x14ac:dyDescent="0.2">
      <c r="A1910" s="177"/>
      <c r="B1910" s="11"/>
      <c r="C1910" s="11" t="s">
        <v>346</v>
      </c>
      <c r="D1910" s="11"/>
      <c r="E1910" s="251">
        <v>8067</v>
      </c>
      <c r="F1910" s="11"/>
      <c r="G1910" s="11"/>
      <c r="H1910" s="11"/>
      <c r="I1910" s="11"/>
      <c r="J1910" s="11"/>
      <c r="K1910" s="11"/>
      <c r="M1910" s="193"/>
      <c r="N1910" s="69"/>
      <c r="P1910" s="226">
        <v>74.53</v>
      </c>
      <c r="Q1910" s="226"/>
      <c r="R1910" s="226">
        <v>74.53</v>
      </c>
      <c r="S1910" s="11"/>
      <c r="T1910" s="224">
        <v>38.774999999999999</v>
      </c>
      <c r="U1910" s="224"/>
      <c r="V1910" s="224">
        <v>38.774999999999999</v>
      </c>
      <c r="W1910" s="11"/>
      <c r="Y1910" s="226">
        <v>149.06</v>
      </c>
      <c r="Z1910" s="226">
        <v>149.06</v>
      </c>
      <c r="AB1910" s="11"/>
      <c r="AC1910" s="11"/>
      <c r="AD1910" s="11"/>
      <c r="AE1910" s="4"/>
      <c r="AF1910" s="4"/>
    </row>
    <row r="1911" spans="1:32" x14ac:dyDescent="0.2">
      <c r="A1911" s="177"/>
      <c r="B1911" s="11"/>
      <c r="C1911" s="11" t="s">
        <v>256</v>
      </c>
      <c r="D1911" s="11"/>
      <c r="E1911" s="251">
        <v>8027</v>
      </c>
      <c r="F1911" s="11"/>
      <c r="G1911" s="11"/>
      <c r="H1911" s="11"/>
      <c r="I1911" s="11"/>
      <c r="J1911" s="11"/>
      <c r="K1911" s="11"/>
      <c r="M1911" s="193"/>
      <c r="N1911" s="69"/>
      <c r="P1911" s="226">
        <v>5509.2325000000001</v>
      </c>
      <c r="Q1911" s="226"/>
      <c r="R1911" s="226">
        <v>4969.2349999999997</v>
      </c>
      <c r="S1911" s="11"/>
      <c r="T1911" s="224">
        <v>6460.9489999999996</v>
      </c>
      <c r="U1911" s="224"/>
      <c r="V1911" s="224">
        <v>6460.9489999999996</v>
      </c>
      <c r="W1911" s="11"/>
      <c r="Y1911" s="226">
        <v>22036.93</v>
      </c>
      <c r="Z1911" s="226">
        <v>22036.93</v>
      </c>
      <c r="AB1911" s="11"/>
      <c r="AC1911" s="11"/>
      <c r="AD1911" s="11"/>
      <c r="AE1911" s="4"/>
      <c r="AF1911" s="4"/>
    </row>
    <row r="1912" spans="1:32" x14ac:dyDescent="0.2">
      <c r="A1912" s="177"/>
      <c r="B1912" s="11"/>
      <c r="C1912" s="11" t="s">
        <v>256</v>
      </c>
      <c r="D1912" s="11"/>
      <c r="E1912" s="251">
        <v>8066</v>
      </c>
      <c r="F1912" s="11"/>
      <c r="G1912" s="11"/>
      <c r="H1912" s="11"/>
      <c r="I1912" s="11"/>
      <c r="J1912" s="11"/>
      <c r="K1912" s="11"/>
      <c r="M1912" s="193"/>
      <c r="N1912" s="69"/>
      <c r="P1912" s="226">
        <v>38109.269999999997</v>
      </c>
      <c r="Q1912" s="226"/>
      <c r="R1912" s="226">
        <v>38109.269999999997</v>
      </c>
      <c r="S1912" s="11"/>
      <c r="T1912" s="224">
        <v>93876.86</v>
      </c>
      <c r="U1912" s="224"/>
      <c r="V1912" s="224">
        <v>93876.86</v>
      </c>
      <c r="W1912" s="11"/>
      <c r="Y1912" s="226">
        <v>38109.269999999997</v>
      </c>
      <c r="Z1912" s="226">
        <v>38109.269999999997</v>
      </c>
      <c r="AB1912" s="11"/>
      <c r="AC1912" s="11"/>
      <c r="AD1912" s="11"/>
      <c r="AE1912" s="4"/>
      <c r="AF1912" s="4"/>
    </row>
    <row r="1913" spans="1:32" x14ac:dyDescent="0.2">
      <c r="A1913" s="177"/>
      <c r="B1913" s="11"/>
      <c r="C1913" s="11" t="s">
        <v>256</v>
      </c>
      <c r="D1913" s="11"/>
      <c r="E1913" s="251">
        <v>8086</v>
      </c>
      <c r="F1913" s="11"/>
      <c r="G1913" s="11"/>
      <c r="H1913" s="11"/>
      <c r="I1913" s="11"/>
      <c r="J1913" s="11"/>
      <c r="K1913" s="11"/>
      <c r="M1913" s="193"/>
      <c r="N1913" s="69"/>
      <c r="P1913" s="226">
        <v>1157.3128225806452</v>
      </c>
      <c r="Q1913" s="226"/>
      <c r="R1913" s="226">
        <v>382.04750000000001</v>
      </c>
      <c r="S1913" s="11"/>
      <c r="T1913" s="224">
        <v>3169.4563978494621</v>
      </c>
      <c r="U1913" s="224"/>
      <c r="V1913" s="224">
        <v>405.84500000000003</v>
      </c>
      <c r="W1913" s="11"/>
      <c r="Y1913" s="226">
        <v>476158.22000000003</v>
      </c>
      <c r="Z1913" s="226">
        <v>476727.25999999983</v>
      </c>
      <c r="AB1913" s="11"/>
      <c r="AC1913" s="11"/>
      <c r="AD1913" s="11"/>
      <c r="AE1913" s="4"/>
      <c r="AF1913" s="4"/>
    </row>
    <row r="1914" spans="1:32" x14ac:dyDescent="0.2">
      <c r="A1914" s="177"/>
      <c r="B1914" s="11"/>
      <c r="C1914" s="11" t="s">
        <v>256</v>
      </c>
      <c r="D1914" s="11"/>
      <c r="E1914" s="251">
        <v>8096</v>
      </c>
      <c r="F1914" s="11"/>
      <c r="G1914" s="11"/>
      <c r="H1914" s="11"/>
      <c r="I1914" s="11"/>
      <c r="J1914" s="11"/>
      <c r="K1914" s="11"/>
      <c r="M1914" s="193"/>
      <c r="N1914" s="69"/>
      <c r="P1914" s="226">
        <v>39.53</v>
      </c>
      <c r="Q1914" s="226"/>
      <c r="R1914" s="226">
        <v>39.53</v>
      </c>
      <c r="S1914" s="11"/>
      <c r="T1914" s="224">
        <v>0</v>
      </c>
      <c r="U1914" s="224"/>
      <c r="V1914" s="224">
        <v>0</v>
      </c>
      <c r="W1914" s="11"/>
      <c r="Y1914" s="226">
        <v>39.53</v>
      </c>
      <c r="Z1914" s="226">
        <v>39.53</v>
      </c>
      <c r="AB1914" s="11"/>
      <c r="AC1914" s="11"/>
      <c r="AD1914" s="11"/>
      <c r="AE1914" s="4"/>
      <c r="AF1914" s="4"/>
    </row>
    <row r="1915" spans="1:32" x14ac:dyDescent="0.2">
      <c r="A1915" s="177"/>
      <c r="B1915" s="11"/>
      <c r="C1915" s="11" t="s">
        <v>347</v>
      </c>
      <c r="D1915" s="11"/>
      <c r="E1915" s="251">
        <v>8067</v>
      </c>
      <c r="F1915" s="11"/>
      <c r="G1915" s="11"/>
      <c r="H1915" s="11"/>
      <c r="I1915" s="11"/>
      <c r="J1915" s="11"/>
      <c r="K1915" s="11"/>
      <c r="M1915" s="193"/>
      <c r="N1915" s="69"/>
      <c r="P1915" s="226">
        <v>168.86</v>
      </c>
      <c r="Q1915" s="226"/>
      <c r="R1915" s="226">
        <v>168.86</v>
      </c>
      <c r="S1915" s="11"/>
      <c r="T1915" s="224">
        <v>210.93600000000001</v>
      </c>
      <c r="U1915" s="224"/>
      <c r="V1915" s="224">
        <v>210.93600000000001</v>
      </c>
      <c r="W1915" s="11"/>
      <c r="Y1915" s="226">
        <v>337.72</v>
      </c>
      <c r="Z1915" s="226">
        <v>337.72</v>
      </c>
      <c r="AB1915" s="11"/>
      <c r="AC1915" s="11"/>
      <c r="AD1915" s="11"/>
      <c r="AE1915" s="4"/>
      <c r="AF1915" s="4"/>
    </row>
    <row r="1916" spans="1:32" x14ac:dyDescent="0.2">
      <c r="A1916" s="177"/>
      <c r="B1916" s="11"/>
      <c r="C1916" s="11" t="s">
        <v>631</v>
      </c>
      <c r="D1916" s="11"/>
      <c r="E1916" s="251">
        <v>8023</v>
      </c>
      <c r="F1916" s="11"/>
      <c r="G1916" s="11"/>
      <c r="H1916" s="11"/>
      <c r="I1916" s="11"/>
      <c r="J1916" s="11"/>
      <c r="K1916" s="11"/>
      <c r="M1916" s="193"/>
      <c r="N1916" s="69"/>
      <c r="P1916" s="226">
        <v>5357.1166197183102</v>
      </c>
      <c r="Q1916" s="226"/>
      <c r="R1916" s="226">
        <v>411.44</v>
      </c>
      <c r="S1916" s="11"/>
      <c r="T1916" s="224">
        <v>14381.425408450703</v>
      </c>
      <c r="U1916" s="224"/>
      <c r="V1916" s="224">
        <v>496.32</v>
      </c>
      <c r="W1916" s="11"/>
      <c r="Y1916" s="226">
        <v>380355.28</v>
      </c>
      <c r="Z1916" s="226">
        <v>380355.28</v>
      </c>
      <c r="AB1916" s="11"/>
      <c r="AC1916" s="11"/>
      <c r="AD1916" s="11"/>
      <c r="AE1916" s="4"/>
      <c r="AF1916" s="4"/>
    </row>
    <row r="1917" spans="1:32" x14ac:dyDescent="0.2">
      <c r="A1917" s="177"/>
      <c r="B1917" s="11"/>
      <c r="C1917" s="11" t="s">
        <v>631</v>
      </c>
      <c r="D1917" s="11"/>
      <c r="E1917" s="251">
        <v>8069</v>
      </c>
      <c r="F1917" s="11"/>
      <c r="G1917" s="11"/>
      <c r="H1917" s="11"/>
      <c r="I1917" s="11"/>
      <c r="J1917" s="11"/>
      <c r="K1917" s="11"/>
      <c r="M1917" s="193"/>
      <c r="N1917" s="69"/>
      <c r="P1917" s="226">
        <v>6101.77</v>
      </c>
      <c r="Q1917" s="226"/>
      <c r="R1917" s="226">
        <v>6101.77</v>
      </c>
      <c r="S1917" s="11"/>
      <c r="T1917" s="224">
        <v>6493.52</v>
      </c>
      <c r="U1917" s="224"/>
      <c r="V1917" s="224">
        <v>6493.52</v>
      </c>
      <c r="W1917" s="11"/>
      <c r="Y1917" s="226">
        <v>6101.77</v>
      </c>
      <c r="Z1917" s="226">
        <v>6101.77</v>
      </c>
      <c r="AB1917" s="11"/>
      <c r="AC1917" s="11"/>
      <c r="AD1917" s="11"/>
      <c r="AE1917" s="4"/>
      <c r="AF1917" s="4"/>
    </row>
    <row r="1918" spans="1:32" x14ac:dyDescent="0.2">
      <c r="A1918" s="177"/>
      <c r="B1918" s="11"/>
      <c r="C1918" s="11" t="s">
        <v>258</v>
      </c>
      <c r="D1918" s="11"/>
      <c r="E1918" s="251">
        <v>8023</v>
      </c>
      <c r="F1918" s="11"/>
      <c r="G1918" s="11"/>
      <c r="H1918" s="11"/>
      <c r="I1918" s="11"/>
      <c r="J1918" s="11"/>
      <c r="K1918" s="11"/>
      <c r="M1918" s="193"/>
      <c r="N1918" s="69"/>
      <c r="P1918" s="226">
        <v>1020.8517714285714</v>
      </c>
      <c r="Q1918" s="226"/>
      <c r="R1918" s="226">
        <v>870.76299999999992</v>
      </c>
      <c r="S1918" s="11"/>
      <c r="T1918" s="224">
        <v>1339.0848045714285</v>
      </c>
      <c r="U1918" s="224"/>
      <c r="V1918" s="224">
        <v>1157.6664000000001</v>
      </c>
      <c r="W1918" s="11"/>
      <c r="Y1918" s="226">
        <v>323394.27999999997</v>
      </c>
      <c r="Z1918" s="226">
        <v>324649.04000000015</v>
      </c>
      <c r="AB1918" s="11"/>
      <c r="AC1918" s="11"/>
      <c r="AD1918" s="11"/>
      <c r="AE1918" s="4"/>
      <c r="AF1918" s="4"/>
    </row>
    <row r="1919" spans="1:32" x14ac:dyDescent="0.2">
      <c r="A1919" s="177"/>
      <c r="B1919" s="11"/>
      <c r="C1919" s="11" t="s">
        <v>258</v>
      </c>
      <c r="D1919" s="11"/>
      <c r="E1919" s="251">
        <v>8070</v>
      </c>
      <c r="F1919" s="11"/>
      <c r="G1919" s="11"/>
      <c r="H1919" s="11"/>
      <c r="I1919" s="11"/>
      <c r="J1919" s="11"/>
      <c r="K1919" s="11"/>
      <c r="M1919" s="193"/>
      <c r="N1919" s="69"/>
      <c r="P1919" s="226">
        <v>123.4825</v>
      </c>
      <c r="Q1919" s="226"/>
      <c r="R1919" s="226">
        <v>114.86</v>
      </c>
      <c r="S1919" s="11"/>
      <c r="T1919" s="224">
        <v>149.93</v>
      </c>
      <c r="U1919" s="224"/>
      <c r="V1919" s="224">
        <v>149.93</v>
      </c>
      <c r="W1919" s="11"/>
      <c r="Y1919" s="226">
        <v>493.93</v>
      </c>
      <c r="Z1919" s="226">
        <v>493.92999999999995</v>
      </c>
      <c r="AB1919" s="11"/>
      <c r="AC1919" s="11"/>
      <c r="AD1919" s="11"/>
      <c r="AE1919" s="4"/>
      <c r="AF1919" s="4"/>
    </row>
    <row r="1920" spans="1:32" x14ac:dyDescent="0.2">
      <c r="A1920" s="177"/>
      <c r="B1920" s="11"/>
      <c r="C1920" s="11" t="s">
        <v>348</v>
      </c>
      <c r="D1920" s="11"/>
      <c r="E1920" s="251">
        <v>8098</v>
      </c>
      <c r="F1920" s="11"/>
      <c r="G1920" s="11"/>
      <c r="H1920" s="11"/>
      <c r="I1920" s="11"/>
      <c r="J1920" s="11"/>
      <c r="K1920" s="11"/>
      <c r="M1920" s="193"/>
      <c r="N1920" s="69"/>
      <c r="P1920" s="226">
        <v>363.6135162950257</v>
      </c>
      <c r="Q1920" s="226"/>
      <c r="R1920" s="226">
        <v>123.77</v>
      </c>
      <c r="S1920" s="11"/>
      <c r="T1920" s="224">
        <v>575.18023327615776</v>
      </c>
      <c r="U1920" s="224"/>
      <c r="V1920" s="224">
        <v>164.40600000000001</v>
      </c>
      <c r="W1920" s="11"/>
      <c r="Y1920" s="226">
        <v>211986.68</v>
      </c>
      <c r="Z1920" s="226">
        <v>215114.42</v>
      </c>
      <c r="AB1920" s="11"/>
      <c r="AC1920" s="11"/>
      <c r="AD1920" s="11"/>
      <c r="AE1920" s="4"/>
      <c r="AF1920" s="4"/>
    </row>
    <row r="1921" spans="1:32" x14ac:dyDescent="0.2">
      <c r="A1921" s="177"/>
      <c r="B1921" s="11"/>
      <c r="C1921" s="11" t="s">
        <v>555</v>
      </c>
      <c r="D1921" s="11"/>
      <c r="E1921" s="251">
        <v>8098</v>
      </c>
      <c r="F1921" s="11"/>
      <c r="G1921" s="11"/>
      <c r="H1921" s="11"/>
      <c r="I1921" s="11"/>
      <c r="J1921" s="11"/>
      <c r="K1921" s="11"/>
      <c r="M1921" s="193"/>
      <c r="N1921" s="69"/>
      <c r="P1921" s="226">
        <v>292.15649999999999</v>
      </c>
      <c r="Q1921" s="226"/>
      <c r="R1921" s="226">
        <v>155.01250000000002</v>
      </c>
      <c r="S1921" s="11"/>
      <c r="T1921" s="224">
        <v>326.89909999999998</v>
      </c>
      <c r="U1921" s="224"/>
      <c r="V1921" s="224">
        <v>200.07900000000001</v>
      </c>
      <c r="W1921" s="11"/>
      <c r="Y1921" s="226">
        <v>8049.45</v>
      </c>
      <c r="Z1921" s="226">
        <v>8049.45</v>
      </c>
      <c r="AB1921" s="11"/>
      <c r="AC1921" s="11"/>
      <c r="AD1921" s="11"/>
      <c r="AE1921" s="4"/>
      <c r="AF1921" s="4"/>
    </row>
    <row r="1922" spans="1:32" x14ac:dyDescent="0.2">
      <c r="A1922" s="177"/>
      <c r="B1922" s="11"/>
      <c r="C1922" s="11" t="s">
        <v>400</v>
      </c>
      <c r="D1922" s="11"/>
      <c r="E1922" s="251">
        <v>8021</v>
      </c>
      <c r="F1922" s="11"/>
      <c r="G1922" s="11"/>
      <c r="H1922" s="11"/>
      <c r="I1922" s="11"/>
      <c r="J1922" s="11"/>
      <c r="K1922" s="11"/>
      <c r="M1922" s="193"/>
      <c r="N1922" s="69"/>
      <c r="P1922" s="226">
        <v>40.76</v>
      </c>
      <c r="Q1922" s="226"/>
      <c r="R1922" s="226">
        <v>40.76</v>
      </c>
      <c r="S1922" s="11"/>
      <c r="T1922" s="224">
        <v>0</v>
      </c>
      <c r="U1922" s="224"/>
      <c r="V1922" s="224">
        <v>0</v>
      </c>
      <c r="W1922" s="11"/>
      <c r="Y1922" s="226">
        <v>40.76</v>
      </c>
      <c r="Z1922" s="226">
        <v>40.76</v>
      </c>
      <c r="AB1922" s="11"/>
      <c r="AC1922" s="11"/>
      <c r="AD1922" s="11"/>
      <c r="AE1922" s="4"/>
      <c r="AF1922" s="4"/>
    </row>
    <row r="1923" spans="1:32" x14ac:dyDescent="0.2">
      <c r="A1923" s="177"/>
      <c r="B1923" s="11"/>
      <c r="C1923" s="11" t="s">
        <v>557</v>
      </c>
      <c r="D1923" s="11"/>
      <c r="E1923" s="251">
        <v>8021</v>
      </c>
      <c r="F1923" s="11"/>
      <c r="G1923" s="11"/>
      <c r="H1923" s="11"/>
      <c r="I1923" s="11"/>
      <c r="J1923" s="11"/>
      <c r="K1923" s="11"/>
      <c r="M1923" s="193"/>
      <c r="N1923" s="69"/>
      <c r="P1923" s="226">
        <v>270.308669527897</v>
      </c>
      <c r="Q1923" s="226"/>
      <c r="R1923" s="226">
        <v>79.63</v>
      </c>
      <c r="S1923" s="11"/>
      <c r="T1923" s="224">
        <v>350.7691716738193</v>
      </c>
      <c r="U1923" s="224"/>
      <c r="V1923" s="224">
        <v>90.474999999999994</v>
      </c>
      <c r="W1923" s="11"/>
      <c r="Y1923" s="226">
        <v>125963.84</v>
      </c>
      <c r="Z1923" s="226">
        <v>125963.83999999998</v>
      </c>
      <c r="AB1923" s="11"/>
      <c r="AC1923" s="11"/>
      <c r="AD1923" s="11"/>
      <c r="AE1923" s="4"/>
      <c r="AF1923" s="4"/>
    </row>
    <row r="1924" spans="1:32" x14ac:dyDescent="0.2">
      <c r="A1924" s="177"/>
      <c r="B1924" s="11"/>
      <c r="C1924" s="11" t="s">
        <v>556</v>
      </c>
      <c r="D1924" s="11"/>
      <c r="E1924" s="251">
        <v>8021</v>
      </c>
      <c r="F1924" s="11"/>
      <c r="G1924" s="11"/>
      <c r="H1924" s="11"/>
      <c r="I1924" s="11"/>
      <c r="J1924" s="11"/>
      <c r="K1924" s="11"/>
      <c r="M1924" s="193"/>
      <c r="N1924" s="69"/>
      <c r="P1924" s="226">
        <v>87.156666666666666</v>
      </c>
      <c r="Q1924" s="226"/>
      <c r="R1924" s="226">
        <v>48.83</v>
      </c>
      <c r="S1924" s="11"/>
      <c r="T1924" s="224">
        <v>75.667733333333317</v>
      </c>
      <c r="U1924" s="224"/>
      <c r="V1924" s="224">
        <v>57.904000000000003</v>
      </c>
      <c r="W1924" s="11"/>
      <c r="Y1924" s="226">
        <v>1307.3499999999999</v>
      </c>
      <c r="Z1924" s="226">
        <v>1307.3500000000001</v>
      </c>
      <c r="AB1924" s="11"/>
      <c r="AC1924" s="11"/>
      <c r="AD1924" s="11"/>
      <c r="AE1924" s="4"/>
      <c r="AF1924" s="4"/>
    </row>
    <row r="1925" spans="1:32" x14ac:dyDescent="0.2">
      <c r="A1925" s="177"/>
      <c r="B1925" s="11"/>
      <c r="C1925" s="11" t="s">
        <v>259</v>
      </c>
      <c r="D1925" s="11"/>
      <c r="E1925" s="251">
        <v>8071</v>
      </c>
      <c r="F1925" s="11"/>
      <c r="G1925" s="11"/>
      <c r="H1925" s="11"/>
      <c r="I1925" s="11"/>
      <c r="J1925" s="11"/>
      <c r="K1925" s="11"/>
      <c r="M1925" s="193"/>
      <c r="N1925" s="69"/>
      <c r="P1925" s="226">
        <v>40.76</v>
      </c>
      <c r="Q1925" s="226"/>
      <c r="R1925" s="226">
        <v>40.76</v>
      </c>
      <c r="S1925" s="11"/>
      <c r="T1925" s="224">
        <v>0</v>
      </c>
      <c r="U1925" s="224"/>
      <c r="V1925" s="224">
        <v>0</v>
      </c>
      <c r="W1925" s="11"/>
      <c r="Y1925" s="226">
        <v>40.76</v>
      </c>
      <c r="Z1925" s="226">
        <v>40.76</v>
      </c>
      <c r="AB1925" s="11"/>
      <c r="AC1925" s="11"/>
      <c r="AD1925" s="11"/>
      <c r="AE1925" s="4"/>
      <c r="AF1925" s="4"/>
    </row>
    <row r="1926" spans="1:32" x14ac:dyDescent="0.2">
      <c r="A1926" s="177"/>
      <c r="B1926" s="11"/>
      <c r="C1926" s="11" t="s">
        <v>259</v>
      </c>
      <c r="D1926" s="11"/>
      <c r="E1926" s="251">
        <v>8080</v>
      </c>
      <c r="F1926" s="11"/>
      <c r="G1926" s="11"/>
      <c r="H1926" s="11"/>
      <c r="I1926" s="11"/>
      <c r="J1926" s="11"/>
      <c r="K1926" s="11"/>
      <c r="M1926" s="193"/>
      <c r="N1926" s="69"/>
      <c r="P1926" s="226">
        <v>1413.231633802817</v>
      </c>
      <c r="Q1926" s="226"/>
      <c r="R1926" s="226">
        <v>1279.7250000000001</v>
      </c>
      <c r="S1926" s="11"/>
      <c r="T1926" s="224">
        <v>1516.2940056338032</v>
      </c>
      <c r="U1926" s="224"/>
      <c r="V1926" s="224">
        <v>1355.057</v>
      </c>
      <c r="W1926" s="11"/>
      <c r="Y1926" s="226">
        <v>135096.18</v>
      </c>
      <c r="Z1926" s="226">
        <v>135460.24</v>
      </c>
      <c r="AB1926" s="11"/>
      <c r="AC1926" s="11"/>
      <c r="AD1926" s="11"/>
      <c r="AE1926" s="4"/>
      <c r="AF1926" s="4"/>
    </row>
    <row r="1927" spans="1:32" x14ac:dyDescent="0.2">
      <c r="A1927" s="177"/>
      <c r="B1927" s="11"/>
      <c r="C1927" s="11" t="s">
        <v>653</v>
      </c>
      <c r="D1927" s="11"/>
      <c r="E1927" s="251">
        <v>8318</v>
      </c>
      <c r="F1927" s="11"/>
      <c r="G1927" s="11"/>
      <c r="H1927" s="11"/>
      <c r="I1927" s="11"/>
      <c r="J1927" s="11"/>
      <c r="K1927" s="11"/>
      <c r="M1927" s="193"/>
      <c r="N1927" s="69"/>
      <c r="P1927" s="226">
        <v>289.42</v>
      </c>
      <c r="Q1927" s="226"/>
      <c r="R1927" s="226">
        <v>289.42</v>
      </c>
      <c r="S1927" s="11"/>
      <c r="T1927" s="224">
        <v>280.214</v>
      </c>
      <c r="U1927" s="224"/>
      <c r="V1927" s="224">
        <v>280.214</v>
      </c>
      <c r="W1927" s="11"/>
      <c r="Y1927" s="226">
        <v>578.84</v>
      </c>
      <c r="Z1927" s="226">
        <v>578.84</v>
      </c>
      <c r="AB1927" s="11"/>
      <c r="AC1927" s="11"/>
      <c r="AD1927" s="11"/>
      <c r="AE1927" s="4"/>
      <c r="AF1927" s="4"/>
    </row>
    <row r="1928" spans="1:32" x14ac:dyDescent="0.2">
      <c r="A1928" s="177"/>
      <c r="B1928" s="11"/>
      <c r="C1928" s="11" t="s">
        <v>350</v>
      </c>
      <c r="D1928" s="11"/>
      <c r="E1928" s="251">
        <v>8318</v>
      </c>
      <c r="F1928" s="11"/>
      <c r="G1928" s="11"/>
      <c r="H1928" s="11"/>
      <c r="I1928" s="11"/>
      <c r="J1928" s="11"/>
      <c r="K1928" s="11"/>
      <c r="M1928" s="193"/>
      <c r="N1928" s="69"/>
      <c r="P1928" s="226">
        <v>237.89</v>
      </c>
      <c r="Q1928" s="226"/>
      <c r="R1928" s="226">
        <v>237.89</v>
      </c>
      <c r="S1928" s="11"/>
      <c r="T1928" s="224">
        <v>210.93600000000001</v>
      </c>
      <c r="U1928" s="224"/>
      <c r="V1928" s="224">
        <v>210.93600000000001</v>
      </c>
      <c r="W1928" s="11"/>
      <c r="Y1928" s="226">
        <v>237.89</v>
      </c>
      <c r="Z1928" s="226">
        <v>237.89</v>
      </c>
      <c r="AB1928" s="11"/>
      <c r="AC1928" s="11"/>
      <c r="AD1928" s="11"/>
      <c r="AE1928" s="4"/>
      <c r="AF1928" s="4"/>
    </row>
    <row r="1929" spans="1:32" x14ac:dyDescent="0.2">
      <c r="A1929" s="177"/>
      <c r="B1929" s="11"/>
      <c r="C1929" s="11" t="s">
        <v>351</v>
      </c>
      <c r="D1929" s="11"/>
      <c r="E1929" s="251">
        <v>8318</v>
      </c>
      <c r="F1929" s="11"/>
      <c r="G1929" s="11"/>
      <c r="H1929" s="11"/>
      <c r="I1929" s="11"/>
      <c r="J1929" s="11"/>
      <c r="K1929" s="11"/>
      <c r="M1929" s="193"/>
      <c r="N1929" s="69"/>
      <c r="P1929" s="226">
        <v>314.19807692307688</v>
      </c>
      <c r="Q1929" s="226"/>
      <c r="R1929" s="226">
        <v>93.534999999999997</v>
      </c>
      <c r="S1929" s="11"/>
      <c r="T1929" s="224">
        <v>431.79442307692318</v>
      </c>
      <c r="U1929" s="224"/>
      <c r="V1929" s="224">
        <v>127.182</v>
      </c>
      <c r="W1929" s="11"/>
      <c r="Y1929" s="226">
        <v>16338.3</v>
      </c>
      <c r="Z1929" s="226">
        <v>16338.3</v>
      </c>
      <c r="AB1929" s="11"/>
      <c r="AC1929" s="11"/>
      <c r="AD1929" s="11"/>
      <c r="AE1929" s="4"/>
      <c r="AF1929" s="4"/>
    </row>
    <row r="1930" spans="1:32" x14ac:dyDescent="0.2">
      <c r="A1930" s="177"/>
      <c r="B1930" s="11"/>
      <c r="C1930" s="11" t="s">
        <v>352</v>
      </c>
      <c r="D1930" s="11"/>
      <c r="E1930" s="251">
        <v>8318</v>
      </c>
      <c r="F1930" s="11"/>
      <c r="G1930" s="11"/>
      <c r="H1930" s="11"/>
      <c r="I1930" s="11"/>
      <c r="J1930" s="11"/>
      <c r="K1930" s="11"/>
      <c r="M1930" s="193"/>
      <c r="N1930" s="69"/>
      <c r="P1930" s="226">
        <v>37.386666666666663</v>
      </c>
      <c r="Q1930" s="226"/>
      <c r="R1930" s="226">
        <v>31.225000000000001</v>
      </c>
      <c r="S1930" s="11"/>
      <c r="T1930" s="224">
        <v>24.816000000000003</v>
      </c>
      <c r="U1930" s="224"/>
      <c r="V1930" s="224">
        <v>33.088000000000001</v>
      </c>
      <c r="W1930" s="11"/>
      <c r="Y1930" s="226">
        <v>224.32</v>
      </c>
      <c r="Z1930" s="226">
        <v>224.32</v>
      </c>
      <c r="AB1930" s="11"/>
      <c r="AC1930" s="11"/>
      <c r="AD1930" s="11"/>
      <c r="AE1930" s="4"/>
      <c r="AF1930" s="4"/>
    </row>
    <row r="1931" spans="1:32" x14ac:dyDescent="0.2">
      <c r="A1931" s="177"/>
      <c r="B1931" s="11"/>
      <c r="C1931" s="11" t="s">
        <v>352</v>
      </c>
      <c r="D1931" s="11"/>
      <c r="E1931" s="251">
        <v>8344</v>
      </c>
      <c r="F1931" s="11"/>
      <c r="G1931" s="11"/>
      <c r="H1931" s="11"/>
      <c r="I1931" s="11"/>
      <c r="J1931" s="11"/>
      <c r="K1931" s="11"/>
      <c r="M1931" s="193"/>
      <c r="N1931" s="69"/>
      <c r="P1931" s="226">
        <v>839.048</v>
      </c>
      <c r="Q1931" s="226"/>
      <c r="R1931" s="226">
        <v>184.19</v>
      </c>
      <c r="S1931" s="11"/>
      <c r="T1931" s="224">
        <v>912.60840000000007</v>
      </c>
      <c r="U1931" s="224"/>
      <c r="V1931" s="224">
        <v>255.398</v>
      </c>
      <c r="W1931" s="11"/>
      <c r="Y1931" s="226">
        <v>4195.24</v>
      </c>
      <c r="Z1931" s="226">
        <v>4195.24</v>
      </c>
      <c r="AB1931" s="11"/>
      <c r="AC1931" s="11"/>
      <c r="AD1931" s="11"/>
      <c r="AE1931" s="4"/>
      <c r="AF1931" s="4"/>
    </row>
    <row r="1932" spans="1:32" x14ac:dyDescent="0.2">
      <c r="A1932" s="177"/>
      <c r="B1932" s="11"/>
      <c r="C1932" s="11" t="s">
        <v>352</v>
      </c>
      <c r="D1932" s="11"/>
      <c r="E1932" s="251">
        <v>8347</v>
      </c>
      <c r="F1932" s="11"/>
      <c r="G1932" s="11"/>
      <c r="H1932" s="11"/>
      <c r="I1932" s="11"/>
      <c r="J1932" s="11"/>
      <c r="K1932" s="11"/>
      <c r="M1932" s="193"/>
      <c r="N1932" s="69"/>
      <c r="P1932" s="226">
        <v>157.85249999999999</v>
      </c>
      <c r="Q1932" s="226"/>
      <c r="R1932" s="226">
        <v>154.82999999999998</v>
      </c>
      <c r="S1932" s="11"/>
      <c r="T1932" s="224">
        <v>159.75299999999999</v>
      </c>
      <c r="U1932" s="224"/>
      <c r="V1932" s="224">
        <v>159.75300000000001</v>
      </c>
      <c r="W1932" s="11"/>
      <c r="Y1932" s="226">
        <v>631.41</v>
      </c>
      <c r="Z1932" s="226">
        <v>631.41</v>
      </c>
      <c r="AB1932" s="11"/>
      <c r="AC1932" s="11"/>
      <c r="AD1932" s="11"/>
      <c r="AE1932" s="4"/>
      <c r="AF1932" s="4"/>
    </row>
    <row r="1933" spans="1:32" x14ac:dyDescent="0.2">
      <c r="A1933" s="177"/>
      <c r="B1933" s="11"/>
      <c r="C1933" s="11" t="s">
        <v>260</v>
      </c>
      <c r="D1933" s="11"/>
      <c r="E1933" s="251">
        <v>8232</v>
      </c>
      <c r="F1933" s="11"/>
      <c r="G1933" s="11"/>
      <c r="H1933" s="11"/>
      <c r="I1933" s="11"/>
      <c r="J1933" s="11"/>
      <c r="K1933" s="11"/>
      <c r="M1933" s="193"/>
      <c r="N1933" s="69"/>
      <c r="P1933" s="226">
        <v>94.405000000000001</v>
      </c>
      <c r="Q1933" s="226"/>
      <c r="R1933" s="226">
        <v>94.405000000000001</v>
      </c>
      <c r="S1933" s="11"/>
      <c r="T1933" s="224">
        <v>112.706</v>
      </c>
      <c r="U1933" s="224"/>
      <c r="V1933" s="224">
        <v>112.706</v>
      </c>
      <c r="W1933" s="11"/>
      <c r="Y1933" s="226">
        <v>188.81</v>
      </c>
      <c r="Z1933" s="226">
        <v>188.81</v>
      </c>
      <c r="AB1933" s="11"/>
      <c r="AC1933" s="11"/>
      <c r="AD1933" s="11"/>
      <c r="AE1933" s="4"/>
      <c r="AF1933" s="4"/>
    </row>
    <row r="1934" spans="1:32" x14ac:dyDescent="0.2">
      <c r="A1934" s="177"/>
      <c r="B1934" s="11"/>
      <c r="C1934" s="11" t="s">
        <v>260</v>
      </c>
      <c r="D1934" s="11"/>
      <c r="E1934" s="251">
        <v>8234</v>
      </c>
      <c r="F1934" s="11"/>
      <c r="G1934" s="11"/>
      <c r="H1934" s="11"/>
      <c r="I1934" s="11"/>
      <c r="J1934" s="11"/>
      <c r="K1934" s="11"/>
      <c r="M1934" s="193"/>
      <c r="N1934" s="69"/>
      <c r="P1934" s="226">
        <v>119.21785957041871</v>
      </c>
      <c r="Q1934" s="226"/>
      <c r="R1934" s="226">
        <v>62.418749999999996</v>
      </c>
      <c r="S1934" s="11"/>
      <c r="T1934" s="224">
        <v>141.27809026644891</v>
      </c>
      <c r="U1934" s="224"/>
      <c r="V1934" s="224">
        <v>72.121499999999997</v>
      </c>
      <c r="W1934" s="11"/>
      <c r="Y1934" s="226">
        <v>439885.49</v>
      </c>
      <c r="Z1934" s="226">
        <v>443020.56999999983</v>
      </c>
      <c r="AB1934" s="11"/>
      <c r="AC1934" s="11"/>
      <c r="AD1934" s="11"/>
      <c r="AE1934" s="4"/>
      <c r="AF1934" s="4"/>
    </row>
    <row r="1935" spans="1:32" x14ac:dyDescent="0.2">
      <c r="A1935" s="177"/>
      <c r="B1935" s="11"/>
      <c r="C1935" s="11" t="s">
        <v>353</v>
      </c>
      <c r="D1935" s="11"/>
      <c r="E1935" s="251">
        <v>8240</v>
      </c>
      <c r="F1935" s="11"/>
      <c r="G1935" s="11"/>
      <c r="H1935" s="11"/>
      <c r="I1935" s="11"/>
      <c r="J1935" s="11"/>
      <c r="K1935" s="11"/>
      <c r="M1935" s="193"/>
      <c r="N1935" s="69"/>
      <c r="P1935" s="226">
        <v>83.405000000000001</v>
      </c>
      <c r="Q1935" s="226"/>
      <c r="R1935" s="226">
        <v>83.405000000000001</v>
      </c>
      <c r="S1935" s="11"/>
      <c r="T1935" s="224">
        <v>86.855999999999995</v>
      </c>
      <c r="U1935" s="224"/>
      <c r="V1935" s="224">
        <v>86.855999999999995</v>
      </c>
      <c r="W1935" s="11"/>
      <c r="Y1935" s="226">
        <v>166.81</v>
      </c>
      <c r="Z1935" s="226">
        <v>166.81</v>
      </c>
      <c r="AB1935" s="11"/>
      <c r="AC1935" s="11"/>
      <c r="AD1935" s="11"/>
      <c r="AE1935" s="4"/>
      <c r="AF1935" s="4"/>
    </row>
    <row r="1936" spans="1:32" x14ac:dyDescent="0.2">
      <c r="A1936" s="177"/>
      <c r="B1936" s="11"/>
      <c r="C1936" s="11" t="s">
        <v>354</v>
      </c>
      <c r="D1936" s="11"/>
      <c r="E1936" s="251">
        <v>8348</v>
      </c>
      <c r="F1936" s="11"/>
      <c r="G1936" s="11"/>
      <c r="H1936" s="11"/>
      <c r="I1936" s="11"/>
      <c r="J1936" s="11"/>
      <c r="K1936" s="11"/>
      <c r="M1936" s="193"/>
      <c r="N1936" s="69"/>
      <c r="P1936" s="226">
        <v>1272.7855000000002</v>
      </c>
      <c r="Q1936" s="226"/>
      <c r="R1936" s="226">
        <v>133.94499999999999</v>
      </c>
      <c r="S1936" s="11"/>
      <c r="T1936" s="224">
        <v>1956.0867333333331</v>
      </c>
      <c r="U1936" s="224"/>
      <c r="V1936" s="224">
        <v>191.80700000000002</v>
      </c>
      <c r="W1936" s="11"/>
      <c r="Y1936" s="226">
        <v>76367.13</v>
      </c>
      <c r="Z1936" s="226">
        <v>76400.839999999953</v>
      </c>
      <c r="AB1936" s="11"/>
      <c r="AC1936" s="11"/>
      <c r="AD1936" s="11"/>
      <c r="AE1936" s="4"/>
      <c r="AF1936" s="4"/>
    </row>
    <row r="1937" spans="1:32" x14ac:dyDescent="0.2">
      <c r="A1937" s="177"/>
      <c r="B1937" s="11"/>
      <c r="C1937" s="11" t="s">
        <v>355</v>
      </c>
      <c r="D1937" s="11"/>
      <c r="E1937" s="251">
        <v>8349</v>
      </c>
      <c r="F1937" s="11"/>
      <c r="G1937" s="11"/>
      <c r="H1937" s="11"/>
      <c r="I1937" s="11"/>
      <c r="J1937" s="11"/>
      <c r="K1937" s="11"/>
      <c r="M1937" s="193"/>
      <c r="N1937" s="69"/>
      <c r="P1937" s="226">
        <v>318.96315789473687</v>
      </c>
      <c r="Q1937" s="226"/>
      <c r="R1937" s="226">
        <v>121</v>
      </c>
      <c r="S1937" s="11"/>
      <c r="T1937" s="224">
        <v>355.4783157894737</v>
      </c>
      <c r="U1937" s="224"/>
      <c r="V1937" s="224">
        <v>188.18799999999999</v>
      </c>
      <c r="W1937" s="11"/>
      <c r="Y1937" s="226">
        <v>6060.3</v>
      </c>
      <c r="Z1937" s="226">
        <v>6481.78</v>
      </c>
      <c r="AB1937" s="11"/>
      <c r="AC1937" s="11"/>
      <c r="AD1937" s="11"/>
      <c r="AE1937" s="4"/>
      <c r="AF1937" s="4"/>
    </row>
    <row r="1938" spans="1:32" x14ac:dyDescent="0.2">
      <c r="A1938" s="177"/>
      <c r="B1938" s="11"/>
      <c r="C1938" s="11" t="s">
        <v>356</v>
      </c>
      <c r="D1938" s="11"/>
      <c r="E1938" s="251">
        <v>8350</v>
      </c>
      <c r="F1938" s="11"/>
      <c r="G1938" s="11"/>
      <c r="H1938" s="11"/>
      <c r="I1938" s="11"/>
      <c r="J1938" s="11"/>
      <c r="K1938" s="11"/>
      <c r="M1938" s="193"/>
      <c r="N1938" s="69"/>
      <c r="P1938" s="226">
        <v>958.62987341772146</v>
      </c>
      <c r="Q1938" s="226"/>
      <c r="R1938" s="226">
        <v>135.51</v>
      </c>
      <c r="S1938" s="11"/>
      <c r="T1938" s="224">
        <v>1930.928717948718</v>
      </c>
      <c r="U1938" s="224"/>
      <c r="V1938" s="224">
        <v>198.01100000000002</v>
      </c>
      <c r="W1938" s="11"/>
      <c r="Y1938" s="226">
        <v>75731.759999999995</v>
      </c>
      <c r="Z1938" s="226">
        <v>76320.56</v>
      </c>
      <c r="AB1938" s="11"/>
      <c r="AC1938" s="11"/>
      <c r="AD1938" s="11"/>
      <c r="AE1938" s="4"/>
      <c r="AF1938" s="4"/>
    </row>
    <row r="1939" spans="1:32" x14ac:dyDescent="0.2">
      <c r="A1939" s="177"/>
      <c r="B1939" s="11"/>
      <c r="C1939" s="11" t="s">
        <v>401</v>
      </c>
      <c r="D1939" s="11"/>
      <c r="E1939" s="251">
        <v>8074</v>
      </c>
      <c r="F1939" s="11"/>
      <c r="G1939" s="11"/>
      <c r="H1939" s="11"/>
      <c r="I1939" s="11"/>
      <c r="J1939" s="11"/>
      <c r="K1939" s="11"/>
      <c r="M1939" s="193"/>
      <c r="N1939" s="69"/>
      <c r="P1939" s="226">
        <v>398.92581395348839</v>
      </c>
      <c r="Q1939" s="226"/>
      <c r="R1939" s="226">
        <v>128.77000000000001</v>
      </c>
      <c r="S1939" s="11"/>
      <c r="T1939" s="224">
        <v>428.46074418604655</v>
      </c>
      <c r="U1939" s="224"/>
      <c r="V1939" s="224">
        <v>170.61</v>
      </c>
      <c r="W1939" s="11"/>
      <c r="Y1939" s="226">
        <v>17153.810000000001</v>
      </c>
      <c r="Z1939" s="226">
        <v>17153.810000000001</v>
      </c>
      <c r="AB1939" s="11"/>
      <c r="AC1939" s="11"/>
      <c r="AD1939" s="11"/>
      <c r="AE1939" s="4"/>
      <c r="AF1939" s="4"/>
    </row>
    <row r="1940" spans="1:32" x14ac:dyDescent="0.2">
      <c r="A1940" s="177"/>
      <c r="B1940" s="11"/>
      <c r="C1940" s="11" t="s">
        <v>261</v>
      </c>
      <c r="D1940" s="11"/>
      <c r="E1940" s="251">
        <v>8042</v>
      </c>
      <c r="F1940" s="11"/>
      <c r="G1940" s="11"/>
      <c r="H1940" s="11"/>
      <c r="I1940" s="11"/>
      <c r="J1940" s="11"/>
      <c r="K1940" s="11"/>
      <c r="M1940" s="193"/>
      <c r="N1940" s="69"/>
      <c r="P1940" s="226">
        <v>291.07</v>
      </c>
      <c r="Q1940" s="226"/>
      <c r="R1940" s="226">
        <v>242.15</v>
      </c>
      <c r="S1940" s="11"/>
      <c r="T1940" s="224">
        <v>332.43099999999993</v>
      </c>
      <c r="U1940" s="224"/>
      <c r="V1940" s="224">
        <v>353.62799999999999</v>
      </c>
      <c r="W1940" s="11"/>
      <c r="Y1940" s="226">
        <v>2910.7</v>
      </c>
      <c r="Z1940" s="226">
        <v>2910.7000000000003</v>
      </c>
      <c r="AB1940" s="11"/>
      <c r="AC1940" s="11"/>
      <c r="AD1940" s="11"/>
      <c r="AE1940" s="4"/>
      <c r="AF1940" s="4"/>
    </row>
    <row r="1941" spans="1:32" x14ac:dyDescent="0.2">
      <c r="A1941" s="177"/>
      <c r="B1941" s="11"/>
      <c r="C1941" s="11" t="s">
        <v>261</v>
      </c>
      <c r="D1941" s="11"/>
      <c r="E1941" s="251">
        <v>8242</v>
      </c>
      <c r="F1941" s="11"/>
      <c r="G1941" s="11"/>
      <c r="H1941" s="11"/>
      <c r="I1941" s="11"/>
      <c r="J1941" s="11"/>
      <c r="K1941" s="11"/>
      <c r="M1941" s="193"/>
      <c r="N1941" s="69"/>
      <c r="P1941" s="226">
        <v>108.54</v>
      </c>
      <c r="Q1941" s="226"/>
      <c r="R1941" s="226">
        <v>108.53999999999999</v>
      </c>
      <c r="S1941" s="11"/>
      <c r="T1941" s="224">
        <v>120.97799999999999</v>
      </c>
      <c r="U1941" s="224"/>
      <c r="V1941" s="224">
        <v>120.97799999999999</v>
      </c>
      <c r="W1941" s="11"/>
      <c r="Y1941" s="226">
        <v>217.08</v>
      </c>
      <c r="Z1941" s="226">
        <v>217.07999999999998</v>
      </c>
      <c r="AB1941" s="11"/>
      <c r="AC1941" s="11"/>
      <c r="AD1941" s="11"/>
      <c r="AE1941" s="4"/>
      <c r="AF1941" s="4"/>
    </row>
    <row r="1942" spans="1:32" x14ac:dyDescent="0.2">
      <c r="A1942" s="177"/>
      <c r="B1942" s="11"/>
      <c r="C1942" s="11" t="s">
        <v>357</v>
      </c>
      <c r="D1942" s="11"/>
      <c r="E1942" s="251">
        <v>8352</v>
      </c>
      <c r="F1942" s="11"/>
      <c r="G1942" s="11"/>
      <c r="H1942" s="11"/>
      <c r="I1942" s="11"/>
      <c r="J1942" s="11"/>
      <c r="K1942" s="11"/>
      <c r="M1942" s="193"/>
      <c r="N1942" s="69"/>
      <c r="P1942" s="226">
        <v>440.20831381733024</v>
      </c>
      <c r="Q1942" s="226"/>
      <c r="R1942" s="226">
        <v>106.98</v>
      </c>
      <c r="S1942" s="11"/>
      <c r="T1942" s="224">
        <v>575.71128805620572</v>
      </c>
      <c r="U1942" s="224"/>
      <c r="V1942" s="224">
        <v>120.97799999999999</v>
      </c>
      <c r="W1942" s="11"/>
      <c r="Y1942" s="226">
        <v>187968.95</v>
      </c>
      <c r="Z1942" s="226">
        <v>188738.83000000007</v>
      </c>
      <c r="AB1942" s="11"/>
      <c r="AC1942" s="11"/>
      <c r="AD1942" s="11"/>
      <c r="AE1942" s="4"/>
      <c r="AF1942" s="4"/>
    </row>
    <row r="1943" spans="1:32" x14ac:dyDescent="0.2">
      <c r="A1943" s="177"/>
      <c r="B1943" s="11"/>
      <c r="C1943" s="11" t="s">
        <v>262</v>
      </c>
      <c r="D1943" s="11"/>
      <c r="E1943" s="251">
        <v>8078</v>
      </c>
      <c r="F1943" s="11"/>
      <c r="G1943" s="11"/>
      <c r="H1943" s="11"/>
      <c r="I1943" s="11"/>
      <c r="J1943" s="11"/>
      <c r="K1943" s="11"/>
      <c r="M1943" s="193"/>
      <c r="N1943" s="69"/>
      <c r="P1943" s="226">
        <v>533.64156249999996</v>
      </c>
      <c r="Q1943" s="226"/>
      <c r="R1943" s="226">
        <v>153.33500000000001</v>
      </c>
      <c r="S1943" s="11"/>
      <c r="T1943" s="224">
        <v>681.35753125000019</v>
      </c>
      <c r="U1943" s="224"/>
      <c r="V1943" s="224">
        <v>171.64400000000001</v>
      </c>
      <c r="W1943" s="11"/>
      <c r="Y1943" s="226">
        <v>34153.06</v>
      </c>
      <c r="Z1943" s="226">
        <v>34779.96</v>
      </c>
      <c r="AB1943" s="11"/>
      <c r="AC1943" s="11"/>
      <c r="AD1943" s="11"/>
      <c r="AE1943" s="4"/>
      <c r="AF1943" s="4"/>
    </row>
    <row r="1944" spans="1:32" x14ac:dyDescent="0.2">
      <c r="A1944" s="177"/>
      <c r="B1944" s="11"/>
      <c r="C1944" s="11" t="s">
        <v>263</v>
      </c>
      <c r="D1944" s="11"/>
      <c r="E1944" s="251">
        <v>8079</v>
      </c>
      <c r="F1944" s="11"/>
      <c r="G1944" s="11"/>
      <c r="H1944" s="11"/>
      <c r="I1944" s="11"/>
      <c r="J1944" s="11"/>
      <c r="K1944" s="11"/>
      <c r="M1944" s="193"/>
      <c r="N1944" s="69"/>
      <c r="P1944" s="226">
        <v>480.80801932367149</v>
      </c>
      <c r="Q1944" s="226"/>
      <c r="R1944" s="226">
        <v>130.17000000000002</v>
      </c>
      <c r="S1944" s="11"/>
      <c r="T1944" s="224">
        <v>636.09481159420329</v>
      </c>
      <c r="U1944" s="224"/>
      <c r="V1944" s="224">
        <v>161.304</v>
      </c>
      <c r="W1944" s="11"/>
      <c r="Y1944" s="226">
        <v>199054.52</v>
      </c>
      <c r="Z1944" s="226">
        <v>199424.62000000002</v>
      </c>
      <c r="AB1944" s="11"/>
      <c r="AC1944" s="11"/>
      <c r="AD1944" s="11"/>
      <c r="AE1944" s="4"/>
      <c r="AF1944" s="4"/>
    </row>
    <row r="1945" spans="1:32" x14ac:dyDescent="0.2">
      <c r="A1945" s="177"/>
      <c r="B1945" s="11"/>
      <c r="C1945" s="11" t="s">
        <v>569</v>
      </c>
      <c r="D1945" s="11"/>
      <c r="E1945" s="251">
        <v>8243</v>
      </c>
      <c r="F1945" s="11"/>
      <c r="G1945" s="11"/>
      <c r="H1945" s="11"/>
      <c r="I1945" s="11"/>
      <c r="J1945" s="11"/>
      <c r="K1945" s="11"/>
      <c r="M1945" s="193"/>
      <c r="N1945" s="69"/>
      <c r="P1945" s="226">
        <v>510.99100263852245</v>
      </c>
      <c r="Q1945" s="226"/>
      <c r="R1945" s="226">
        <v>109.62</v>
      </c>
      <c r="S1945" s="11"/>
      <c r="T1945" s="224">
        <v>986.3820052770443</v>
      </c>
      <c r="U1945" s="224"/>
      <c r="V1945" s="224">
        <v>154.94999999999999</v>
      </c>
      <c r="W1945" s="11"/>
      <c r="Y1945" s="226">
        <v>193665.59</v>
      </c>
      <c r="Z1945" s="226">
        <v>194072.01999999996</v>
      </c>
      <c r="AB1945" s="11"/>
      <c r="AC1945" s="11"/>
      <c r="AD1945" s="11"/>
      <c r="AE1945" s="4"/>
      <c r="AF1945" s="4"/>
    </row>
    <row r="1946" spans="1:32" x14ac:dyDescent="0.2">
      <c r="A1946" s="177"/>
      <c r="B1946" s="11"/>
      <c r="C1946" s="11" t="s">
        <v>264</v>
      </c>
      <c r="D1946" s="11"/>
      <c r="E1946" s="251">
        <v>8243</v>
      </c>
      <c r="F1946" s="11"/>
      <c r="G1946" s="11"/>
      <c r="H1946" s="11"/>
      <c r="I1946" s="11"/>
      <c r="J1946" s="11"/>
      <c r="K1946" s="11"/>
      <c r="M1946" s="193"/>
      <c r="N1946" s="69"/>
      <c r="P1946" s="226">
        <v>33.35</v>
      </c>
      <c r="Q1946" s="226"/>
      <c r="R1946" s="226">
        <v>33.35</v>
      </c>
      <c r="S1946" s="11"/>
      <c r="T1946" s="224">
        <v>0</v>
      </c>
      <c r="U1946" s="224"/>
      <c r="V1946" s="224">
        <v>0</v>
      </c>
      <c r="W1946" s="11"/>
      <c r="Y1946" s="226">
        <v>33.35</v>
      </c>
      <c r="Z1946" s="226">
        <v>33.35</v>
      </c>
      <c r="AB1946" s="11"/>
      <c r="AC1946" s="11"/>
      <c r="AD1946" s="11"/>
      <c r="AE1946" s="4"/>
      <c r="AF1946" s="4"/>
    </row>
    <row r="1947" spans="1:32" x14ac:dyDescent="0.2">
      <c r="A1947" s="177"/>
      <c r="B1947" s="11"/>
      <c r="C1947" s="11" t="s">
        <v>358</v>
      </c>
      <c r="D1947" s="11"/>
      <c r="E1947" s="251">
        <v>8302</v>
      </c>
      <c r="F1947" s="11"/>
      <c r="G1947" s="11"/>
      <c r="H1947" s="11"/>
      <c r="I1947" s="11"/>
      <c r="J1947" s="11"/>
      <c r="K1947" s="11"/>
      <c r="M1947" s="193"/>
      <c r="N1947" s="69"/>
      <c r="P1947" s="226">
        <v>163.76385245901639</v>
      </c>
      <c r="Q1947" s="226"/>
      <c r="R1947" s="226">
        <v>70.099999999999994</v>
      </c>
      <c r="S1947" s="11"/>
      <c r="T1947" s="224">
        <v>192.53023497267773</v>
      </c>
      <c r="U1947" s="224"/>
      <c r="V1947" s="224">
        <v>75.481999999999999</v>
      </c>
      <c r="W1947" s="11"/>
      <c r="Y1947" s="226">
        <v>59937.57</v>
      </c>
      <c r="Z1947" s="226">
        <v>60669.15</v>
      </c>
      <c r="AB1947" s="11"/>
      <c r="AC1947" s="11"/>
      <c r="AD1947" s="11"/>
      <c r="AE1947" s="4"/>
      <c r="AF1947" s="4"/>
    </row>
    <row r="1948" spans="1:32" x14ac:dyDescent="0.2">
      <c r="A1948" s="177"/>
      <c r="B1948" s="11"/>
      <c r="C1948" s="11" t="s">
        <v>452</v>
      </c>
      <c r="D1948" s="11"/>
      <c r="E1948" s="251">
        <v>8230</v>
      </c>
      <c r="F1948" s="11"/>
      <c r="G1948" s="11"/>
      <c r="H1948" s="11"/>
      <c r="I1948" s="11"/>
      <c r="J1948" s="11"/>
      <c r="K1948" s="11"/>
      <c r="M1948" s="193"/>
      <c r="N1948" s="69"/>
      <c r="P1948" s="226">
        <v>35.81</v>
      </c>
      <c r="Q1948" s="226"/>
      <c r="R1948" s="226">
        <v>15.914999999999999</v>
      </c>
      <c r="S1948" s="11"/>
      <c r="T1948" s="224">
        <v>42.393999999999998</v>
      </c>
      <c r="U1948" s="224"/>
      <c r="V1948" s="224">
        <v>16.544</v>
      </c>
      <c r="W1948" s="11"/>
      <c r="Y1948" s="226">
        <v>214.86</v>
      </c>
      <c r="Z1948" s="226">
        <v>214.86</v>
      </c>
      <c r="AB1948" s="11"/>
      <c r="AC1948" s="11"/>
      <c r="AD1948" s="11"/>
      <c r="AE1948" s="4"/>
      <c r="AF1948" s="4"/>
    </row>
    <row r="1949" spans="1:32" x14ac:dyDescent="0.2">
      <c r="A1949" s="177"/>
      <c r="B1949" s="11"/>
      <c r="C1949" s="11" t="s">
        <v>452</v>
      </c>
      <c r="D1949" s="11"/>
      <c r="E1949" s="251">
        <v>8250</v>
      </c>
      <c r="F1949" s="11"/>
      <c r="G1949" s="11"/>
      <c r="H1949" s="11"/>
      <c r="I1949" s="11"/>
      <c r="J1949" s="11"/>
      <c r="K1949" s="11"/>
      <c r="M1949" s="193"/>
      <c r="N1949" s="69"/>
      <c r="P1949" s="226">
        <v>130.47</v>
      </c>
      <c r="Q1949" s="226"/>
      <c r="R1949" s="226">
        <v>130.47</v>
      </c>
      <c r="S1949" s="11"/>
      <c r="T1949" s="224">
        <v>154.066</v>
      </c>
      <c r="U1949" s="224"/>
      <c r="V1949" s="224">
        <v>154.066</v>
      </c>
      <c r="W1949" s="11"/>
      <c r="Y1949" s="226">
        <v>260.94</v>
      </c>
      <c r="Z1949" s="226">
        <v>260.94</v>
      </c>
      <c r="AB1949" s="11"/>
      <c r="AC1949" s="11"/>
      <c r="AD1949" s="11"/>
      <c r="AE1949" s="4"/>
      <c r="AF1949" s="4"/>
    </row>
    <row r="1950" spans="1:32" x14ac:dyDescent="0.2">
      <c r="A1950" s="177"/>
      <c r="B1950" s="11"/>
      <c r="C1950" s="11" t="s">
        <v>265</v>
      </c>
      <c r="D1950" s="11"/>
      <c r="E1950" s="251">
        <v>8012</v>
      </c>
      <c r="F1950" s="11"/>
      <c r="G1950" s="11"/>
      <c r="H1950" s="11"/>
      <c r="I1950" s="11"/>
      <c r="J1950" s="11"/>
      <c r="K1950" s="11"/>
      <c r="M1950" s="193"/>
      <c r="N1950" s="69"/>
      <c r="P1950" s="226">
        <v>198.19499999999999</v>
      </c>
      <c r="Q1950" s="226"/>
      <c r="R1950" s="226">
        <v>198.19499999999999</v>
      </c>
      <c r="S1950" s="11"/>
      <c r="T1950" s="224">
        <v>249.19399999999999</v>
      </c>
      <c r="U1950" s="224"/>
      <c r="V1950" s="224">
        <v>249.19399999999999</v>
      </c>
      <c r="W1950" s="11"/>
      <c r="Y1950" s="226">
        <v>396.39</v>
      </c>
      <c r="Z1950" s="226">
        <v>396.39000000000004</v>
      </c>
      <c r="AB1950" s="11"/>
      <c r="AC1950" s="11"/>
      <c r="AD1950" s="11"/>
      <c r="AE1950" s="4"/>
      <c r="AF1950" s="4"/>
    </row>
    <row r="1951" spans="1:32" x14ac:dyDescent="0.2">
      <c r="A1951" s="177"/>
      <c r="B1951" s="11"/>
      <c r="C1951" s="11" t="s">
        <v>265</v>
      </c>
      <c r="D1951" s="11"/>
      <c r="E1951" s="251">
        <v>8080</v>
      </c>
      <c r="F1951" s="11"/>
      <c r="G1951" s="11"/>
      <c r="H1951" s="11"/>
      <c r="I1951" s="11"/>
      <c r="J1951" s="11"/>
      <c r="K1951" s="11"/>
      <c r="M1951" s="193"/>
      <c r="N1951" s="69"/>
      <c r="P1951" s="226">
        <v>272.66166666666669</v>
      </c>
      <c r="Q1951" s="226"/>
      <c r="R1951" s="226">
        <v>222.37</v>
      </c>
      <c r="S1951" s="11"/>
      <c r="T1951" s="224">
        <v>351.04300000000006</v>
      </c>
      <c r="U1951" s="224"/>
      <c r="V1951" s="224">
        <v>313.30200000000002</v>
      </c>
      <c r="W1951" s="11"/>
      <c r="Y1951" s="226">
        <v>3271.94</v>
      </c>
      <c r="Z1951" s="226">
        <v>3271.9400000000005</v>
      </c>
      <c r="AB1951" s="11"/>
      <c r="AC1951" s="11"/>
      <c r="AD1951" s="11"/>
      <c r="AE1951" s="4"/>
      <c r="AF1951" s="4"/>
    </row>
    <row r="1952" spans="1:32" x14ac:dyDescent="0.2">
      <c r="A1952" s="177"/>
      <c r="B1952" s="11"/>
      <c r="C1952" s="11" t="s">
        <v>265</v>
      </c>
      <c r="D1952" s="11"/>
      <c r="E1952" s="251">
        <v>8081</v>
      </c>
      <c r="F1952" s="11"/>
      <c r="G1952" s="11"/>
      <c r="H1952" s="11"/>
      <c r="I1952" s="11"/>
      <c r="J1952" s="11"/>
      <c r="K1952" s="11"/>
      <c r="M1952" s="193"/>
      <c r="N1952" s="69"/>
      <c r="P1952" s="226">
        <v>165.61529641693809</v>
      </c>
      <c r="Q1952" s="226"/>
      <c r="R1952" s="226">
        <v>79.763333333333335</v>
      </c>
      <c r="S1952" s="11"/>
      <c r="T1952" s="224">
        <v>185.21639391965229</v>
      </c>
      <c r="U1952" s="224"/>
      <c r="V1952" s="224">
        <v>74.792666666666662</v>
      </c>
      <c r="W1952" s="11"/>
      <c r="Y1952" s="226">
        <v>569436.44999999995</v>
      </c>
      <c r="Z1952" s="226">
        <v>570552.55999999971</v>
      </c>
      <c r="AB1952" s="11"/>
      <c r="AC1952" s="11"/>
      <c r="AD1952" s="11"/>
      <c r="AE1952" s="4"/>
      <c r="AF1952" s="4"/>
    </row>
    <row r="1953" spans="1:32" x14ac:dyDescent="0.2">
      <c r="A1953" s="177"/>
      <c r="B1953" s="11"/>
      <c r="C1953" s="11" t="s">
        <v>359</v>
      </c>
      <c r="D1953" s="11"/>
      <c r="E1953" s="251">
        <v>8088</v>
      </c>
      <c r="F1953" s="11"/>
      <c r="G1953" s="11"/>
      <c r="H1953" s="11"/>
      <c r="I1953" s="11"/>
      <c r="J1953" s="11"/>
      <c r="K1953" s="11"/>
      <c r="M1953" s="193"/>
      <c r="N1953" s="69"/>
      <c r="P1953" s="226">
        <v>810.77</v>
      </c>
      <c r="Q1953" s="226"/>
      <c r="R1953" s="226">
        <v>810.77</v>
      </c>
      <c r="S1953" s="11"/>
      <c r="T1953" s="224">
        <v>1179.7940000000001</v>
      </c>
      <c r="U1953" s="224"/>
      <c r="V1953" s="224">
        <v>1179.7940000000001</v>
      </c>
      <c r="W1953" s="11"/>
      <c r="Y1953" s="226">
        <v>1621.54</v>
      </c>
      <c r="Z1953" s="226">
        <v>1621.54</v>
      </c>
      <c r="AB1953" s="11"/>
      <c r="AC1953" s="11"/>
      <c r="AD1953" s="11"/>
      <c r="AE1953" s="4"/>
      <c r="AF1953" s="4"/>
    </row>
    <row r="1954" spans="1:32" x14ac:dyDescent="0.2">
      <c r="A1954" s="177"/>
      <c r="B1954" s="11"/>
      <c r="C1954" s="11" t="s">
        <v>573</v>
      </c>
      <c r="D1954" s="11"/>
      <c r="E1954" s="251">
        <v>8088</v>
      </c>
      <c r="F1954" s="11"/>
      <c r="G1954" s="11"/>
      <c r="H1954" s="11"/>
      <c r="I1954" s="11"/>
      <c r="J1954" s="11"/>
      <c r="K1954" s="11"/>
      <c r="M1954" s="193"/>
      <c r="N1954" s="69"/>
      <c r="P1954" s="226">
        <v>376.82727272727277</v>
      </c>
      <c r="Q1954" s="226"/>
      <c r="R1954" s="226">
        <v>110.11500000000001</v>
      </c>
      <c r="S1954" s="11"/>
      <c r="T1954" s="224">
        <v>491.71400000000011</v>
      </c>
      <c r="U1954" s="224"/>
      <c r="V1954" s="224">
        <v>157.16800000000001</v>
      </c>
      <c r="W1954" s="11"/>
      <c r="Y1954" s="226">
        <v>16580.400000000001</v>
      </c>
      <c r="Z1954" s="226">
        <v>16580.400000000001</v>
      </c>
      <c r="AB1954" s="11"/>
      <c r="AC1954" s="11"/>
      <c r="AD1954" s="11"/>
      <c r="AE1954" s="4"/>
      <c r="AF1954" s="4"/>
    </row>
    <row r="1955" spans="1:32" x14ac:dyDescent="0.2">
      <c r="A1955" s="177"/>
      <c r="B1955" s="11"/>
      <c r="C1955" s="11" t="s">
        <v>360</v>
      </c>
      <c r="D1955" s="11"/>
      <c r="E1955" s="251">
        <v>8353</v>
      </c>
      <c r="F1955" s="11"/>
      <c r="G1955" s="11"/>
      <c r="H1955" s="11"/>
      <c r="I1955" s="11"/>
      <c r="J1955" s="11"/>
      <c r="K1955" s="11"/>
      <c r="M1955" s="193"/>
      <c r="N1955" s="69"/>
      <c r="P1955" s="226">
        <v>360.55</v>
      </c>
      <c r="Q1955" s="226"/>
      <c r="R1955" s="226">
        <v>360.55</v>
      </c>
      <c r="S1955" s="11"/>
      <c r="T1955" s="224">
        <v>477.70800000000003</v>
      </c>
      <c r="U1955" s="224"/>
      <c r="V1955" s="224">
        <v>477.70800000000003</v>
      </c>
      <c r="W1955" s="11"/>
      <c r="Y1955" s="226">
        <v>721.1</v>
      </c>
      <c r="Z1955" s="226">
        <v>721.1</v>
      </c>
      <c r="AB1955" s="11"/>
      <c r="AC1955" s="11"/>
      <c r="AD1955" s="11"/>
      <c r="AE1955" s="4"/>
      <c r="AF1955" s="4"/>
    </row>
    <row r="1956" spans="1:32" x14ac:dyDescent="0.2">
      <c r="A1956" s="177"/>
      <c r="B1956" s="11"/>
      <c r="C1956" s="11" t="s">
        <v>402</v>
      </c>
      <c r="D1956" s="11"/>
      <c r="E1956" s="251">
        <v>8081</v>
      </c>
      <c r="F1956" s="11"/>
      <c r="G1956" s="11"/>
      <c r="H1956" s="11"/>
      <c r="I1956" s="11"/>
      <c r="J1956" s="11"/>
      <c r="K1956" s="11"/>
      <c r="M1956" s="193"/>
      <c r="N1956" s="69"/>
      <c r="P1956" s="226">
        <v>119.39470588235294</v>
      </c>
      <c r="Q1956" s="226"/>
      <c r="R1956" s="226">
        <v>86.14</v>
      </c>
      <c r="S1956" s="11"/>
      <c r="T1956" s="224">
        <v>139.52917647058825</v>
      </c>
      <c r="U1956" s="224"/>
      <c r="V1956" s="224">
        <v>78.584000000000003</v>
      </c>
      <c r="W1956" s="11"/>
      <c r="Y1956" s="226">
        <v>2029.71</v>
      </c>
      <c r="Z1956" s="226">
        <v>2029.71</v>
      </c>
      <c r="AB1956" s="11"/>
      <c r="AC1956" s="11"/>
      <c r="AD1956" s="11"/>
      <c r="AE1956" s="4"/>
      <c r="AF1956" s="4"/>
    </row>
    <row r="1957" spans="1:32" x14ac:dyDescent="0.2">
      <c r="A1957" s="177"/>
      <c r="B1957" s="11"/>
      <c r="C1957" s="11" t="s">
        <v>361</v>
      </c>
      <c r="D1957" s="11"/>
      <c r="E1957" s="251">
        <v>8083</v>
      </c>
      <c r="F1957" s="11"/>
      <c r="G1957" s="11"/>
      <c r="H1957" s="11"/>
      <c r="I1957" s="11"/>
      <c r="J1957" s="11"/>
      <c r="K1957" s="11"/>
      <c r="M1957" s="193"/>
      <c r="N1957" s="69"/>
      <c r="P1957" s="226">
        <v>1999.3856860428482</v>
      </c>
      <c r="Q1957" s="226"/>
      <c r="R1957" s="226">
        <v>1952.2050000000002</v>
      </c>
      <c r="S1957" s="11"/>
      <c r="T1957" s="224">
        <v>2478.9455571833651</v>
      </c>
      <c r="U1957" s="224"/>
      <c r="V1957" s="224">
        <v>2423.6959999999999</v>
      </c>
      <c r="W1957" s="11"/>
      <c r="Y1957" s="226">
        <v>300961.50999999995</v>
      </c>
      <c r="Z1957" s="226">
        <v>301843.42</v>
      </c>
      <c r="AB1957" s="11"/>
      <c r="AC1957" s="11"/>
      <c r="AD1957" s="11"/>
      <c r="AE1957" s="4"/>
      <c r="AF1957" s="4"/>
    </row>
    <row r="1958" spans="1:32" x14ac:dyDescent="0.2">
      <c r="A1958" s="177"/>
      <c r="B1958" s="11"/>
      <c r="C1958" s="11" t="s">
        <v>267</v>
      </c>
      <c r="D1958" s="11"/>
      <c r="E1958" s="251">
        <v>8244</v>
      </c>
      <c r="F1958" s="11"/>
      <c r="G1958" s="11"/>
      <c r="H1958" s="11"/>
      <c r="I1958" s="11"/>
      <c r="J1958" s="11"/>
      <c r="K1958" s="11"/>
      <c r="M1958" s="193"/>
      <c r="N1958" s="69"/>
      <c r="P1958" s="226">
        <v>418.47794701986754</v>
      </c>
      <c r="Q1958" s="226"/>
      <c r="R1958" s="226">
        <v>119.2</v>
      </c>
      <c r="S1958" s="11"/>
      <c r="T1958" s="224">
        <v>503.09674613686497</v>
      </c>
      <c r="U1958" s="224"/>
      <c r="V1958" s="224">
        <v>145.79400000000001</v>
      </c>
      <c r="W1958" s="11"/>
      <c r="Y1958" s="226">
        <v>189570.51</v>
      </c>
      <c r="Z1958" s="226">
        <v>190813.96999999988</v>
      </c>
      <c r="AB1958" s="11"/>
      <c r="AC1958" s="11"/>
      <c r="AD1958" s="11"/>
      <c r="AE1958" s="4"/>
      <c r="AF1958" s="4"/>
    </row>
    <row r="1959" spans="1:32" x14ac:dyDescent="0.2">
      <c r="A1959" s="177"/>
      <c r="B1959" s="11"/>
      <c r="C1959" s="11" t="s">
        <v>644</v>
      </c>
      <c r="D1959" s="11"/>
      <c r="E1959" s="251">
        <v>8083</v>
      </c>
      <c r="F1959" s="11"/>
      <c r="G1959" s="11"/>
      <c r="H1959" s="11"/>
      <c r="I1959" s="11"/>
      <c r="J1959" s="11"/>
      <c r="K1959" s="11"/>
      <c r="M1959" s="193"/>
      <c r="N1959" s="69"/>
      <c r="P1959" s="226">
        <v>561.14517330383478</v>
      </c>
      <c r="Q1959" s="226"/>
      <c r="R1959" s="226">
        <v>450.61999999999995</v>
      </c>
      <c r="S1959" s="11"/>
      <c r="T1959" s="224">
        <v>591.82691039823032</v>
      </c>
      <c r="U1959" s="224"/>
      <c r="V1959" s="224">
        <v>439.79466666666667</v>
      </c>
      <c r="W1959" s="11"/>
      <c r="Y1959" s="226">
        <v>402696.27</v>
      </c>
      <c r="Z1959" s="226">
        <v>407758.24999999994</v>
      </c>
      <c r="AB1959" s="11"/>
      <c r="AC1959" s="11"/>
      <c r="AD1959" s="11"/>
      <c r="AE1959" s="4"/>
      <c r="AF1959" s="4"/>
    </row>
    <row r="1960" spans="1:32" x14ac:dyDescent="0.2">
      <c r="A1960" s="177"/>
      <c r="B1960" s="11"/>
      <c r="C1960" s="11" t="s">
        <v>403</v>
      </c>
      <c r="D1960" s="11"/>
      <c r="E1960" s="251">
        <v>8062</v>
      </c>
      <c r="F1960" s="11"/>
      <c r="G1960" s="11"/>
      <c r="H1960" s="11"/>
      <c r="I1960" s="11"/>
      <c r="J1960" s="11"/>
      <c r="K1960" s="11"/>
      <c r="M1960" s="193"/>
      <c r="N1960" s="69"/>
      <c r="P1960" s="226">
        <v>185.57499999999999</v>
      </c>
      <c r="Q1960" s="226"/>
      <c r="R1960" s="226">
        <v>185.57499999999999</v>
      </c>
      <c r="S1960" s="11"/>
      <c r="T1960" s="224">
        <v>231.61600000000001</v>
      </c>
      <c r="U1960" s="224"/>
      <c r="V1960" s="224">
        <v>231.61600000000001</v>
      </c>
      <c r="W1960" s="11"/>
      <c r="Y1960" s="226">
        <v>371.15</v>
      </c>
      <c r="Z1960" s="226">
        <v>371.15</v>
      </c>
      <c r="AB1960" s="11"/>
      <c r="AC1960" s="11"/>
      <c r="AD1960" s="11"/>
      <c r="AE1960" s="4"/>
      <c r="AF1960" s="4"/>
    </row>
    <row r="1961" spans="1:32" x14ac:dyDescent="0.2">
      <c r="A1961" s="177"/>
      <c r="B1961" s="11"/>
      <c r="C1961" s="11" t="s">
        <v>404</v>
      </c>
      <c r="D1961" s="11"/>
      <c r="E1961" s="251">
        <v>8246</v>
      </c>
      <c r="F1961" s="11"/>
      <c r="G1961" s="11"/>
      <c r="H1961" s="11"/>
      <c r="I1961" s="11"/>
      <c r="J1961" s="11"/>
      <c r="K1961" s="11"/>
      <c r="M1961" s="193"/>
      <c r="N1961" s="69"/>
      <c r="P1961" s="226">
        <v>84.738</v>
      </c>
      <c r="Q1961" s="226"/>
      <c r="R1961" s="226">
        <v>77.11</v>
      </c>
      <c r="S1961" s="11"/>
      <c r="T1961" s="224">
        <v>88.510400000000004</v>
      </c>
      <c r="U1961" s="224"/>
      <c r="V1961" s="224">
        <v>45.496000000000002</v>
      </c>
      <c r="W1961" s="11"/>
      <c r="Y1961" s="226">
        <v>423.69</v>
      </c>
      <c r="Z1961" s="226">
        <v>423.69</v>
      </c>
      <c r="AB1961" s="11"/>
      <c r="AC1961" s="11"/>
      <c r="AD1961" s="11"/>
      <c r="AE1961" s="4"/>
      <c r="AF1961" s="4"/>
    </row>
    <row r="1962" spans="1:32" x14ac:dyDescent="0.2">
      <c r="A1962" s="177"/>
      <c r="B1962" s="11"/>
      <c r="C1962" s="11" t="s">
        <v>584</v>
      </c>
      <c r="D1962" s="11"/>
      <c r="E1962" s="251">
        <v>8248</v>
      </c>
      <c r="F1962" s="11"/>
      <c r="G1962" s="11"/>
      <c r="H1962" s="11"/>
      <c r="I1962" s="11"/>
      <c r="J1962" s="11"/>
      <c r="K1962" s="11"/>
      <c r="M1962" s="193"/>
      <c r="N1962" s="69"/>
      <c r="P1962" s="226">
        <v>280.90214285714285</v>
      </c>
      <c r="Q1962" s="226"/>
      <c r="R1962" s="226">
        <v>102.465</v>
      </c>
      <c r="S1962" s="11"/>
      <c r="T1962" s="224">
        <v>290.40628571428573</v>
      </c>
      <c r="U1962" s="224"/>
      <c r="V1962" s="224">
        <v>126.148</v>
      </c>
      <c r="W1962" s="11"/>
      <c r="Y1962" s="226">
        <v>3932.63</v>
      </c>
      <c r="Z1962" s="226">
        <v>3932.63</v>
      </c>
      <c r="AB1962" s="11"/>
      <c r="AC1962" s="11"/>
      <c r="AD1962" s="11"/>
      <c r="AE1962" s="4"/>
      <c r="AF1962" s="4"/>
    </row>
    <row r="1963" spans="1:32" x14ac:dyDescent="0.2">
      <c r="A1963" s="177"/>
      <c r="B1963" s="11"/>
      <c r="C1963" s="11" t="s">
        <v>362</v>
      </c>
      <c r="D1963" s="11"/>
      <c r="E1963" s="251">
        <v>8247</v>
      </c>
      <c r="F1963" s="11"/>
      <c r="G1963" s="11"/>
      <c r="H1963" s="11"/>
      <c r="I1963" s="11"/>
      <c r="J1963" s="11"/>
      <c r="K1963" s="11"/>
      <c r="M1963" s="193"/>
      <c r="N1963" s="69"/>
      <c r="P1963" s="226">
        <v>86.7</v>
      </c>
      <c r="Q1963" s="226"/>
      <c r="R1963" s="226">
        <v>86.7</v>
      </c>
      <c r="S1963" s="11"/>
      <c r="T1963" s="224">
        <v>103.4</v>
      </c>
      <c r="U1963" s="224"/>
      <c r="V1963" s="224">
        <v>103.4</v>
      </c>
      <c r="W1963" s="11"/>
      <c r="Y1963" s="226">
        <v>173.4</v>
      </c>
      <c r="Z1963" s="226">
        <v>173.4</v>
      </c>
      <c r="AB1963" s="11"/>
      <c r="AC1963" s="11"/>
      <c r="AD1963" s="11"/>
      <c r="AE1963" s="4"/>
      <c r="AF1963" s="4"/>
    </row>
    <row r="1964" spans="1:32" x14ac:dyDescent="0.2">
      <c r="A1964" s="177"/>
      <c r="B1964" s="11"/>
      <c r="C1964" s="11" t="s">
        <v>645</v>
      </c>
      <c r="D1964" s="11"/>
      <c r="E1964" s="251">
        <v>8248</v>
      </c>
      <c r="F1964" s="11"/>
      <c r="G1964" s="11"/>
      <c r="H1964" s="11"/>
      <c r="I1964" s="11"/>
      <c r="J1964" s="11"/>
      <c r="K1964" s="11"/>
      <c r="M1964" s="193"/>
      <c r="N1964" s="69"/>
      <c r="P1964" s="226">
        <v>138.56718840579711</v>
      </c>
      <c r="Q1964" s="226"/>
      <c r="R1964" s="226">
        <v>54.36</v>
      </c>
      <c r="S1964" s="11"/>
      <c r="T1964" s="224">
        <v>159.22108405797104</v>
      </c>
      <c r="U1964" s="224"/>
      <c r="V1964" s="224">
        <v>62.04</v>
      </c>
      <c r="W1964" s="11"/>
      <c r="Y1964" s="226">
        <v>47805.68</v>
      </c>
      <c r="Z1964" s="226">
        <v>47975.060000000005</v>
      </c>
      <c r="AB1964" s="11"/>
      <c r="AC1964" s="11"/>
      <c r="AD1964" s="11"/>
      <c r="AE1964" s="4"/>
      <c r="AF1964" s="4"/>
    </row>
    <row r="1965" spans="1:32" x14ac:dyDescent="0.2">
      <c r="A1965" s="177"/>
      <c r="B1965" s="11"/>
      <c r="C1965" s="11" t="s">
        <v>363</v>
      </c>
      <c r="D1965" s="11"/>
      <c r="E1965" s="251">
        <v>8084</v>
      </c>
      <c r="F1965" s="11"/>
      <c r="G1965" s="11"/>
      <c r="H1965" s="11"/>
      <c r="I1965" s="11"/>
      <c r="J1965" s="11"/>
      <c r="K1965" s="11"/>
      <c r="M1965" s="193"/>
      <c r="N1965" s="69"/>
      <c r="P1965" s="226">
        <v>105.33</v>
      </c>
      <c r="Q1965" s="226"/>
      <c r="R1965" s="226">
        <v>105.33000000000001</v>
      </c>
      <c r="S1965" s="11"/>
      <c r="T1965" s="224">
        <v>125.114</v>
      </c>
      <c r="U1965" s="224"/>
      <c r="V1965" s="224">
        <v>125.114</v>
      </c>
      <c r="W1965" s="11"/>
      <c r="Y1965" s="226">
        <v>210.66</v>
      </c>
      <c r="Z1965" s="226">
        <v>210.66</v>
      </c>
      <c r="AB1965" s="11"/>
      <c r="AC1965" s="11"/>
      <c r="AD1965" s="11"/>
      <c r="AE1965" s="4"/>
      <c r="AF1965" s="4"/>
    </row>
    <row r="1966" spans="1:32" x14ac:dyDescent="0.2">
      <c r="A1966" s="177"/>
      <c r="B1966" s="11"/>
      <c r="C1966" s="11" t="s">
        <v>468</v>
      </c>
      <c r="D1966" s="11"/>
      <c r="E1966" s="251">
        <v>8248</v>
      </c>
      <c r="F1966" s="11"/>
      <c r="G1966" s="11"/>
      <c r="H1966" s="11"/>
      <c r="I1966" s="11"/>
      <c r="J1966" s="11"/>
      <c r="K1966" s="11"/>
      <c r="M1966" s="193"/>
      <c r="N1966" s="69"/>
      <c r="P1966" s="226">
        <v>662.5227615062762</v>
      </c>
      <c r="Q1966" s="226"/>
      <c r="R1966" s="226">
        <v>136.15</v>
      </c>
      <c r="S1966" s="11"/>
      <c r="T1966" s="224">
        <v>840.36943933054363</v>
      </c>
      <c r="U1966" s="224"/>
      <c r="V1966" s="224">
        <v>190.256</v>
      </c>
      <c r="W1966" s="11"/>
      <c r="Y1966" s="226">
        <v>158342.94</v>
      </c>
      <c r="Z1966" s="226">
        <v>158504.04999999996</v>
      </c>
      <c r="AB1966" s="11"/>
      <c r="AC1966" s="11"/>
      <c r="AD1966" s="11"/>
      <c r="AE1966" s="4"/>
      <c r="AF1966" s="4"/>
    </row>
    <row r="1967" spans="1:32" x14ac:dyDescent="0.2">
      <c r="A1967" s="177"/>
      <c r="B1967" s="11"/>
      <c r="C1967" s="11" t="s">
        <v>268</v>
      </c>
      <c r="D1967" s="11"/>
      <c r="E1967" s="251">
        <v>8014</v>
      </c>
      <c r="F1967" s="11"/>
      <c r="G1967" s="11"/>
      <c r="H1967" s="11"/>
      <c r="I1967" s="11"/>
      <c r="J1967" s="11"/>
      <c r="K1967" s="11"/>
      <c r="M1967" s="193"/>
      <c r="N1967" s="69"/>
      <c r="P1967" s="226">
        <v>400.10857142857145</v>
      </c>
      <c r="Q1967" s="226"/>
      <c r="R1967" s="226">
        <v>62.114999999999995</v>
      </c>
      <c r="S1967" s="11"/>
      <c r="T1967" s="224">
        <v>531.91914285714279</v>
      </c>
      <c r="U1967" s="224"/>
      <c r="V1967" s="224">
        <v>49.631999999999998</v>
      </c>
      <c r="W1967" s="11"/>
      <c r="Y1967" s="226">
        <v>5601.52</v>
      </c>
      <c r="Z1967" s="226">
        <v>5601.5199999999995</v>
      </c>
      <c r="AB1967" s="11"/>
      <c r="AC1967" s="11"/>
      <c r="AD1967" s="11"/>
      <c r="AE1967" s="4"/>
      <c r="AF1967" s="4"/>
    </row>
    <row r="1968" spans="1:32" x14ac:dyDescent="0.2">
      <c r="A1968" s="177"/>
      <c r="B1968" s="11"/>
      <c r="C1968" s="11" t="s">
        <v>268</v>
      </c>
      <c r="D1968" s="11"/>
      <c r="E1968" s="251">
        <v>8085</v>
      </c>
      <c r="F1968" s="11"/>
      <c r="G1968" s="11"/>
      <c r="H1968" s="11"/>
      <c r="I1968" s="11"/>
      <c r="J1968" s="11"/>
      <c r="K1968" s="11"/>
      <c r="M1968" s="193"/>
      <c r="N1968" s="69"/>
      <c r="P1968" s="226">
        <v>57.287500000000001</v>
      </c>
      <c r="Q1968" s="226"/>
      <c r="R1968" s="226">
        <v>55.839999999999996</v>
      </c>
      <c r="S1968" s="11"/>
      <c r="T1968" s="224">
        <v>57.387</v>
      </c>
      <c r="U1968" s="224"/>
      <c r="V1968" s="224">
        <v>57.387</v>
      </c>
      <c r="W1968" s="11"/>
      <c r="Y1968" s="226">
        <v>229.15</v>
      </c>
      <c r="Z1968" s="226">
        <v>229.14999999999998</v>
      </c>
      <c r="AB1968" s="11"/>
      <c r="AC1968" s="11"/>
      <c r="AD1968" s="11"/>
      <c r="AE1968" s="4"/>
      <c r="AF1968" s="4"/>
    </row>
    <row r="1969" spans="1:32" x14ac:dyDescent="0.2">
      <c r="A1969" s="177"/>
      <c r="B1969" s="11"/>
      <c r="C1969" s="11" t="s">
        <v>268</v>
      </c>
      <c r="D1969" s="11"/>
      <c r="E1969" s="251">
        <v>8360</v>
      </c>
      <c r="F1969" s="11"/>
      <c r="G1969" s="11"/>
      <c r="H1969" s="11"/>
      <c r="I1969" s="11"/>
      <c r="J1969" s="11"/>
      <c r="K1969" s="11"/>
      <c r="M1969" s="193"/>
      <c r="N1969" s="69"/>
      <c r="P1969" s="226">
        <v>2731.6709477521263</v>
      </c>
      <c r="Q1969" s="226"/>
      <c r="R1969" s="226">
        <v>2091.77</v>
      </c>
      <c r="S1969" s="11"/>
      <c r="T1969" s="224">
        <v>3165.3558377885784</v>
      </c>
      <c r="U1969" s="224"/>
      <c r="V1969" s="224">
        <v>2375.098</v>
      </c>
      <c r="W1969" s="11"/>
      <c r="Y1969" s="226">
        <v>1185680.72</v>
      </c>
      <c r="Z1969" s="226">
        <v>1187496.52</v>
      </c>
      <c r="AB1969" s="11"/>
      <c r="AC1969" s="11"/>
      <c r="AD1969" s="11"/>
      <c r="AE1969" s="4"/>
      <c r="AF1969" s="4"/>
    </row>
    <row r="1970" spans="1:32" x14ac:dyDescent="0.2">
      <c r="A1970" s="177"/>
      <c r="B1970" s="11"/>
      <c r="C1970" s="11" t="s">
        <v>364</v>
      </c>
      <c r="D1970" s="11"/>
      <c r="E1970" s="251">
        <v>8088</v>
      </c>
      <c r="F1970" s="11"/>
      <c r="G1970" s="11"/>
      <c r="H1970" s="11"/>
      <c r="I1970" s="11"/>
      <c r="J1970" s="11"/>
      <c r="K1970" s="11"/>
      <c r="M1970" s="193"/>
      <c r="N1970" s="69"/>
      <c r="P1970" s="226">
        <v>3756.58</v>
      </c>
      <c r="Q1970" s="226"/>
      <c r="R1970" s="226">
        <v>3756.58</v>
      </c>
      <c r="S1970" s="11"/>
      <c r="T1970" s="224">
        <v>4280.76</v>
      </c>
      <c r="U1970" s="224"/>
      <c r="V1970" s="224">
        <v>4280.76</v>
      </c>
      <c r="W1970" s="11"/>
      <c r="Y1970" s="226">
        <v>7513.16</v>
      </c>
      <c r="Z1970" s="226">
        <v>7513.16</v>
      </c>
      <c r="AB1970" s="11"/>
      <c r="AC1970" s="11"/>
      <c r="AD1970" s="11"/>
      <c r="AE1970" s="4"/>
      <c r="AF1970" s="4"/>
    </row>
    <row r="1971" spans="1:32" x14ac:dyDescent="0.2">
      <c r="A1971" s="177"/>
      <c r="B1971" s="11"/>
      <c r="C1971" s="11" t="s">
        <v>365</v>
      </c>
      <c r="D1971" s="11"/>
      <c r="E1971" s="251">
        <v>8088</v>
      </c>
      <c r="F1971" s="11"/>
      <c r="G1971" s="11"/>
      <c r="H1971" s="11"/>
      <c r="I1971" s="11"/>
      <c r="J1971" s="11"/>
      <c r="K1971" s="11"/>
      <c r="M1971" s="193"/>
      <c r="N1971" s="69"/>
      <c r="P1971" s="226">
        <v>811.69901408450698</v>
      </c>
      <c r="Q1971" s="226"/>
      <c r="R1971" s="226">
        <v>94.47</v>
      </c>
      <c r="S1971" s="11"/>
      <c r="T1971" s="224">
        <v>1094.0880281690138</v>
      </c>
      <c r="U1971" s="224"/>
      <c r="V1971" s="224">
        <v>96.162000000000006</v>
      </c>
      <c r="W1971" s="11"/>
      <c r="Y1971" s="226">
        <v>57630.63</v>
      </c>
      <c r="Z1971" s="226">
        <v>57630.630000000005</v>
      </c>
      <c r="AB1971" s="11"/>
      <c r="AC1971" s="11"/>
      <c r="AD1971" s="11"/>
      <c r="AE1971" s="4"/>
      <c r="AF1971" s="4"/>
    </row>
    <row r="1972" spans="1:32" x14ac:dyDescent="0.2">
      <c r="A1972" s="177"/>
      <c r="B1972" s="11"/>
      <c r="C1972" s="11" t="s">
        <v>459</v>
      </c>
      <c r="D1972" s="11"/>
      <c r="E1972" s="251">
        <v>8086</v>
      </c>
      <c r="F1972" s="11"/>
      <c r="G1972" s="11"/>
      <c r="H1972" s="11"/>
      <c r="I1972" s="11"/>
      <c r="J1972" s="11"/>
      <c r="K1972" s="11"/>
      <c r="M1972" s="193"/>
      <c r="N1972" s="69"/>
      <c r="P1972" s="226">
        <v>68.752499999999998</v>
      </c>
      <c r="Q1972" s="226"/>
      <c r="R1972" s="226">
        <v>56.05</v>
      </c>
      <c r="S1972" s="11"/>
      <c r="T1972" s="224">
        <v>72.896999999999991</v>
      </c>
      <c r="U1972" s="224"/>
      <c r="V1972" s="224">
        <v>72.896999999999991</v>
      </c>
      <c r="W1972" s="11"/>
      <c r="Y1972" s="226">
        <v>275.01</v>
      </c>
      <c r="Z1972" s="226">
        <v>275.01</v>
      </c>
      <c r="AB1972" s="11"/>
      <c r="AC1972" s="11"/>
      <c r="AD1972" s="11"/>
      <c r="AE1972" s="4"/>
      <c r="AF1972" s="4"/>
    </row>
    <row r="1973" spans="1:32" x14ac:dyDescent="0.2">
      <c r="A1973" s="177"/>
      <c r="B1973" s="11"/>
      <c r="C1973" s="11" t="s">
        <v>366</v>
      </c>
      <c r="D1973" s="11"/>
      <c r="E1973" s="251">
        <v>8250</v>
      </c>
      <c r="F1973" s="11"/>
      <c r="G1973" s="11"/>
      <c r="H1973" s="11"/>
      <c r="I1973" s="11"/>
      <c r="J1973" s="11"/>
      <c r="K1973" s="11"/>
      <c r="M1973" s="193"/>
      <c r="N1973" s="69"/>
      <c r="P1973" s="226">
        <v>32.515000000000001</v>
      </c>
      <c r="Q1973" s="226"/>
      <c r="R1973" s="226">
        <v>32.515000000000001</v>
      </c>
      <c r="S1973" s="11"/>
      <c r="T1973" s="224">
        <v>18.611999999999998</v>
      </c>
      <c r="U1973" s="224"/>
      <c r="V1973" s="224">
        <v>18.611999999999998</v>
      </c>
      <c r="W1973" s="11"/>
      <c r="Y1973" s="226">
        <v>65.03</v>
      </c>
      <c r="Z1973" s="226">
        <v>65.03</v>
      </c>
      <c r="AB1973" s="11"/>
      <c r="AC1973" s="11"/>
      <c r="AD1973" s="11"/>
      <c r="AE1973" s="4"/>
      <c r="AF1973" s="4"/>
    </row>
    <row r="1974" spans="1:32" x14ac:dyDescent="0.2">
      <c r="A1974" s="177"/>
      <c r="B1974" s="11"/>
      <c r="C1974" s="11" t="s">
        <v>406</v>
      </c>
      <c r="D1974" s="11"/>
      <c r="E1974" s="251">
        <v>8012</v>
      </c>
      <c r="F1974" s="11"/>
      <c r="G1974" s="11"/>
      <c r="H1974" s="11"/>
      <c r="I1974" s="11"/>
      <c r="J1974" s="11"/>
      <c r="K1974" s="11"/>
      <c r="M1974" s="193"/>
      <c r="N1974" s="69"/>
      <c r="P1974" s="226">
        <v>69.790000000000006</v>
      </c>
      <c r="Q1974" s="226"/>
      <c r="R1974" s="226">
        <v>67.33</v>
      </c>
      <c r="S1974" s="11"/>
      <c r="T1974" s="224">
        <v>71.346000000000004</v>
      </c>
      <c r="U1974" s="224"/>
      <c r="V1974" s="224">
        <v>71.346000000000004</v>
      </c>
      <c r="W1974" s="11"/>
      <c r="Y1974" s="226">
        <v>279.16000000000003</v>
      </c>
      <c r="Z1974" s="226">
        <v>279.16000000000003</v>
      </c>
      <c r="AB1974" s="11"/>
      <c r="AC1974" s="11"/>
      <c r="AD1974" s="11"/>
      <c r="AE1974" s="4"/>
      <c r="AF1974" s="4"/>
    </row>
    <row r="1975" spans="1:32" x14ac:dyDescent="0.2">
      <c r="A1975" s="177"/>
      <c r="B1975" s="11"/>
      <c r="C1975" s="11" t="s">
        <v>407</v>
      </c>
      <c r="D1975" s="11"/>
      <c r="E1975" s="251">
        <v>8302</v>
      </c>
      <c r="F1975" s="11"/>
      <c r="G1975" s="11"/>
      <c r="H1975" s="11"/>
      <c r="I1975" s="11"/>
      <c r="J1975" s="11"/>
      <c r="K1975" s="11"/>
      <c r="M1975" s="193"/>
      <c r="N1975" s="69"/>
      <c r="P1975" s="226">
        <v>450.7440291262136</v>
      </c>
      <c r="Q1975" s="226"/>
      <c r="R1975" s="226">
        <v>94.814999999999998</v>
      </c>
      <c r="S1975" s="11"/>
      <c r="T1975" s="224">
        <v>555.80670873786448</v>
      </c>
      <c r="U1975" s="224"/>
      <c r="V1975" s="224">
        <v>113.74</v>
      </c>
      <c r="W1975" s="11"/>
      <c r="Y1975" s="226">
        <v>92853.27</v>
      </c>
      <c r="Z1975" s="226">
        <v>94023.579999999958</v>
      </c>
      <c r="AB1975" s="11"/>
      <c r="AC1975" s="11"/>
      <c r="AD1975" s="11"/>
      <c r="AE1975" s="4"/>
      <c r="AF1975" s="4"/>
    </row>
    <row r="1976" spans="1:32" x14ac:dyDescent="0.2">
      <c r="A1976" s="177"/>
      <c r="B1976" s="11"/>
      <c r="C1976" s="11" t="s">
        <v>601</v>
      </c>
      <c r="D1976" s="11"/>
      <c r="E1976" s="251">
        <v>8270</v>
      </c>
      <c r="F1976" s="11"/>
      <c r="G1976" s="11"/>
      <c r="H1976" s="11"/>
      <c r="I1976" s="11"/>
      <c r="J1976" s="11"/>
      <c r="K1976" s="11"/>
      <c r="M1976" s="193"/>
      <c r="N1976" s="69"/>
      <c r="P1976" s="226">
        <v>623.39</v>
      </c>
      <c r="Q1976" s="226"/>
      <c r="R1976" s="226">
        <v>580.96</v>
      </c>
      <c r="S1976" s="11"/>
      <c r="T1976" s="224">
        <v>734.65699999999993</v>
      </c>
      <c r="U1976" s="224"/>
      <c r="V1976" s="224">
        <v>770.84699999999998</v>
      </c>
      <c r="W1976" s="11"/>
      <c r="Y1976" s="226">
        <v>4987.12</v>
      </c>
      <c r="Z1976" s="226">
        <v>4987.12</v>
      </c>
      <c r="AB1976" s="11"/>
      <c r="AC1976" s="11"/>
      <c r="AD1976" s="11"/>
      <c r="AE1976" s="4"/>
      <c r="AF1976" s="4"/>
    </row>
    <row r="1977" spans="1:32" x14ac:dyDescent="0.2">
      <c r="A1977" s="177"/>
      <c r="B1977" s="11"/>
      <c r="C1977" s="11" t="s">
        <v>367</v>
      </c>
      <c r="D1977" s="11"/>
      <c r="E1977" s="251">
        <v>8223</v>
      </c>
      <c r="F1977" s="11"/>
      <c r="G1977" s="11"/>
      <c r="H1977" s="11"/>
      <c r="I1977" s="11"/>
      <c r="J1977" s="11"/>
      <c r="K1977" s="11"/>
      <c r="M1977" s="193"/>
      <c r="N1977" s="69"/>
      <c r="P1977" s="226">
        <v>28.805</v>
      </c>
      <c r="Q1977" s="226"/>
      <c r="R1977" s="226">
        <v>28.805</v>
      </c>
      <c r="S1977" s="11"/>
      <c r="T1977" s="224">
        <v>13.442</v>
      </c>
      <c r="U1977" s="224"/>
      <c r="V1977" s="224">
        <v>13.442</v>
      </c>
      <c r="W1977" s="11"/>
      <c r="Y1977" s="226">
        <v>57.61</v>
      </c>
      <c r="Z1977" s="226">
        <v>57.61</v>
      </c>
      <c r="AB1977" s="11"/>
      <c r="AC1977" s="11"/>
      <c r="AD1977" s="11"/>
      <c r="AE1977" s="4"/>
      <c r="AF1977" s="4"/>
    </row>
    <row r="1978" spans="1:32" x14ac:dyDescent="0.2">
      <c r="A1978" s="177"/>
      <c r="B1978" s="11"/>
      <c r="C1978" s="11" t="s">
        <v>367</v>
      </c>
      <c r="D1978" s="11"/>
      <c r="E1978" s="251">
        <v>8270</v>
      </c>
      <c r="F1978" s="11"/>
      <c r="G1978" s="11"/>
      <c r="H1978" s="11"/>
      <c r="I1978" s="11"/>
      <c r="J1978" s="11"/>
      <c r="K1978" s="11"/>
      <c r="M1978" s="193"/>
      <c r="N1978" s="69"/>
      <c r="P1978" s="226">
        <v>84.159032258064514</v>
      </c>
      <c r="Q1978" s="226"/>
      <c r="R1978" s="226">
        <v>62.35</v>
      </c>
      <c r="S1978" s="11"/>
      <c r="T1978" s="224">
        <v>84.854709677419322</v>
      </c>
      <c r="U1978" s="224"/>
      <c r="V1978" s="224">
        <v>64.108000000000004</v>
      </c>
      <c r="W1978" s="11"/>
      <c r="Y1978" s="226">
        <v>2608.9299999999998</v>
      </c>
      <c r="Z1978" s="226">
        <v>2608.9300000000003</v>
      </c>
      <c r="AB1978" s="11"/>
      <c r="AC1978" s="11"/>
      <c r="AD1978" s="11"/>
      <c r="AE1978" s="4"/>
      <c r="AF1978" s="4"/>
    </row>
    <row r="1979" spans="1:32" x14ac:dyDescent="0.2">
      <c r="A1979" s="177"/>
      <c r="B1979" s="11"/>
      <c r="C1979" s="11" t="s">
        <v>441</v>
      </c>
      <c r="D1979" s="11"/>
      <c r="E1979" s="251">
        <v>8406</v>
      </c>
      <c r="F1979" s="11"/>
      <c r="G1979" s="11"/>
      <c r="H1979" s="11"/>
      <c r="I1979" s="11"/>
      <c r="J1979" s="11"/>
      <c r="K1979" s="11"/>
      <c r="M1979" s="193"/>
      <c r="N1979" s="69"/>
      <c r="P1979" s="226">
        <v>187.54499999999999</v>
      </c>
      <c r="Q1979" s="226"/>
      <c r="R1979" s="226">
        <v>187.54500000000002</v>
      </c>
      <c r="S1979" s="11"/>
      <c r="T1979" s="224">
        <v>232.65</v>
      </c>
      <c r="U1979" s="224"/>
      <c r="V1979" s="224">
        <v>232.65</v>
      </c>
      <c r="W1979" s="11"/>
      <c r="Y1979" s="226">
        <v>375.09</v>
      </c>
      <c r="Z1979" s="226">
        <v>375.09000000000003</v>
      </c>
      <c r="AB1979" s="11"/>
      <c r="AC1979" s="11"/>
      <c r="AD1979" s="11"/>
      <c r="AE1979" s="4"/>
      <c r="AF1979" s="4"/>
    </row>
    <row r="1980" spans="1:32" x14ac:dyDescent="0.2">
      <c r="A1980" s="177"/>
      <c r="B1980" s="11"/>
      <c r="C1980" s="11" t="s">
        <v>270</v>
      </c>
      <c r="D1980" s="11"/>
      <c r="E1980" s="251">
        <v>8406</v>
      </c>
      <c r="F1980" s="11"/>
      <c r="G1980" s="11"/>
      <c r="H1980" s="11"/>
      <c r="I1980" s="11"/>
      <c r="J1980" s="11"/>
      <c r="K1980" s="11"/>
      <c r="M1980" s="193"/>
      <c r="N1980" s="69"/>
      <c r="P1980" s="226">
        <v>323.01058823529411</v>
      </c>
      <c r="Q1980" s="226"/>
      <c r="R1980" s="226">
        <v>82.62</v>
      </c>
      <c r="S1980" s="11"/>
      <c r="T1980" s="224">
        <v>378.68729411764696</v>
      </c>
      <c r="U1980" s="224"/>
      <c r="V1980" s="224">
        <v>70.311999999999998</v>
      </c>
      <c r="W1980" s="11"/>
      <c r="Y1980" s="226">
        <v>5491.18</v>
      </c>
      <c r="Z1980" s="226">
        <v>5491.18</v>
      </c>
      <c r="AB1980" s="11"/>
      <c r="AC1980" s="11"/>
      <c r="AD1980" s="11"/>
      <c r="AE1980" s="4"/>
      <c r="AF1980" s="4"/>
    </row>
    <row r="1981" spans="1:32" x14ac:dyDescent="0.2">
      <c r="A1981" s="177"/>
      <c r="B1981" s="11"/>
      <c r="C1981" s="11" t="s">
        <v>271</v>
      </c>
      <c r="D1981" s="11"/>
      <c r="E1981" s="251">
        <v>8251</v>
      </c>
      <c r="F1981" s="11"/>
      <c r="G1981" s="11"/>
      <c r="H1981" s="11"/>
      <c r="I1981" s="11"/>
      <c r="J1981" s="11"/>
      <c r="K1981" s="11"/>
      <c r="M1981" s="193"/>
      <c r="N1981" s="69"/>
      <c r="P1981" s="226">
        <v>348.34737577639748</v>
      </c>
      <c r="Q1981" s="226"/>
      <c r="R1981" s="226">
        <v>77.17</v>
      </c>
      <c r="S1981" s="11"/>
      <c r="T1981" s="224">
        <v>453.88498757764046</v>
      </c>
      <c r="U1981" s="224"/>
      <c r="V1981" s="224">
        <v>110.63800000000001</v>
      </c>
      <c r="W1981" s="11"/>
      <c r="Y1981" s="226">
        <v>224335.71</v>
      </c>
      <c r="Z1981" s="226">
        <v>225396.59999999974</v>
      </c>
      <c r="AB1981" s="11"/>
      <c r="AC1981" s="11"/>
      <c r="AD1981" s="11"/>
      <c r="AE1981" s="4"/>
      <c r="AF1981" s="4"/>
    </row>
    <row r="1982" spans="1:32" x14ac:dyDescent="0.2">
      <c r="A1982" s="177"/>
      <c r="B1982" s="11"/>
      <c r="C1982" s="11" t="s">
        <v>368</v>
      </c>
      <c r="D1982" s="11"/>
      <c r="E1982" s="251">
        <v>8088</v>
      </c>
      <c r="F1982" s="11"/>
      <c r="G1982" s="11"/>
      <c r="H1982" s="11"/>
      <c r="I1982" s="11"/>
      <c r="J1982" s="11"/>
      <c r="K1982" s="11"/>
      <c r="M1982" s="193"/>
      <c r="N1982" s="69"/>
      <c r="P1982" s="226">
        <v>129.24716911764705</v>
      </c>
      <c r="Q1982" s="226"/>
      <c r="R1982" s="226">
        <v>95.03</v>
      </c>
      <c r="S1982" s="11"/>
      <c r="T1982" s="224">
        <v>150.84615441176464</v>
      </c>
      <c r="U1982" s="224"/>
      <c r="V1982" s="224">
        <v>103.917</v>
      </c>
      <c r="W1982" s="11"/>
      <c r="Y1982" s="226">
        <v>24260.36</v>
      </c>
      <c r="Z1982" s="226">
        <v>24362.609999999997</v>
      </c>
      <c r="AB1982" s="11"/>
      <c r="AC1982" s="11"/>
      <c r="AD1982" s="11"/>
      <c r="AE1982" s="4"/>
      <c r="AF1982" s="4"/>
    </row>
    <row r="1983" spans="1:32" x14ac:dyDescent="0.2">
      <c r="A1983" s="177"/>
      <c r="B1983" s="11"/>
      <c r="C1983" s="11" t="s">
        <v>646</v>
      </c>
      <c r="D1983" s="11"/>
      <c r="E1983" s="251">
        <v>8630</v>
      </c>
      <c r="F1983" s="11"/>
      <c r="G1983" s="11"/>
      <c r="H1983" s="11"/>
      <c r="I1983" s="11"/>
      <c r="J1983" s="11"/>
      <c r="K1983" s="11"/>
      <c r="M1983" s="193"/>
      <c r="N1983" s="69"/>
      <c r="P1983" s="226">
        <v>522.29783132530122</v>
      </c>
      <c r="Q1983" s="226"/>
      <c r="R1983" s="226">
        <v>173.51</v>
      </c>
      <c r="S1983" s="11"/>
      <c r="T1983" s="224">
        <v>682.32787951807222</v>
      </c>
      <c r="U1983" s="224"/>
      <c r="V1983" s="224">
        <v>226.446</v>
      </c>
      <c r="W1983" s="11"/>
      <c r="Y1983" s="226">
        <v>86701.440000000002</v>
      </c>
      <c r="Z1983" s="226">
        <v>86701.439999999988</v>
      </c>
      <c r="AB1983" s="11"/>
      <c r="AC1983" s="11"/>
      <c r="AD1983" s="11"/>
      <c r="AE1983" s="4"/>
      <c r="AF1983" s="4"/>
    </row>
    <row r="1984" spans="1:32" x14ac:dyDescent="0.2">
      <c r="A1984" s="177"/>
      <c r="B1984" s="11"/>
      <c r="C1984" s="11" t="s">
        <v>430</v>
      </c>
      <c r="D1984" s="11"/>
      <c r="E1984" s="251">
        <v>8332</v>
      </c>
      <c r="F1984" s="11"/>
      <c r="G1984" s="11"/>
      <c r="H1984" s="11"/>
      <c r="I1984" s="11"/>
      <c r="J1984" s="11"/>
      <c r="K1984" s="11"/>
      <c r="M1984" s="193"/>
      <c r="N1984" s="69"/>
      <c r="P1984" s="226">
        <v>208.095</v>
      </c>
      <c r="Q1984" s="226"/>
      <c r="R1984" s="226">
        <v>208.09499999999997</v>
      </c>
      <c r="S1984" s="11"/>
      <c r="T1984" s="224">
        <v>259.53399999999999</v>
      </c>
      <c r="U1984" s="224"/>
      <c r="V1984" s="224">
        <v>259.53399999999999</v>
      </c>
      <c r="W1984" s="11"/>
      <c r="Y1984" s="226">
        <v>416.19</v>
      </c>
      <c r="Z1984" s="226">
        <v>416.18999999999994</v>
      </c>
      <c r="AB1984" s="11"/>
      <c r="AC1984" s="11"/>
      <c r="AD1984" s="11"/>
      <c r="AE1984" s="4"/>
      <c r="AF1984" s="4"/>
    </row>
    <row r="1985" spans="1:32" x14ac:dyDescent="0.2">
      <c r="A1985" s="177"/>
      <c r="B1985" s="11"/>
      <c r="C1985" s="11" t="s">
        <v>430</v>
      </c>
      <c r="D1985" s="11"/>
      <c r="E1985" s="251">
        <v>8344</v>
      </c>
      <c r="F1985" s="11"/>
      <c r="G1985" s="11"/>
      <c r="H1985" s="11"/>
      <c r="I1985" s="11"/>
      <c r="J1985" s="11"/>
      <c r="K1985" s="11"/>
      <c r="M1985" s="193"/>
      <c r="N1985" s="69"/>
      <c r="P1985" s="226">
        <v>11068.202499999999</v>
      </c>
      <c r="Q1985" s="226"/>
      <c r="R1985" s="226">
        <v>9985.6299999999992</v>
      </c>
      <c r="S1985" s="11"/>
      <c r="T1985" s="224">
        <v>13080.1</v>
      </c>
      <c r="U1985" s="224"/>
      <c r="V1985" s="224">
        <v>13080.1</v>
      </c>
      <c r="W1985" s="11"/>
      <c r="Y1985" s="226">
        <v>44272.81</v>
      </c>
      <c r="Z1985" s="226">
        <v>44272.81</v>
      </c>
      <c r="AB1985" s="11"/>
      <c r="AC1985" s="11"/>
      <c r="AD1985" s="11"/>
      <c r="AE1985" s="4"/>
      <c r="AF1985" s="4"/>
    </row>
    <row r="1986" spans="1:32" x14ac:dyDescent="0.2">
      <c r="A1986" s="177"/>
      <c r="B1986" s="11"/>
      <c r="C1986" s="11" t="s">
        <v>430</v>
      </c>
      <c r="D1986" s="11"/>
      <c r="E1986" s="251">
        <v>8350</v>
      </c>
      <c r="F1986" s="11"/>
      <c r="G1986" s="11"/>
      <c r="H1986" s="11"/>
      <c r="I1986" s="11"/>
      <c r="J1986" s="11"/>
      <c r="K1986" s="11"/>
      <c r="M1986" s="193"/>
      <c r="N1986" s="69"/>
      <c r="P1986" s="226">
        <v>49.37</v>
      </c>
      <c r="Q1986" s="226"/>
      <c r="R1986" s="226">
        <v>49.37</v>
      </c>
      <c r="S1986" s="11"/>
      <c r="T1986" s="224">
        <v>45.496000000000002</v>
      </c>
      <c r="U1986" s="224"/>
      <c r="V1986" s="224">
        <v>45.496000000000002</v>
      </c>
      <c r="W1986" s="11"/>
      <c r="Y1986" s="226">
        <v>98.74</v>
      </c>
      <c r="Z1986" s="226">
        <v>98.74</v>
      </c>
      <c r="AB1986" s="11"/>
      <c r="AC1986" s="11"/>
      <c r="AD1986" s="11"/>
      <c r="AE1986" s="4"/>
      <c r="AF1986" s="4"/>
    </row>
    <row r="1987" spans="1:32" x14ac:dyDescent="0.2">
      <c r="A1987" s="177"/>
      <c r="B1987" s="11"/>
      <c r="C1987" s="11" t="s">
        <v>430</v>
      </c>
      <c r="D1987" s="11"/>
      <c r="E1987" s="251">
        <v>8352</v>
      </c>
      <c r="F1987" s="11"/>
      <c r="G1987" s="11"/>
      <c r="H1987" s="11"/>
      <c r="I1987" s="11"/>
      <c r="J1987" s="11"/>
      <c r="K1987" s="11"/>
      <c r="M1987" s="193"/>
      <c r="N1987" s="69"/>
      <c r="P1987" s="226">
        <v>135</v>
      </c>
      <c r="Q1987" s="226"/>
      <c r="R1987" s="226">
        <v>135</v>
      </c>
      <c r="S1987" s="11"/>
      <c r="T1987" s="224">
        <v>263.67</v>
      </c>
      <c r="U1987" s="224"/>
      <c r="V1987" s="224">
        <v>263.67</v>
      </c>
      <c r="W1987" s="11"/>
      <c r="Y1987" s="226">
        <v>270</v>
      </c>
      <c r="Z1987" s="226">
        <v>412.26</v>
      </c>
      <c r="AB1987" s="11"/>
      <c r="AC1987" s="11"/>
      <c r="AD1987" s="11"/>
      <c r="AE1987" s="4"/>
      <c r="AF1987" s="4"/>
    </row>
    <row r="1988" spans="1:32" x14ac:dyDescent="0.2">
      <c r="A1988" s="177"/>
      <c r="B1988" s="11"/>
      <c r="C1988" s="11" t="s">
        <v>430</v>
      </c>
      <c r="D1988" s="11"/>
      <c r="E1988" s="251">
        <v>8360</v>
      </c>
      <c r="F1988" s="11"/>
      <c r="G1988" s="11"/>
      <c r="H1988" s="11"/>
      <c r="I1988" s="11"/>
      <c r="J1988" s="11"/>
      <c r="K1988" s="11"/>
      <c r="M1988" s="193"/>
      <c r="N1988" s="69"/>
      <c r="P1988" s="226">
        <v>48.5</v>
      </c>
      <c r="Q1988" s="226"/>
      <c r="R1988" s="226">
        <v>48.5</v>
      </c>
      <c r="S1988" s="11"/>
      <c r="T1988" s="224">
        <v>43.427999999999997</v>
      </c>
      <c r="U1988" s="224"/>
      <c r="V1988" s="224">
        <v>43.427999999999997</v>
      </c>
      <c r="W1988" s="11"/>
      <c r="Y1988" s="226">
        <v>97</v>
      </c>
      <c r="Z1988" s="226">
        <v>97</v>
      </c>
      <c r="AB1988" s="11"/>
      <c r="AC1988" s="11"/>
      <c r="AD1988" s="11"/>
      <c r="AE1988" s="4"/>
      <c r="AF1988" s="4"/>
    </row>
    <row r="1989" spans="1:32" x14ac:dyDescent="0.2">
      <c r="A1989" s="177"/>
      <c r="B1989" s="11"/>
      <c r="C1989" s="11" t="s">
        <v>430</v>
      </c>
      <c r="D1989" s="11"/>
      <c r="E1989" s="251">
        <v>8361</v>
      </c>
      <c r="F1989" s="11"/>
      <c r="G1989" s="11"/>
      <c r="H1989" s="11"/>
      <c r="I1989" s="11"/>
      <c r="J1989" s="11"/>
      <c r="K1989" s="11"/>
      <c r="M1989" s="193"/>
      <c r="N1989" s="69"/>
      <c r="P1989" s="226">
        <v>191.90563292071911</v>
      </c>
      <c r="Q1989" s="226"/>
      <c r="R1989" s="226">
        <v>95.97399999999999</v>
      </c>
      <c r="S1989" s="11"/>
      <c r="T1989" s="224">
        <v>263.48203613321539</v>
      </c>
      <c r="U1989" s="224"/>
      <c r="V1989" s="224">
        <v>114.25700000000002</v>
      </c>
      <c r="W1989" s="11"/>
      <c r="Y1989" s="226">
        <v>2125299.5799999996</v>
      </c>
      <c r="Z1989" s="226">
        <v>2129044.4999999981</v>
      </c>
      <c r="AB1989" s="11"/>
      <c r="AC1989" s="11"/>
      <c r="AD1989" s="11"/>
      <c r="AE1989" s="4"/>
      <c r="AF1989" s="4"/>
    </row>
    <row r="1990" spans="1:32" x14ac:dyDescent="0.2">
      <c r="A1990" s="177"/>
      <c r="B1990" s="11"/>
      <c r="C1990" s="11" t="s">
        <v>430</v>
      </c>
      <c r="D1990" s="11"/>
      <c r="E1990" s="251">
        <v>8362</v>
      </c>
      <c r="F1990" s="11"/>
      <c r="G1990" s="11"/>
      <c r="H1990" s="11"/>
      <c r="I1990" s="11"/>
      <c r="J1990" s="11"/>
      <c r="K1990" s="11"/>
      <c r="M1990" s="193"/>
      <c r="N1990" s="69"/>
      <c r="P1990" s="226">
        <v>541.25122448979596</v>
      </c>
      <c r="Q1990" s="226"/>
      <c r="R1990" s="226">
        <v>124.73</v>
      </c>
      <c r="S1990" s="11"/>
      <c r="T1990" s="224">
        <v>671.85847619047615</v>
      </c>
      <c r="U1990" s="224"/>
      <c r="V1990" s="224">
        <v>157.16800000000001</v>
      </c>
      <c r="W1990" s="11"/>
      <c r="Y1990" s="226">
        <v>238691.79</v>
      </c>
      <c r="Z1990" s="226">
        <v>238970.50999999986</v>
      </c>
      <c r="AB1990" s="11"/>
      <c r="AC1990" s="11"/>
      <c r="AD1990" s="11"/>
      <c r="AE1990" s="4"/>
      <c r="AF1990" s="4"/>
    </row>
    <row r="1991" spans="1:32" x14ac:dyDescent="0.2">
      <c r="A1991" s="177"/>
      <c r="B1991" s="11"/>
      <c r="C1991" s="11" t="s">
        <v>430</v>
      </c>
      <c r="D1991" s="11"/>
      <c r="E1991" s="251">
        <v>8369</v>
      </c>
      <c r="F1991" s="11"/>
      <c r="G1991" s="11"/>
      <c r="H1991" s="11"/>
      <c r="I1991" s="11"/>
      <c r="J1991" s="11"/>
      <c r="K1991" s="11"/>
      <c r="M1991" s="193"/>
      <c r="N1991" s="69"/>
      <c r="P1991" s="226">
        <v>39.53</v>
      </c>
      <c r="Q1991" s="226"/>
      <c r="R1991" s="226">
        <v>39.53</v>
      </c>
      <c r="S1991" s="11"/>
      <c r="T1991" s="224">
        <v>0</v>
      </c>
      <c r="U1991" s="224"/>
      <c r="V1991" s="224">
        <v>0</v>
      </c>
      <c r="W1991" s="11"/>
      <c r="Y1991" s="226">
        <v>39.53</v>
      </c>
      <c r="Z1991" s="226">
        <v>39.53</v>
      </c>
      <c r="AB1991" s="11"/>
      <c r="AC1991" s="11"/>
      <c r="AD1991" s="11"/>
      <c r="AE1991" s="4"/>
      <c r="AF1991" s="4"/>
    </row>
    <row r="1992" spans="1:32" x14ac:dyDescent="0.2">
      <c r="A1992" s="177"/>
      <c r="B1992" s="11"/>
      <c r="C1992" s="11" t="s">
        <v>647</v>
      </c>
      <c r="D1992" s="11"/>
      <c r="E1992" s="251">
        <v>8043</v>
      </c>
      <c r="F1992" s="11"/>
      <c r="G1992" s="11"/>
      <c r="H1992" s="11"/>
      <c r="I1992" s="11"/>
      <c r="J1992" s="11"/>
      <c r="K1992" s="11"/>
      <c r="M1992" s="193"/>
      <c r="N1992" s="69"/>
      <c r="P1992" s="226">
        <v>95.185000000000002</v>
      </c>
      <c r="Q1992" s="226"/>
      <c r="R1992" s="226">
        <v>95.185000000000002</v>
      </c>
      <c r="S1992" s="11"/>
      <c r="T1992" s="224">
        <v>107.536</v>
      </c>
      <c r="U1992" s="224"/>
      <c r="V1992" s="224">
        <v>107.536</v>
      </c>
      <c r="W1992" s="11"/>
      <c r="Y1992" s="226">
        <v>190.37</v>
      </c>
      <c r="Z1992" s="226">
        <v>190.37</v>
      </c>
      <c r="AB1992" s="11"/>
      <c r="AC1992" s="11"/>
      <c r="AD1992" s="11"/>
      <c r="AE1992" s="4"/>
      <c r="AF1992" s="4"/>
    </row>
    <row r="1993" spans="1:32" x14ac:dyDescent="0.2">
      <c r="A1993" s="177"/>
      <c r="B1993" s="11"/>
      <c r="C1993" s="11" t="s">
        <v>273</v>
      </c>
      <c r="D1993" s="11"/>
      <c r="E1993" s="251">
        <v>8042</v>
      </c>
      <c r="F1993" s="11"/>
      <c r="G1993" s="11"/>
      <c r="H1993" s="11"/>
      <c r="I1993" s="11"/>
      <c r="J1993" s="11"/>
      <c r="K1993" s="11"/>
      <c r="M1993" s="193"/>
      <c r="N1993" s="69"/>
      <c r="P1993" s="226">
        <v>169.5</v>
      </c>
      <c r="Q1993" s="226"/>
      <c r="R1993" s="226">
        <v>169.5</v>
      </c>
      <c r="S1993" s="11"/>
      <c r="T1993" s="224">
        <v>552.15599999999995</v>
      </c>
      <c r="U1993" s="224"/>
      <c r="V1993" s="224">
        <v>552.15599999999995</v>
      </c>
      <c r="W1993" s="11"/>
      <c r="Y1993" s="226">
        <v>339</v>
      </c>
      <c r="Z1993" s="226">
        <v>831.79</v>
      </c>
      <c r="AB1993" s="11"/>
      <c r="AC1993" s="11"/>
      <c r="AD1993" s="11"/>
      <c r="AE1993" s="4"/>
      <c r="AF1993" s="4"/>
    </row>
    <row r="1994" spans="1:32" x14ac:dyDescent="0.2">
      <c r="A1994" s="177"/>
      <c r="B1994" s="11"/>
      <c r="C1994" s="11" t="s">
        <v>273</v>
      </c>
      <c r="D1994" s="11"/>
      <c r="E1994" s="251">
        <v>8043</v>
      </c>
      <c r="F1994" s="11"/>
      <c r="G1994" s="11"/>
      <c r="H1994" s="11"/>
      <c r="I1994" s="11"/>
      <c r="J1994" s="11"/>
      <c r="K1994" s="11"/>
      <c r="M1994" s="193"/>
      <c r="N1994" s="69"/>
      <c r="P1994" s="226">
        <v>275.47500000000002</v>
      </c>
      <c r="Q1994" s="226"/>
      <c r="R1994" s="226">
        <v>275.47500000000002</v>
      </c>
      <c r="S1994" s="11"/>
      <c r="T1994" s="224">
        <v>356.73</v>
      </c>
      <c r="U1994" s="224"/>
      <c r="V1994" s="224">
        <v>356.73</v>
      </c>
      <c r="W1994" s="11"/>
      <c r="Y1994" s="226">
        <v>550.95000000000005</v>
      </c>
      <c r="Z1994" s="226">
        <v>550.95000000000005</v>
      </c>
      <c r="AB1994" s="11"/>
      <c r="AC1994" s="11"/>
      <c r="AD1994" s="11"/>
      <c r="AE1994" s="4"/>
      <c r="AF1994" s="4"/>
    </row>
    <row r="1995" spans="1:32" x14ac:dyDescent="0.2">
      <c r="A1995" s="177"/>
      <c r="B1995" s="11"/>
      <c r="C1995" s="11" t="s">
        <v>273</v>
      </c>
      <c r="D1995" s="11"/>
      <c r="E1995" s="251">
        <v>8053</v>
      </c>
      <c r="F1995" s="11"/>
      <c r="G1995" s="11"/>
      <c r="H1995" s="11"/>
      <c r="I1995" s="11"/>
      <c r="J1995" s="11"/>
      <c r="K1995" s="11"/>
      <c r="M1995" s="193"/>
      <c r="N1995" s="69"/>
      <c r="P1995" s="226">
        <v>439.62995879929372</v>
      </c>
      <c r="Q1995" s="226"/>
      <c r="R1995" s="226">
        <v>99.25</v>
      </c>
      <c r="S1995" s="11"/>
      <c r="T1995" s="224">
        <v>593.41985697469102</v>
      </c>
      <c r="U1995" s="224"/>
      <c r="V1995" s="224">
        <v>111.672</v>
      </c>
      <c r="W1995" s="11"/>
      <c r="Y1995" s="226">
        <v>746931.3</v>
      </c>
      <c r="Z1995" s="226">
        <v>751443.3899999992</v>
      </c>
      <c r="AB1995" s="11"/>
      <c r="AC1995" s="11"/>
      <c r="AD1995" s="11"/>
      <c r="AE1995" s="4"/>
      <c r="AF1995" s="4"/>
    </row>
    <row r="1996" spans="1:32" x14ac:dyDescent="0.2">
      <c r="A1996" s="177"/>
      <c r="B1996" s="11"/>
      <c r="C1996" s="11" t="s">
        <v>464</v>
      </c>
      <c r="D1996" s="11"/>
      <c r="E1996" s="251">
        <v>8080</v>
      </c>
      <c r="F1996" s="11"/>
      <c r="G1996" s="11"/>
      <c r="H1996" s="11"/>
      <c r="I1996" s="11"/>
      <c r="J1996" s="11"/>
      <c r="K1996" s="11"/>
      <c r="M1996" s="193"/>
      <c r="N1996" s="69"/>
      <c r="P1996" s="226">
        <v>144.13249999999999</v>
      </c>
      <c r="Q1996" s="226"/>
      <c r="R1996" s="226">
        <v>118.995</v>
      </c>
      <c r="S1996" s="11"/>
      <c r="T1996" s="224">
        <v>169.57600000000002</v>
      </c>
      <c r="U1996" s="224"/>
      <c r="V1996" s="224">
        <v>135.971</v>
      </c>
      <c r="W1996" s="11"/>
      <c r="Y1996" s="226">
        <v>2306.12</v>
      </c>
      <c r="Z1996" s="226">
        <v>2306.12</v>
      </c>
      <c r="AB1996" s="11"/>
      <c r="AC1996" s="11"/>
      <c r="AD1996" s="11"/>
      <c r="AE1996" s="4"/>
      <c r="AF1996" s="4"/>
    </row>
    <row r="1997" spans="1:32" x14ac:dyDescent="0.2">
      <c r="A1997" s="177"/>
      <c r="B1997" s="11"/>
      <c r="C1997" s="11" t="s">
        <v>274</v>
      </c>
      <c r="D1997" s="11"/>
      <c r="E1997" s="251">
        <v>8012</v>
      </c>
      <c r="F1997" s="11"/>
      <c r="G1997" s="11"/>
      <c r="H1997" s="11"/>
      <c r="I1997" s="11"/>
      <c r="J1997" s="11"/>
      <c r="K1997" s="11"/>
      <c r="M1997" s="193"/>
      <c r="N1997" s="69"/>
      <c r="P1997" s="226">
        <v>56.545000000000002</v>
      </c>
      <c r="Q1997" s="226"/>
      <c r="R1997" s="226">
        <v>56.545000000000002</v>
      </c>
      <c r="S1997" s="11"/>
      <c r="T1997" s="224">
        <v>53.768000000000001</v>
      </c>
      <c r="U1997" s="224"/>
      <c r="V1997" s="224">
        <v>53.768000000000001</v>
      </c>
      <c r="W1997" s="11"/>
      <c r="Y1997" s="226">
        <v>113.09</v>
      </c>
      <c r="Z1997" s="226">
        <v>113.08999999999999</v>
      </c>
      <c r="AB1997" s="11"/>
      <c r="AC1997" s="11"/>
      <c r="AD1997" s="11"/>
      <c r="AE1997" s="4"/>
      <c r="AF1997" s="4"/>
    </row>
    <row r="1998" spans="1:32" x14ac:dyDescent="0.2">
      <c r="A1998" s="177"/>
      <c r="B1998" s="11"/>
      <c r="C1998" s="11" t="s">
        <v>274</v>
      </c>
      <c r="D1998" s="11"/>
      <c r="E1998" s="251">
        <v>8080</v>
      </c>
      <c r="F1998" s="11"/>
      <c r="G1998" s="11"/>
      <c r="H1998" s="11"/>
      <c r="I1998" s="11"/>
      <c r="J1998" s="11"/>
      <c r="K1998" s="11"/>
      <c r="M1998" s="193"/>
      <c r="N1998" s="69"/>
      <c r="P1998" s="226">
        <v>265.22629032258061</v>
      </c>
      <c r="Q1998" s="226"/>
      <c r="R1998" s="226">
        <v>108.68</v>
      </c>
      <c r="S1998" s="11"/>
      <c r="T1998" s="224">
        <v>310.98383870967746</v>
      </c>
      <c r="U1998" s="224"/>
      <c r="V1998" s="224">
        <v>133.90300000000002</v>
      </c>
      <c r="W1998" s="11"/>
      <c r="Y1998" s="226">
        <v>16444.03</v>
      </c>
      <c r="Z1998" s="226">
        <v>16513.890000000003</v>
      </c>
      <c r="AB1998" s="11"/>
      <c r="AC1998" s="11"/>
      <c r="AD1998" s="11"/>
      <c r="AE1998" s="4"/>
      <c r="AF1998" s="4"/>
    </row>
    <row r="1999" spans="1:32" x14ac:dyDescent="0.2">
      <c r="A1999" s="177"/>
      <c r="B1999" s="11"/>
      <c r="C1999" s="11" t="s">
        <v>274</v>
      </c>
      <c r="D1999" s="11"/>
      <c r="E1999" s="251">
        <v>8081</v>
      </c>
      <c r="F1999" s="11"/>
      <c r="G1999" s="11"/>
      <c r="H1999" s="11"/>
      <c r="I1999" s="11"/>
      <c r="J1999" s="11"/>
      <c r="K1999" s="11"/>
      <c r="M1999" s="193"/>
      <c r="N1999" s="69"/>
      <c r="P1999" s="226">
        <v>175.85553846153846</v>
      </c>
      <c r="Q1999" s="226"/>
      <c r="R1999" s="226">
        <v>93.09</v>
      </c>
      <c r="S1999" s="11"/>
      <c r="T1999" s="224">
        <v>208.64529230769227</v>
      </c>
      <c r="U1999" s="224"/>
      <c r="V1999" s="224">
        <v>123.04600000000001</v>
      </c>
      <c r="W1999" s="11"/>
      <c r="Y1999" s="226">
        <v>11430.61</v>
      </c>
      <c r="Z1999" s="226">
        <v>11579.59</v>
      </c>
      <c r="AB1999" s="11"/>
      <c r="AC1999" s="11"/>
      <c r="AD1999" s="11"/>
      <c r="AE1999" s="4"/>
      <c r="AF1999" s="4"/>
    </row>
    <row r="2000" spans="1:32" x14ac:dyDescent="0.2">
      <c r="A2000" s="177"/>
      <c r="B2000" s="11"/>
      <c r="C2000" s="11" t="s">
        <v>408</v>
      </c>
      <c r="D2000" s="11"/>
      <c r="E2000" s="251">
        <v>8004</v>
      </c>
      <c r="F2000" s="11"/>
      <c r="G2000" s="11"/>
      <c r="H2000" s="11"/>
      <c r="I2000" s="11"/>
      <c r="J2000" s="11"/>
      <c r="K2000" s="11"/>
      <c r="M2000" s="193"/>
      <c r="N2000" s="69"/>
      <c r="P2000" s="226">
        <v>584.36</v>
      </c>
      <c r="Q2000" s="226"/>
      <c r="R2000" s="226">
        <v>520.30499999999995</v>
      </c>
      <c r="S2000" s="11"/>
      <c r="T2000" s="224">
        <v>721.73199999999997</v>
      </c>
      <c r="U2000" s="224"/>
      <c r="V2000" s="224">
        <v>721.73199999999997</v>
      </c>
      <c r="W2000" s="11"/>
      <c r="Y2000" s="226">
        <v>2337.44</v>
      </c>
      <c r="Z2000" s="226">
        <v>2337.44</v>
      </c>
      <c r="AB2000" s="11"/>
      <c r="AC2000" s="11"/>
      <c r="AD2000" s="11"/>
      <c r="AE2000" s="4"/>
      <c r="AF2000" s="4"/>
    </row>
    <row r="2001" spans="1:32" x14ac:dyDescent="0.2">
      <c r="A2001" s="177"/>
      <c r="B2001" s="11"/>
      <c r="C2001" s="11" t="s">
        <v>408</v>
      </c>
      <c r="D2001" s="11"/>
      <c r="E2001" s="251">
        <v>8089</v>
      </c>
      <c r="F2001" s="11"/>
      <c r="G2001" s="11"/>
      <c r="H2001" s="11"/>
      <c r="I2001" s="11"/>
      <c r="J2001" s="11"/>
      <c r="K2001" s="11"/>
      <c r="M2001" s="193"/>
      <c r="N2001" s="69"/>
      <c r="P2001" s="226">
        <v>331.88937499999997</v>
      </c>
      <c r="Q2001" s="226"/>
      <c r="R2001" s="226">
        <v>163.185</v>
      </c>
      <c r="S2001" s="11"/>
      <c r="T2001" s="224">
        <v>324.54674999999997</v>
      </c>
      <c r="U2001" s="224"/>
      <c r="V2001" s="224">
        <v>193.875</v>
      </c>
      <c r="W2001" s="11"/>
      <c r="Y2001" s="226">
        <v>5310.23</v>
      </c>
      <c r="Z2001" s="226">
        <v>5310.23</v>
      </c>
      <c r="AB2001" s="11"/>
      <c r="AC2001" s="11"/>
      <c r="AD2001" s="11"/>
      <c r="AE2001" s="4"/>
      <c r="AF2001" s="4"/>
    </row>
    <row r="2002" spans="1:32" x14ac:dyDescent="0.2">
      <c r="A2002" s="177"/>
      <c r="B2002" s="11"/>
      <c r="C2002" s="11" t="s">
        <v>613</v>
      </c>
      <c r="D2002" s="11"/>
      <c r="E2002" s="251">
        <v>8089</v>
      </c>
      <c r="F2002" s="11"/>
      <c r="G2002" s="11"/>
      <c r="H2002" s="11"/>
      <c r="I2002" s="11"/>
      <c r="J2002" s="11"/>
      <c r="K2002" s="11"/>
      <c r="M2002" s="193"/>
      <c r="N2002" s="69"/>
      <c r="P2002" s="226">
        <v>116.4875</v>
      </c>
      <c r="Q2002" s="226"/>
      <c r="R2002" s="226">
        <v>115.36500000000001</v>
      </c>
      <c r="S2002" s="11"/>
      <c r="T2002" s="224">
        <v>135.45400000000001</v>
      </c>
      <c r="U2002" s="224"/>
      <c r="V2002" s="224">
        <v>135.45400000000001</v>
      </c>
      <c r="W2002" s="11"/>
      <c r="Y2002" s="226">
        <v>465.95</v>
      </c>
      <c r="Z2002" s="226">
        <v>465.95000000000005</v>
      </c>
      <c r="AB2002" s="11"/>
      <c r="AC2002" s="11"/>
      <c r="AD2002" s="11"/>
      <c r="AE2002" s="4"/>
      <c r="AF2002" s="4"/>
    </row>
    <row r="2003" spans="1:32" x14ac:dyDescent="0.2">
      <c r="A2003" s="177"/>
      <c r="B2003" s="11"/>
      <c r="C2003" s="11" t="s">
        <v>275</v>
      </c>
      <c r="D2003" s="11"/>
      <c r="E2003" s="251">
        <v>8089</v>
      </c>
      <c r="F2003" s="11"/>
      <c r="G2003" s="11"/>
      <c r="H2003" s="11"/>
      <c r="I2003" s="11"/>
      <c r="J2003" s="11"/>
      <c r="K2003" s="11"/>
      <c r="M2003" s="193"/>
      <c r="N2003" s="69"/>
      <c r="P2003" s="226">
        <v>176.29499999999999</v>
      </c>
      <c r="Q2003" s="226"/>
      <c r="R2003" s="226">
        <v>176.29500000000002</v>
      </c>
      <c r="S2003" s="11"/>
      <c r="T2003" s="224">
        <v>221.27600000000001</v>
      </c>
      <c r="U2003" s="224"/>
      <c r="V2003" s="224">
        <v>221.27600000000001</v>
      </c>
      <c r="W2003" s="11"/>
      <c r="Y2003" s="226">
        <v>352.59</v>
      </c>
      <c r="Z2003" s="226">
        <v>352.59</v>
      </c>
      <c r="AB2003" s="11"/>
      <c r="AC2003" s="11"/>
      <c r="AD2003" s="11"/>
      <c r="AE2003" s="4"/>
      <c r="AF2003" s="4"/>
    </row>
    <row r="2004" spans="1:32" x14ac:dyDescent="0.2">
      <c r="A2004" s="177"/>
      <c r="B2004" s="11"/>
      <c r="C2004" s="11" t="s">
        <v>276</v>
      </c>
      <c r="D2004" s="11"/>
      <c r="E2004" s="251">
        <v>8090</v>
      </c>
      <c r="F2004" s="11"/>
      <c r="G2004" s="11"/>
      <c r="H2004" s="11"/>
      <c r="I2004" s="11"/>
      <c r="J2004" s="11"/>
      <c r="K2004" s="11"/>
      <c r="M2004" s="193"/>
      <c r="N2004" s="69"/>
      <c r="P2004" s="226">
        <v>947.87711538461542</v>
      </c>
      <c r="Q2004" s="226"/>
      <c r="R2004" s="226">
        <v>138.29000000000002</v>
      </c>
      <c r="S2004" s="11"/>
      <c r="T2004" s="224">
        <v>2341.1350769230776</v>
      </c>
      <c r="U2004" s="224"/>
      <c r="V2004" s="224">
        <v>138.55600000000001</v>
      </c>
      <c r="W2004" s="11"/>
      <c r="Y2004" s="226">
        <v>49289.61</v>
      </c>
      <c r="Z2004" s="226">
        <v>49503.97</v>
      </c>
      <c r="AB2004" s="11"/>
      <c r="AC2004" s="11"/>
      <c r="AD2004" s="11"/>
      <c r="AE2004" s="4"/>
      <c r="AF2004" s="4"/>
    </row>
    <row r="2005" spans="1:32" x14ac:dyDescent="0.2">
      <c r="A2005" s="177"/>
      <c r="B2005" s="11"/>
      <c r="C2005" s="11" t="s">
        <v>277</v>
      </c>
      <c r="D2005" s="11"/>
      <c r="E2005" s="251">
        <v>8091</v>
      </c>
      <c r="F2005" s="11"/>
      <c r="G2005" s="11"/>
      <c r="H2005" s="11"/>
      <c r="I2005" s="11"/>
      <c r="J2005" s="11"/>
      <c r="K2005" s="11"/>
      <c r="M2005" s="193"/>
      <c r="N2005" s="69"/>
      <c r="P2005" s="226">
        <v>189.66738095238097</v>
      </c>
      <c r="Q2005" s="226"/>
      <c r="R2005" s="226">
        <v>107.09</v>
      </c>
      <c r="S2005" s="11"/>
      <c r="T2005" s="224">
        <v>215.97469841269833</v>
      </c>
      <c r="U2005" s="224"/>
      <c r="V2005" s="224">
        <v>131.31800000000001</v>
      </c>
      <c r="W2005" s="11"/>
      <c r="Y2005" s="226">
        <v>23898.09</v>
      </c>
      <c r="Z2005" s="226">
        <v>23943.870000000003</v>
      </c>
      <c r="AB2005" s="11"/>
      <c r="AC2005" s="11"/>
      <c r="AD2005" s="11"/>
      <c r="AE2005" s="4"/>
      <c r="AF2005" s="4"/>
    </row>
    <row r="2006" spans="1:32" x14ac:dyDescent="0.2">
      <c r="A2006" s="177"/>
      <c r="B2006" s="11"/>
      <c r="C2006" s="11" t="s">
        <v>370</v>
      </c>
      <c r="D2006" s="11"/>
      <c r="E2006" s="251">
        <v>8204</v>
      </c>
      <c r="F2006" s="11"/>
      <c r="G2006" s="11"/>
      <c r="H2006" s="11"/>
      <c r="I2006" s="11"/>
      <c r="J2006" s="11"/>
      <c r="K2006" s="11"/>
      <c r="M2006" s="193"/>
      <c r="N2006" s="69"/>
      <c r="P2006" s="226">
        <v>189.11395114942528</v>
      </c>
      <c r="Q2006" s="226"/>
      <c r="R2006" s="226">
        <v>119.48166666666667</v>
      </c>
      <c r="S2006" s="11"/>
      <c r="T2006" s="224">
        <v>210.45035057471264</v>
      </c>
      <c r="U2006" s="224"/>
      <c r="V2006" s="224">
        <v>128.38833333333332</v>
      </c>
      <c r="W2006" s="11"/>
      <c r="Y2006" s="226">
        <v>305831.20999999996</v>
      </c>
      <c r="Z2006" s="226">
        <v>309535.02000000014</v>
      </c>
      <c r="AB2006" s="11"/>
      <c r="AC2006" s="11"/>
      <c r="AD2006" s="11"/>
      <c r="AE2006" s="4"/>
      <c r="AF2006" s="4"/>
    </row>
    <row r="2007" spans="1:32" x14ac:dyDescent="0.2">
      <c r="A2007" s="177"/>
      <c r="B2007" s="11"/>
      <c r="C2007" s="11" t="s">
        <v>371</v>
      </c>
      <c r="D2007" s="11"/>
      <c r="E2007" s="251">
        <v>8051</v>
      </c>
      <c r="F2007" s="11"/>
      <c r="G2007" s="11"/>
      <c r="H2007" s="11"/>
      <c r="I2007" s="11"/>
      <c r="J2007" s="11"/>
      <c r="K2007" s="11"/>
      <c r="M2007" s="193"/>
      <c r="N2007" s="69"/>
      <c r="P2007" s="226">
        <v>250.78812500000001</v>
      </c>
      <c r="Q2007" s="226"/>
      <c r="R2007" s="226">
        <v>105.605</v>
      </c>
      <c r="S2007" s="11"/>
      <c r="T2007" s="224">
        <v>322.28487499999994</v>
      </c>
      <c r="U2007" s="224"/>
      <c r="V2007" s="224">
        <v>104.95099999999999</v>
      </c>
      <c r="W2007" s="11"/>
      <c r="Y2007" s="226">
        <v>8025.22</v>
      </c>
      <c r="Z2007" s="226">
        <v>8025.22</v>
      </c>
      <c r="AB2007" s="11"/>
      <c r="AC2007" s="11"/>
      <c r="AD2007" s="11"/>
      <c r="AE2007" s="4"/>
      <c r="AF2007" s="4"/>
    </row>
    <row r="2008" spans="1:32" x14ac:dyDescent="0.2">
      <c r="A2008" s="177"/>
      <c r="B2008" s="11"/>
      <c r="C2008" s="11" t="s">
        <v>371</v>
      </c>
      <c r="D2008" s="11"/>
      <c r="E2008" s="251">
        <v>8066</v>
      </c>
      <c r="F2008" s="11"/>
      <c r="G2008" s="11"/>
      <c r="H2008" s="11"/>
      <c r="I2008" s="11"/>
      <c r="J2008" s="11"/>
      <c r="K2008" s="11"/>
      <c r="M2008" s="193"/>
      <c r="N2008" s="69"/>
      <c r="P2008" s="226">
        <v>78.691249999999997</v>
      </c>
      <c r="Q2008" s="226"/>
      <c r="R2008" s="226">
        <v>25.164999999999999</v>
      </c>
      <c r="S2008" s="11"/>
      <c r="T2008" s="224">
        <v>96.679000000000002</v>
      </c>
      <c r="U2008" s="224"/>
      <c r="V2008" s="224">
        <v>41.877000000000002</v>
      </c>
      <c r="W2008" s="11"/>
      <c r="Y2008" s="226">
        <v>629.53</v>
      </c>
      <c r="Z2008" s="226">
        <v>629.53000000000009</v>
      </c>
      <c r="AB2008" s="11"/>
      <c r="AC2008" s="11"/>
      <c r="AD2008" s="11"/>
      <c r="AE2008" s="4"/>
      <c r="AF2008" s="4"/>
    </row>
    <row r="2009" spans="1:32" x14ac:dyDescent="0.2">
      <c r="A2009" s="177"/>
      <c r="B2009" s="11"/>
      <c r="C2009" s="11" t="s">
        <v>371</v>
      </c>
      <c r="D2009" s="11"/>
      <c r="E2009" s="251">
        <v>8086</v>
      </c>
      <c r="F2009" s="11"/>
      <c r="G2009" s="11"/>
      <c r="H2009" s="11"/>
      <c r="I2009" s="11"/>
      <c r="J2009" s="11"/>
      <c r="K2009" s="11"/>
      <c r="M2009" s="193"/>
      <c r="N2009" s="69"/>
      <c r="P2009" s="226">
        <v>17990.03</v>
      </c>
      <c r="Q2009" s="226"/>
      <c r="R2009" s="226">
        <v>570.99</v>
      </c>
      <c r="S2009" s="11"/>
      <c r="T2009" s="224">
        <v>71938.826666666675</v>
      </c>
      <c r="U2009" s="224"/>
      <c r="V2009" s="224">
        <v>568.70000000000005</v>
      </c>
      <c r="W2009" s="11"/>
      <c r="Y2009" s="226">
        <v>53970.09</v>
      </c>
      <c r="Z2009" s="226">
        <v>53970.09</v>
      </c>
      <c r="AB2009" s="11"/>
      <c r="AC2009" s="11"/>
      <c r="AD2009" s="11"/>
      <c r="AE2009" s="4"/>
      <c r="AF2009" s="4"/>
    </row>
    <row r="2010" spans="1:32" x14ac:dyDescent="0.2">
      <c r="A2010" s="177"/>
      <c r="B2010" s="11"/>
      <c r="C2010" s="11" t="s">
        <v>371</v>
      </c>
      <c r="D2010" s="11"/>
      <c r="E2010" s="251">
        <v>8096</v>
      </c>
      <c r="F2010" s="11"/>
      <c r="G2010" s="11"/>
      <c r="H2010" s="11"/>
      <c r="I2010" s="11"/>
      <c r="J2010" s="11"/>
      <c r="K2010" s="11"/>
      <c r="M2010" s="193"/>
      <c r="N2010" s="69"/>
      <c r="P2010" s="226">
        <v>110.25</v>
      </c>
      <c r="Q2010" s="226"/>
      <c r="R2010" s="226">
        <v>80.540000000000006</v>
      </c>
      <c r="S2010" s="11"/>
      <c r="T2010" s="224">
        <v>120.77119999999999</v>
      </c>
      <c r="U2010" s="224"/>
      <c r="V2010" s="224">
        <v>141.65799999999999</v>
      </c>
      <c r="W2010" s="11"/>
      <c r="Y2010" s="226">
        <v>551.25</v>
      </c>
      <c r="Z2010" s="226">
        <v>551.25</v>
      </c>
      <c r="AB2010" s="11"/>
      <c r="AC2010" s="11"/>
      <c r="AD2010" s="11"/>
      <c r="AE2010" s="4"/>
      <c r="AF2010" s="4"/>
    </row>
    <row r="2011" spans="1:32" x14ac:dyDescent="0.2">
      <c r="A2011" s="177"/>
      <c r="B2011" s="11"/>
      <c r="C2011" s="11" t="s">
        <v>650</v>
      </c>
      <c r="D2011" s="11"/>
      <c r="E2011" s="251">
        <v>8066</v>
      </c>
      <c r="F2011" s="11"/>
      <c r="G2011" s="11"/>
      <c r="H2011" s="11"/>
      <c r="I2011" s="11"/>
      <c r="J2011" s="11"/>
      <c r="K2011" s="11"/>
      <c r="M2011" s="193"/>
      <c r="N2011" s="69"/>
      <c r="P2011" s="226">
        <v>185.95372093023255</v>
      </c>
      <c r="Q2011" s="226"/>
      <c r="R2011" s="226">
        <v>89.94</v>
      </c>
      <c r="S2011" s="11"/>
      <c r="T2011" s="224">
        <v>233.94851162790698</v>
      </c>
      <c r="U2011" s="224"/>
      <c r="V2011" s="224">
        <v>104.434</v>
      </c>
      <c r="W2011" s="11"/>
      <c r="Y2011" s="226">
        <v>7996.01</v>
      </c>
      <c r="Z2011" s="226">
        <v>8170.8</v>
      </c>
      <c r="AB2011" s="11"/>
      <c r="AC2011" s="11"/>
      <c r="AD2011" s="11"/>
      <c r="AE2011" s="4"/>
      <c r="AF2011" s="4"/>
    </row>
    <row r="2012" spans="1:32" x14ac:dyDescent="0.2">
      <c r="A2012" s="177"/>
      <c r="B2012" s="11"/>
      <c r="C2012" s="11" t="s">
        <v>372</v>
      </c>
      <c r="D2012" s="11"/>
      <c r="E2012" s="251">
        <v>8096</v>
      </c>
      <c r="F2012" s="11"/>
      <c r="G2012" s="11"/>
      <c r="H2012" s="11"/>
      <c r="I2012" s="11"/>
      <c r="J2012" s="11"/>
      <c r="K2012" s="11"/>
      <c r="M2012" s="193"/>
      <c r="N2012" s="69"/>
      <c r="P2012" s="226">
        <v>2504.8049999999998</v>
      </c>
      <c r="Q2012" s="226"/>
      <c r="R2012" s="226">
        <v>2504.8050000000003</v>
      </c>
      <c r="S2012" s="11"/>
      <c r="T2012" s="224">
        <v>465.3</v>
      </c>
      <c r="U2012" s="224"/>
      <c r="V2012" s="224">
        <v>465.3</v>
      </c>
      <c r="W2012" s="11"/>
      <c r="Y2012" s="226">
        <v>5009.6099999999997</v>
      </c>
      <c r="Z2012" s="226">
        <v>5009.6099999999997</v>
      </c>
      <c r="AB2012" s="11"/>
      <c r="AC2012" s="11"/>
      <c r="AD2012" s="11"/>
      <c r="AE2012" s="4"/>
      <c r="AF2012" s="4"/>
    </row>
    <row r="2013" spans="1:32" x14ac:dyDescent="0.2">
      <c r="A2013" s="177"/>
      <c r="B2013" s="11"/>
      <c r="C2013" s="11" t="s">
        <v>373</v>
      </c>
      <c r="D2013" s="11"/>
      <c r="E2013" s="251">
        <v>8260</v>
      </c>
      <c r="F2013" s="11"/>
      <c r="G2013" s="11"/>
      <c r="H2013" s="11"/>
      <c r="I2013" s="11"/>
      <c r="J2013" s="11"/>
      <c r="K2013" s="11"/>
      <c r="M2013" s="193"/>
      <c r="N2013" s="69"/>
      <c r="P2013" s="226">
        <v>213.435</v>
      </c>
      <c r="Q2013" s="226"/>
      <c r="R2013" s="226">
        <v>213.435</v>
      </c>
      <c r="S2013" s="11"/>
      <c r="T2013" s="224">
        <v>272.976</v>
      </c>
      <c r="U2013" s="224"/>
      <c r="V2013" s="224">
        <v>272.976</v>
      </c>
      <c r="W2013" s="11"/>
      <c r="Y2013" s="226">
        <v>426.87</v>
      </c>
      <c r="Z2013" s="226">
        <v>426.87</v>
      </c>
      <c r="AB2013" s="11"/>
      <c r="AC2013" s="11"/>
      <c r="AD2013" s="11"/>
      <c r="AE2013" s="4"/>
      <c r="AF2013" s="4"/>
    </row>
    <row r="2014" spans="1:32" x14ac:dyDescent="0.2">
      <c r="A2014" s="177"/>
      <c r="B2014" s="11"/>
      <c r="C2014" s="11" t="s">
        <v>409</v>
      </c>
      <c r="D2014" s="11"/>
      <c r="E2014" s="251">
        <v>8330</v>
      </c>
      <c r="F2014" s="11"/>
      <c r="G2014" s="11"/>
      <c r="H2014" s="11"/>
      <c r="I2014" s="11"/>
      <c r="J2014" s="11"/>
      <c r="K2014" s="11"/>
      <c r="M2014" s="193"/>
      <c r="N2014" s="69"/>
      <c r="P2014" s="226">
        <v>33.35</v>
      </c>
      <c r="Q2014" s="226"/>
      <c r="R2014" s="226">
        <v>33.35</v>
      </c>
      <c r="S2014" s="11"/>
      <c r="T2014" s="224">
        <v>0</v>
      </c>
      <c r="U2014" s="224"/>
      <c r="V2014" s="224">
        <v>0</v>
      </c>
      <c r="W2014" s="11"/>
      <c r="Y2014" s="226">
        <v>33.35</v>
      </c>
      <c r="Z2014" s="226">
        <v>33.35</v>
      </c>
      <c r="AB2014" s="11"/>
      <c r="AC2014" s="11"/>
      <c r="AD2014" s="11"/>
      <c r="AE2014" s="4"/>
      <c r="AF2014" s="4"/>
    </row>
    <row r="2015" spans="1:32" x14ac:dyDescent="0.2">
      <c r="A2015" s="177"/>
      <c r="B2015" s="11"/>
      <c r="C2015" s="11" t="s">
        <v>374</v>
      </c>
      <c r="D2015" s="11"/>
      <c r="E2015" s="251">
        <v>8252</v>
      </c>
      <c r="F2015" s="11"/>
      <c r="G2015" s="11"/>
      <c r="H2015" s="11"/>
      <c r="I2015" s="11"/>
      <c r="J2015" s="11"/>
      <c r="K2015" s="11"/>
      <c r="M2015" s="193"/>
      <c r="N2015" s="69"/>
      <c r="P2015" s="226">
        <v>57.164999999999999</v>
      </c>
      <c r="Q2015" s="226"/>
      <c r="R2015" s="226">
        <v>53.924999999999997</v>
      </c>
      <c r="S2015" s="11"/>
      <c r="T2015" s="224">
        <v>56.353000000000009</v>
      </c>
      <c r="U2015" s="224"/>
      <c r="V2015" s="224">
        <v>56.353000000000002</v>
      </c>
      <c r="W2015" s="11"/>
      <c r="Y2015" s="226">
        <v>228.66</v>
      </c>
      <c r="Z2015" s="226">
        <v>228.66000000000003</v>
      </c>
      <c r="AB2015" s="11"/>
      <c r="AC2015" s="11"/>
      <c r="AD2015" s="11"/>
      <c r="AE2015" s="4"/>
      <c r="AF2015" s="4"/>
    </row>
    <row r="2016" spans="1:32" x14ac:dyDescent="0.2">
      <c r="A2016" s="177"/>
      <c r="B2016" s="11"/>
      <c r="C2016" s="11" t="s">
        <v>278</v>
      </c>
      <c r="D2016" s="11"/>
      <c r="E2016" s="251">
        <v>8204</v>
      </c>
      <c r="F2016" s="11"/>
      <c r="G2016" s="11"/>
      <c r="H2016" s="11"/>
      <c r="I2016" s="11"/>
      <c r="J2016" s="11"/>
      <c r="K2016" s="11"/>
      <c r="M2016" s="193"/>
      <c r="N2016" s="69"/>
      <c r="P2016" s="226">
        <v>404.43333333333334</v>
      </c>
      <c r="Q2016" s="226"/>
      <c r="R2016" s="226">
        <v>264.49</v>
      </c>
      <c r="S2016" s="11"/>
      <c r="T2016" s="224">
        <v>467.48288888888885</v>
      </c>
      <c r="U2016" s="224"/>
      <c r="V2016" s="224">
        <v>526.30600000000004</v>
      </c>
      <c r="W2016" s="11"/>
      <c r="Y2016" s="226">
        <v>3639.9</v>
      </c>
      <c r="Z2016" s="226">
        <v>3639.9</v>
      </c>
      <c r="AB2016" s="11"/>
      <c r="AC2016" s="11"/>
      <c r="AD2016" s="11"/>
      <c r="AE2016" s="4"/>
      <c r="AF2016" s="4"/>
    </row>
    <row r="2017" spans="1:32" x14ac:dyDescent="0.2">
      <c r="A2017" s="177"/>
      <c r="B2017" s="11"/>
      <c r="C2017" s="11" t="s">
        <v>278</v>
      </c>
      <c r="D2017" s="11"/>
      <c r="E2017" s="251">
        <v>8260</v>
      </c>
      <c r="F2017" s="11"/>
      <c r="G2017" s="11"/>
      <c r="H2017" s="11"/>
      <c r="I2017" s="11"/>
      <c r="J2017" s="11"/>
      <c r="K2017" s="11"/>
      <c r="M2017" s="193"/>
      <c r="N2017" s="69"/>
      <c r="P2017" s="226">
        <v>1019.605</v>
      </c>
      <c r="Q2017" s="226"/>
      <c r="R2017" s="226">
        <v>1019.605</v>
      </c>
      <c r="S2017" s="11"/>
      <c r="T2017" s="224">
        <v>1178.76</v>
      </c>
      <c r="U2017" s="224"/>
      <c r="V2017" s="224">
        <v>1178.76</v>
      </c>
      <c r="W2017" s="11"/>
      <c r="Y2017" s="226">
        <v>2039.21</v>
      </c>
      <c r="Z2017" s="226">
        <v>2039.21</v>
      </c>
      <c r="AB2017" s="11"/>
      <c r="AC2017" s="11"/>
      <c r="AD2017" s="11"/>
      <c r="AE2017" s="4"/>
      <c r="AF2017" s="4"/>
    </row>
    <row r="2018" spans="1:32" x14ac:dyDescent="0.2">
      <c r="A2018" s="177"/>
      <c r="B2018" s="11"/>
      <c r="C2018" s="11" t="s">
        <v>617</v>
      </c>
      <c r="D2018" s="11"/>
      <c r="E2018" s="251">
        <v>8260</v>
      </c>
      <c r="F2018" s="11"/>
      <c r="G2018" s="11"/>
      <c r="H2018" s="11"/>
      <c r="I2018" s="11"/>
      <c r="J2018" s="11"/>
      <c r="K2018" s="11"/>
      <c r="M2018" s="193"/>
      <c r="N2018" s="69"/>
      <c r="P2018" s="226">
        <v>187.76827835051549</v>
      </c>
      <c r="Q2018" s="226"/>
      <c r="R2018" s="226">
        <v>67.56</v>
      </c>
      <c r="S2018" s="11"/>
      <c r="T2018" s="224">
        <v>219.03730927835059</v>
      </c>
      <c r="U2018" s="224"/>
      <c r="V2018" s="224">
        <v>82.72</v>
      </c>
      <c r="W2018" s="11"/>
      <c r="Y2018" s="226">
        <v>364270.46</v>
      </c>
      <c r="Z2018" s="226">
        <v>368110.22999999986</v>
      </c>
      <c r="AB2018" s="11"/>
      <c r="AC2018" s="11"/>
      <c r="AD2018" s="11"/>
      <c r="AE2018" s="4"/>
      <c r="AF2018" s="4"/>
    </row>
    <row r="2019" spans="1:32" x14ac:dyDescent="0.2">
      <c r="A2019" s="177"/>
      <c r="B2019" s="11"/>
      <c r="C2019" s="11" t="s">
        <v>375</v>
      </c>
      <c r="D2019" s="11"/>
      <c r="E2019" s="251">
        <v>8260</v>
      </c>
      <c r="F2019" s="11"/>
      <c r="G2019" s="11"/>
      <c r="H2019" s="11"/>
      <c r="I2019" s="11"/>
      <c r="J2019" s="11"/>
      <c r="K2019" s="11"/>
      <c r="M2019" s="193"/>
      <c r="N2019" s="69"/>
      <c r="P2019" s="226">
        <v>2799.6149999999998</v>
      </c>
      <c r="Q2019" s="226"/>
      <c r="R2019" s="226">
        <v>2799.6149999999998</v>
      </c>
      <c r="S2019" s="11"/>
      <c r="T2019" s="224">
        <v>2824.8879999999999</v>
      </c>
      <c r="U2019" s="224"/>
      <c r="V2019" s="224">
        <v>2824.8879999999999</v>
      </c>
      <c r="W2019" s="11"/>
      <c r="Y2019" s="226">
        <v>5599.23</v>
      </c>
      <c r="Z2019" s="226">
        <v>5599.23</v>
      </c>
      <c r="AB2019" s="11"/>
      <c r="AC2019" s="11"/>
      <c r="AD2019" s="11"/>
      <c r="AE2019" s="4"/>
      <c r="AF2019" s="4"/>
    </row>
    <row r="2020" spans="1:32" x14ac:dyDescent="0.2">
      <c r="A2020" s="177"/>
      <c r="B2020" s="11"/>
      <c r="C2020" s="11" t="s">
        <v>651</v>
      </c>
      <c r="D2020" s="11"/>
      <c r="E2020" s="251">
        <v>8094</v>
      </c>
      <c r="F2020" s="11"/>
      <c r="G2020" s="11"/>
      <c r="H2020" s="11"/>
      <c r="I2020" s="11"/>
      <c r="J2020" s="11"/>
      <c r="K2020" s="11"/>
      <c r="M2020" s="193"/>
      <c r="N2020" s="69"/>
      <c r="P2020" s="226">
        <v>148.4058064516129</v>
      </c>
      <c r="Q2020" s="226"/>
      <c r="R2020" s="226">
        <v>47.58</v>
      </c>
      <c r="S2020" s="11"/>
      <c r="T2020" s="224">
        <v>167.64036559139782</v>
      </c>
      <c r="U2020" s="224"/>
      <c r="V2020" s="224">
        <v>51.65</v>
      </c>
      <c r="W2020" s="11"/>
      <c r="Y2020" s="226">
        <v>13801.74</v>
      </c>
      <c r="Z2020" s="226">
        <v>13891.199999999999</v>
      </c>
      <c r="AB2020" s="11"/>
      <c r="AC2020" s="11"/>
      <c r="AD2020" s="11"/>
      <c r="AE2020" s="4"/>
      <c r="AF2020" s="4"/>
    </row>
    <row r="2021" spans="1:32" x14ac:dyDescent="0.2">
      <c r="A2021" s="177"/>
      <c r="B2021" s="11"/>
      <c r="C2021" s="11" t="s">
        <v>410</v>
      </c>
      <c r="D2021" s="11"/>
      <c r="E2021" s="251">
        <v>8094</v>
      </c>
      <c r="F2021" s="11"/>
      <c r="G2021" s="11"/>
      <c r="H2021" s="11"/>
      <c r="I2021" s="11"/>
      <c r="J2021" s="11"/>
      <c r="K2021" s="11"/>
      <c r="M2021" s="193"/>
      <c r="N2021" s="69"/>
      <c r="P2021" s="226">
        <v>20.754999999999999</v>
      </c>
      <c r="Q2021" s="226"/>
      <c r="R2021" s="226">
        <v>20.754999999999999</v>
      </c>
      <c r="S2021" s="11"/>
      <c r="T2021" s="224">
        <v>3.1019999999999999</v>
      </c>
      <c r="U2021" s="224"/>
      <c r="V2021" s="224">
        <v>3.1019999999999999</v>
      </c>
      <c r="W2021" s="11"/>
      <c r="Y2021" s="226">
        <v>41.51</v>
      </c>
      <c r="Z2021" s="226">
        <v>41.510000000000005</v>
      </c>
      <c r="AB2021" s="11"/>
      <c r="AC2021" s="11"/>
      <c r="AD2021" s="11"/>
      <c r="AE2021" s="4"/>
      <c r="AF2021" s="4"/>
    </row>
    <row r="2022" spans="1:32" x14ac:dyDescent="0.2">
      <c r="A2022" s="177"/>
      <c r="B2022" s="11"/>
      <c r="C2022" s="11" t="s">
        <v>376</v>
      </c>
      <c r="D2022" s="11"/>
      <c r="E2022" s="251">
        <v>8095</v>
      </c>
      <c r="F2022" s="11"/>
      <c r="G2022" s="11"/>
      <c r="H2022" s="11"/>
      <c r="I2022" s="11"/>
      <c r="J2022" s="11"/>
      <c r="K2022" s="11"/>
      <c r="M2022" s="193"/>
      <c r="N2022" s="69"/>
      <c r="P2022" s="226">
        <v>113.99540045121263</v>
      </c>
      <c r="Q2022" s="226"/>
      <c r="R2022" s="226">
        <v>77.264999999999986</v>
      </c>
      <c r="S2022" s="11"/>
      <c r="T2022" s="224">
        <v>136.09263620981383</v>
      </c>
      <c r="U2022" s="224"/>
      <c r="V2022" s="224">
        <v>86.855999999999995</v>
      </c>
      <c r="W2022" s="11"/>
      <c r="Y2022" s="226">
        <v>408376.38</v>
      </c>
      <c r="Z2022" s="226">
        <v>410145.06000000006</v>
      </c>
      <c r="AB2022" s="11"/>
      <c r="AC2022" s="11"/>
      <c r="AD2022" s="11"/>
      <c r="AE2022" s="4"/>
      <c r="AF2022" s="4"/>
    </row>
    <row r="2023" spans="1:32" x14ac:dyDescent="0.2">
      <c r="A2023" s="177"/>
      <c r="B2023" s="11"/>
      <c r="C2023" s="11" t="s">
        <v>620</v>
      </c>
      <c r="D2023" s="11"/>
      <c r="E2023" s="251">
        <v>8009</v>
      </c>
      <c r="F2023" s="11"/>
      <c r="G2023" s="11"/>
      <c r="H2023" s="11"/>
      <c r="I2023" s="11"/>
      <c r="J2023" s="11"/>
      <c r="K2023" s="11"/>
      <c r="M2023" s="193"/>
      <c r="N2023" s="69"/>
      <c r="P2023" s="226">
        <v>529.81967741935489</v>
      </c>
      <c r="Q2023" s="226"/>
      <c r="R2023" s="226">
        <v>117.96</v>
      </c>
      <c r="S2023" s="11"/>
      <c r="T2023" s="224">
        <v>723.79999999999984</v>
      </c>
      <c r="U2023" s="224"/>
      <c r="V2023" s="224">
        <v>173.71199999999999</v>
      </c>
      <c r="W2023" s="11"/>
      <c r="Y2023" s="226">
        <v>16424.41</v>
      </c>
      <c r="Z2023" s="226">
        <v>16540.62</v>
      </c>
      <c r="AB2023" s="11"/>
      <c r="AC2023" s="11"/>
      <c r="AD2023" s="11"/>
      <c r="AE2023" s="4"/>
      <c r="AF2023" s="4"/>
    </row>
    <row r="2024" spans="1:32" x14ac:dyDescent="0.2">
      <c r="A2024" s="177"/>
      <c r="B2024" s="11"/>
      <c r="C2024" s="11" t="s">
        <v>620</v>
      </c>
      <c r="D2024" s="11"/>
      <c r="E2024" s="251">
        <v>8081</v>
      </c>
      <c r="F2024" s="11"/>
      <c r="G2024" s="11"/>
      <c r="H2024" s="11"/>
      <c r="I2024" s="11"/>
      <c r="J2024" s="11"/>
      <c r="K2024" s="11"/>
      <c r="M2024" s="193"/>
      <c r="N2024" s="69"/>
      <c r="P2024" s="226">
        <v>1064.3699999999999</v>
      </c>
      <c r="Q2024" s="226"/>
      <c r="R2024" s="226">
        <v>1064.3700000000001</v>
      </c>
      <c r="S2024" s="11"/>
      <c r="T2024" s="224">
        <v>1302.8399999999999</v>
      </c>
      <c r="U2024" s="224"/>
      <c r="V2024" s="224">
        <v>1302.8399999999999</v>
      </c>
      <c r="W2024" s="11"/>
      <c r="Y2024" s="226">
        <v>2128.7399999999998</v>
      </c>
      <c r="Z2024" s="226">
        <v>2128.7400000000002</v>
      </c>
      <c r="AB2024" s="11"/>
      <c r="AC2024" s="11"/>
      <c r="AD2024" s="11"/>
      <c r="AE2024" s="4"/>
      <c r="AF2024" s="4"/>
    </row>
    <row r="2025" spans="1:32" x14ac:dyDescent="0.2">
      <c r="A2025" s="177"/>
      <c r="B2025" s="11"/>
      <c r="C2025" s="11" t="s">
        <v>620</v>
      </c>
      <c r="D2025" s="11"/>
      <c r="E2025" s="251">
        <v>8089</v>
      </c>
      <c r="F2025" s="11"/>
      <c r="G2025" s="11"/>
      <c r="H2025" s="11"/>
      <c r="I2025" s="11"/>
      <c r="J2025" s="11"/>
      <c r="K2025" s="11"/>
      <c r="M2025" s="193"/>
      <c r="N2025" s="69"/>
      <c r="P2025" s="226">
        <v>812.34</v>
      </c>
      <c r="Q2025" s="226"/>
      <c r="R2025" s="226">
        <v>812.34</v>
      </c>
      <c r="S2025" s="11"/>
      <c r="T2025" s="224">
        <v>958.51800000000003</v>
      </c>
      <c r="U2025" s="224"/>
      <c r="V2025" s="224">
        <v>958.51800000000003</v>
      </c>
      <c r="W2025" s="11"/>
      <c r="Y2025" s="226">
        <v>1624.68</v>
      </c>
      <c r="Z2025" s="226">
        <v>1624.68</v>
      </c>
      <c r="AB2025" s="11"/>
      <c r="AC2025" s="11"/>
      <c r="AD2025" s="11"/>
      <c r="AE2025" s="4"/>
      <c r="AF2025" s="4"/>
    </row>
    <row r="2026" spans="1:32" x14ac:dyDescent="0.2">
      <c r="A2026" s="177"/>
      <c r="B2026" s="11"/>
      <c r="C2026" s="11" t="s">
        <v>377</v>
      </c>
      <c r="D2026" s="11"/>
      <c r="E2026" s="251">
        <v>8004</v>
      </c>
      <c r="F2026" s="11"/>
      <c r="G2026" s="11"/>
      <c r="H2026" s="11"/>
      <c r="I2026" s="11"/>
      <c r="J2026" s="11"/>
      <c r="K2026" s="11"/>
      <c r="M2026" s="193"/>
      <c r="N2026" s="69"/>
      <c r="P2026" s="226">
        <v>26.57</v>
      </c>
      <c r="Q2026" s="226"/>
      <c r="R2026" s="226">
        <v>26.570000000000004</v>
      </c>
      <c r="S2026" s="11"/>
      <c r="T2026" s="224">
        <v>10.34</v>
      </c>
      <c r="U2026" s="224"/>
      <c r="V2026" s="224">
        <v>10.34</v>
      </c>
      <c r="W2026" s="11"/>
      <c r="Y2026" s="226">
        <v>53.14</v>
      </c>
      <c r="Z2026" s="226">
        <v>53.14</v>
      </c>
      <c r="AB2026" s="11"/>
      <c r="AC2026" s="11"/>
      <c r="AD2026" s="11"/>
      <c r="AE2026" s="4"/>
      <c r="AF2026" s="4"/>
    </row>
    <row r="2027" spans="1:32" x14ac:dyDescent="0.2">
      <c r="A2027" s="177"/>
      <c r="B2027" s="11"/>
      <c r="C2027" s="11" t="s">
        <v>377</v>
      </c>
      <c r="D2027" s="11"/>
      <c r="E2027" s="251">
        <v>8009</v>
      </c>
      <c r="F2027" s="11"/>
      <c r="G2027" s="11"/>
      <c r="H2027" s="11"/>
      <c r="I2027" s="11"/>
      <c r="J2027" s="11"/>
      <c r="K2027" s="11"/>
      <c r="M2027" s="193"/>
      <c r="N2027" s="69"/>
      <c r="P2027" s="226">
        <v>149.9</v>
      </c>
      <c r="Q2027" s="226"/>
      <c r="R2027" s="226">
        <v>149.9</v>
      </c>
      <c r="S2027" s="11"/>
      <c r="T2027" s="224">
        <v>181.98400000000001</v>
      </c>
      <c r="U2027" s="224"/>
      <c r="V2027" s="224">
        <v>181.98400000000001</v>
      </c>
      <c r="W2027" s="11"/>
      <c r="Y2027" s="226">
        <v>299.8</v>
      </c>
      <c r="Z2027" s="226">
        <v>299.8</v>
      </c>
      <c r="AB2027" s="11"/>
      <c r="AC2027" s="11"/>
      <c r="AD2027" s="11"/>
      <c r="AE2027" s="4"/>
      <c r="AF2027" s="4"/>
    </row>
    <row r="2028" spans="1:32" x14ac:dyDescent="0.2">
      <c r="A2028" s="177"/>
      <c r="B2028" s="11"/>
      <c r="C2028" s="11" t="s">
        <v>377</v>
      </c>
      <c r="D2028" s="11"/>
      <c r="E2028" s="251">
        <v>8018</v>
      </c>
      <c r="F2028" s="11"/>
      <c r="G2028" s="11"/>
      <c r="H2028" s="11"/>
      <c r="I2028" s="11"/>
      <c r="J2028" s="11"/>
      <c r="K2028" s="11"/>
      <c r="M2028" s="193"/>
      <c r="N2028" s="69"/>
      <c r="P2028" s="226">
        <v>435.2128571428571</v>
      </c>
      <c r="Q2028" s="226"/>
      <c r="R2028" s="226">
        <v>195.49</v>
      </c>
      <c r="S2028" s="11"/>
      <c r="T2028" s="224">
        <v>567.51828571428575</v>
      </c>
      <c r="U2028" s="224"/>
      <c r="V2028" s="224">
        <v>206.8</v>
      </c>
      <c r="W2028" s="11"/>
      <c r="Y2028" s="226">
        <v>6092.98</v>
      </c>
      <c r="Z2028" s="226">
        <v>6092.98</v>
      </c>
      <c r="AB2028" s="11"/>
      <c r="AC2028" s="11"/>
      <c r="AD2028" s="11"/>
      <c r="AE2028" s="4"/>
      <c r="AF2028" s="4"/>
    </row>
    <row r="2029" spans="1:32" x14ac:dyDescent="0.2">
      <c r="A2029" s="177"/>
      <c r="B2029" s="11"/>
      <c r="C2029" s="11" t="s">
        <v>377</v>
      </c>
      <c r="D2029" s="11"/>
      <c r="E2029" s="251">
        <v>8037</v>
      </c>
      <c r="F2029" s="11"/>
      <c r="G2029" s="11"/>
      <c r="H2029" s="11"/>
      <c r="I2029" s="11"/>
      <c r="J2029" s="11"/>
      <c r="K2029" s="11"/>
      <c r="M2029" s="193"/>
      <c r="N2029" s="69"/>
      <c r="P2029" s="226">
        <v>118.07166666666666</v>
      </c>
      <c r="Q2029" s="226"/>
      <c r="R2029" s="226">
        <v>97.080000000000013</v>
      </c>
      <c r="S2029" s="11"/>
      <c r="T2029" s="224">
        <v>135.10933333333335</v>
      </c>
      <c r="U2029" s="224"/>
      <c r="V2029" s="224">
        <v>160.27000000000001</v>
      </c>
      <c r="W2029" s="11"/>
      <c r="Y2029" s="226">
        <v>708.43</v>
      </c>
      <c r="Z2029" s="226">
        <v>708.43000000000006</v>
      </c>
      <c r="AB2029" s="11"/>
      <c r="AC2029" s="11"/>
      <c r="AD2029" s="11"/>
      <c r="AE2029" s="4"/>
      <c r="AF2029" s="4"/>
    </row>
    <row r="2030" spans="1:32" x14ac:dyDescent="0.2">
      <c r="A2030" s="177"/>
      <c r="B2030" s="11"/>
      <c r="C2030" s="11" t="s">
        <v>377</v>
      </c>
      <c r="D2030" s="11"/>
      <c r="E2030" s="251">
        <v>8081</v>
      </c>
      <c r="F2030" s="11"/>
      <c r="G2030" s="11"/>
      <c r="H2030" s="11"/>
      <c r="I2030" s="11"/>
      <c r="J2030" s="11"/>
      <c r="K2030" s="11"/>
      <c r="M2030" s="193"/>
      <c r="N2030" s="69"/>
      <c r="P2030" s="226">
        <v>201.74285714285716</v>
      </c>
      <c r="Q2030" s="226"/>
      <c r="R2030" s="226">
        <v>87.215000000000003</v>
      </c>
      <c r="S2030" s="11"/>
      <c r="T2030" s="224">
        <v>240.92200000000003</v>
      </c>
      <c r="U2030" s="224"/>
      <c r="V2030" s="224">
        <v>149.93</v>
      </c>
      <c r="W2030" s="11"/>
      <c r="Y2030" s="226">
        <v>2824.4</v>
      </c>
      <c r="Z2030" s="226">
        <v>2824.3999999999996</v>
      </c>
      <c r="AB2030" s="11"/>
      <c r="AC2030" s="11"/>
      <c r="AD2030" s="11"/>
      <c r="AE2030" s="4"/>
      <c r="AF2030" s="4"/>
    </row>
    <row r="2031" spans="1:32" x14ac:dyDescent="0.2">
      <c r="A2031" s="177"/>
      <c r="B2031" s="11"/>
      <c r="C2031" s="11" t="s">
        <v>377</v>
      </c>
      <c r="D2031" s="11"/>
      <c r="E2031" s="251">
        <v>8089</v>
      </c>
      <c r="F2031" s="11"/>
      <c r="G2031" s="11"/>
      <c r="H2031" s="11"/>
      <c r="I2031" s="11"/>
      <c r="J2031" s="11"/>
      <c r="K2031" s="11"/>
      <c r="M2031" s="193"/>
      <c r="N2031" s="69"/>
      <c r="P2031" s="226">
        <v>303.74636363636364</v>
      </c>
      <c r="Q2031" s="226"/>
      <c r="R2031" s="226">
        <v>186.57</v>
      </c>
      <c r="S2031" s="11"/>
      <c r="T2031" s="224">
        <v>377.59799999999996</v>
      </c>
      <c r="U2031" s="224"/>
      <c r="V2031" s="224">
        <v>215.072</v>
      </c>
      <c r="W2031" s="11"/>
      <c r="Y2031" s="226">
        <v>6682.42</v>
      </c>
      <c r="Z2031" s="226">
        <v>6682.42</v>
      </c>
      <c r="AB2031" s="11"/>
      <c r="AC2031" s="11"/>
      <c r="AD2031" s="11"/>
      <c r="AE2031" s="4"/>
      <c r="AF2031" s="4"/>
    </row>
    <row r="2032" spans="1:32" x14ac:dyDescent="0.2">
      <c r="A2032" s="177"/>
      <c r="B2032" s="11"/>
      <c r="C2032" s="11" t="s">
        <v>377</v>
      </c>
      <c r="D2032" s="11"/>
      <c r="E2032" s="251">
        <v>8095</v>
      </c>
      <c r="F2032" s="11"/>
      <c r="G2032" s="11"/>
      <c r="H2032" s="11"/>
      <c r="I2032" s="11"/>
      <c r="J2032" s="11"/>
      <c r="K2032" s="11"/>
      <c r="M2032" s="193"/>
      <c r="N2032" s="69"/>
      <c r="P2032" s="226">
        <v>50</v>
      </c>
      <c r="Q2032" s="226"/>
      <c r="R2032" s="226">
        <v>50</v>
      </c>
      <c r="S2032" s="11"/>
      <c r="T2032" s="224">
        <v>88.924000000000007</v>
      </c>
      <c r="U2032" s="224"/>
      <c r="V2032" s="224">
        <v>88.924000000000007</v>
      </c>
      <c r="W2032" s="11"/>
      <c r="Y2032" s="226">
        <v>100</v>
      </c>
      <c r="Z2032" s="226">
        <v>169.76</v>
      </c>
      <c r="AB2032" s="11"/>
      <c r="AC2032" s="11"/>
      <c r="AD2032" s="11"/>
      <c r="AE2032" s="4"/>
      <c r="AF2032" s="4"/>
    </row>
    <row r="2033" spans="1:37" x14ac:dyDescent="0.2">
      <c r="A2033" s="177"/>
      <c r="B2033" s="11"/>
      <c r="C2033" s="11" t="s">
        <v>378</v>
      </c>
      <c r="D2033" s="11"/>
      <c r="E2033" s="251">
        <v>8250</v>
      </c>
      <c r="F2033" s="11"/>
      <c r="G2033" s="11"/>
      <c r="H2033" s="11"/>
      <c r="I2033" s="11"/>
      <c r="J2033" s="11"/>
      <c r="K2033" s="11"/>
      <c r="M2033" s="193"/>
      <c r="N2033" s="69"/>
      <c r="P2033" s="226">
        <v>97.722500000000011</v>
      </c>
      <c r="Q2033" s="226"/>
      <c r="R2033" s="226">
        <v>90.295000000000002</v>
      </c>
      <c r="S2033" s="11"/>
      <c r="T2033" s="224">
        <v>109.43166666666666</v>
      </c>
      <c r="U2033" s="224"/>
      <c r="V2033" s="224">
        <v>110.63799999999999</v>
      </c>
      <c r="W2033" s="11"/>
      <c r="Y2033" s="226">
        <v>1172.67</v>
      </c>
      <c r="Z2033" s="226">
        <v>1172.67</v>
      </c>
      <c r="AB2033" s="11"/>
      <c r="AC2033" s="11"/>
      <c r="AD2033" s="11"/>
      <c r="AE2033" s="4"/>
      <c r="AF2033" s="4"/>
    </row>
    <row r="2034" spans="1:37" x14ac:dyDescent="0.2">
      <c r="A2034" s="177"/>
      <c r="B2034" s="11"/>
      <c r="C2034" s="11" t="s">
        <v>378</v>
      </c>
      <c r="D2034" s="11"/>
      <c r="E2034" s="251">
        <v>8270</v>
      </c>
      <c r="F2034" s="11"/>
      <c r="G2034" s="11"/>
      <c r="H2034" s="11"/>
      <c r="I2034" s="11"/>
      <c r="J2034" s="11"/>
      <c r="K2034" s="11"/>
      <c r="M2034" s="193"/>
      <c r="N2034" s="69"/>
      <c r="P2034" s="226">
        <v>111.27500000000001</v>
      </c>
      <c r="Q2034" s="226"/>
      <c r="R2034" s="226">
        <v>111.27500000000001</v>
      </c>
      <c r="S2034" s="11"/>
      <c r="T2034" s="224">
        <v>128.21600000000001</v>
      </c>
      <c r="U2034" s="224"/>
      <c r="V2034" s="224">
        <v>128.21600000000001</v>
      </c>
      <c r="W2034" s="11"/>
      <c r="Y2034" s="226">
        <v>222.55</v>
      </c>
      <c r="Z2034" s="226">
        <v>222.55</v>
      </c>
      <c r="AB2034" s="11"/>
      <c r="AC2034" s="11"/>
      <c r="AD2034" s="11"/>
      <c r="AE2034" s="4"/>
      <c r="AF2034" s="4"/>
    </row>
    <row r="2035" spans="1:37" x14ac:dyDescent="0.2">
      <c r="A2035" s="177"/>
      <c r="B2035" s="11"/>
      <c r="C2035" s="11" t="s">
        <v>379</v>
      </c>
      <c r="D2035" s="11"/>
      <c r="E2035" s="251">
        <v>8096</v>
      </c>
      <c r="F2035" s="11"/>
      <c r="G2035" s="11"/>
      <c r="H2035" s="11"/>
      <c r="I2035" s="11"/>
      <c r="J2035" s="11"/>
      <c r="K2035" s="11"/>
      <c r="M2035" s="193"/>
      <c r="N2035" s="69"/>
      <c r="P2035" s="226">
        <v>389.21649006622516</v>
      </c>
      <c r="Q2035" s="226"/>
      <c r="R2035" s="226">
        <v>159.09</v>
      </c>
      <c r="S2035" s="11"/>
      <c r="T2035" s="224">
        <v>497.62790728476813</v>
      </c>
      <c r="U2035" s="224"/>
      <c r="V2035" s="224">
        <v>189.22200000000001</v>
      </c>
      <c r="W2035" s="11"/>
      <c r="Y2035" s="226">
        <v>58771.69</v>
      </c>
      <c r="Z2035" s="226">
        <v>58949.170000000013</v>
      </c>
      <c r="AB2035" s="11"/>
      <c r="AC2035" s="11"/>
      <c r="AD2035" s="11"/>
      <c r="AE2035" s="4"/>
      <c r="AF2035" s="4"/>
    </row>
    <row r="2036" spans="1:37" x14ac:dyDescent="0.2">
      <c r="A2036" s="177"/>
      <c r="B2036" s="11"/>
      <c r="C2036" s="11" t="s">
        <v>280</v>
      </c>
      <c r="D2036" s="11"/>
      <c r="E2036" s="251">
        <v>8090</v>
      </c>
      <c r="F2036" s="11"/>
      <c r="G2036" s="11"/>
      <c r="H2036" s="11"/>
      <c r="I2036" s="11"/>
      <c r="J2036" s="11"/>
      <c r="K2036" s="11"/>
      <c r="M2036" s="193"/>
      <c r="N2036" s="69"/>
      <c r="P2036" s="226">
        <v>353.16704918032787</v>
      </c>
      <c r="Q2036" s="226"/>
      <c r="R2036" s="226">
        <v>69.900000000000006</v>
      </c>
      <c r="S2036" s="11"/>
      <c r="T2036" s="224">
        <v>483.50518032786891</v>
      </c>
      <c r="U2036" s="224"/>
      <c r="V2036" s="224">
        <v>84.787999999999997</v>
      </c>
      <c r="W2036" s="11"/>
      <c r="Y2036" s="226">
        <v>21543.19</v>
      </c>
      <c r="Z2036" s="226">
        <v>21543.19</v>
      </c>
      <c r="AB2036" s="11"/>
      <c r="AC2036" s="11"/>
      <c r="AD2036" s="11"/>
      <c r="AE2036" s="4"/>
      <c r="AF2036" s="4"/>
    </row>
    <row r="2037" spans="1:37" x14ac:dyDescent="0.2">
      <c r="A2037" s="177"/>
      <c r="B2037" s="11"/>
      <c r="C2037" s="11" t="s">
        <v>280</v>
      </c>
      <c r="D2037" s="11"/>
      <c r="E2037" s="251">
        <v>8096</v>
      </c>
      <c r="F2037" s="11"/>
      <c r="G2037" s="11"/>
      <c r="H2037" s="11"/>
      <c r="I2037" s="11"/>
      <c r="J2037" s="11"/>
      <c r="K2037" s="11"/>
      <c r="M2037" s="193"/>
      <c r="N2037" s="69"/>
      <c r="P2037" s="226">
        <v>55.914999999999999</v>
      </c>
      <c r="Q2037" s="226"/>
      <c r="R2037" s="226">
        <v>53.790000000000006</v>
      </c>
      <c r="S2037" s="11"/>
      <c r="T2037" s="224">
        <v>51.183</v>
      </c>
      <c r="U2037" s="224"/>
      <c r="V2037" s="224">
        <v>51.183</v>
      </c>
      <c r="W2037" s="11"/>
      <c r="Y2037" s="226">
        <v>223.66</v>
      </c>
      <c r="Z2037" s="226">
        <v>223.66</v>
      </c>
      <c r="AB2037" s="11"/>
      <c r="AC2037" s="11"/>
      <c r="AD2037" s="11"/>
      <c r="AE2037" s="4"/>
      <c r="AF2037" s="4"/>
    </row>
    <row r="2038" spans="1:37" x14ac:dyDescent="0.2">
      <c r="A2038" s="177"/>
      <c r="B2038" s="11"/>
      <c r="C2038" s="11" t="s">
        <v>280</v>
      </c>
      <c r="D2038" s="11"/>
      <c r="E2038" s="251">
        <v>8097</v>
      </c>
      <c r="F2038" s="11"/>
      <c r="G2038" s="11"/>
      <c r="H2038" s="11"/>
      <c r="I2038" s="11"/>
      <c r="J2038" s="11"/>
      <c r="K2038" s="11"/>
      <c r="M2038" s="193"/>
      <c r="N2038" s="69"/>
      <c r="P2038" s="226">
        <v>2953.2375000000002</v>
      </c>
      <c r="Q2038" s="226"/>
      <c r="R2038" s="226">
        <v>574.33500000000004</v>
      </c>
      <c r="S2038" s="11"/>
      <c r="T2038" s="224">
        <v>3133.5370000000003</v>
      </c>
      <c r="U2038" s="224"/>
      <c r="V2038" s="224">
        <v>574.904</v>
      </c>
      <c r="W2038" s="11"/>
      <c r="Y2038" s="226">
        <v>11812.95</v>
      </c>
      <c r="Z2038" s="226">
        <v>11812.949999999999</v>
      </c>
      <c r="AB2038" s="11"/>
      <c r="AC2038" s="11"/>
      <c r="AD2038" s="11"/>
      <c r="AE2038" s="4"/>
      <c r="AF2038" s="4"/>
    </row>
    <row r="2039" spans="1:37" x14ac:dyDescent="0.2">
      <c r="A2039" s="177"/>
      <c r="B2039" s="11"/>
      <c r="C2039" s="11" t="s">
        <v>281</v>
      </c>
      <c r="D2039" s="11"/>
      <c r="E2039" s="251">
        <v>8098</v>
      </c>
      <c r="F2039" s="11"/>
      <c r="G2039" s="11"/>
      <c r="H2039" s="11"/>
      <c r="I2039" s="11"/>
      <c r="J2039" s="11"/>
      <c r="K2039" s="11"/>
      <c r="M2039" s="193"/>
      <c r="N2039" s="69"/>
      <c r="P2039" s="226">
        <v>248.13125984251968</v>
      </c>
      <c r="Q2039" s="226"/>
      <c r="R2039" s="226">
        <v>112.60499999999999</v>
      </c>
      <c r="S2039" s="11"/>
      <c r="T2039" s="224">
        <v>293.67279527559077</v>
      </c>
      <c r="U2039" s="224"/>
      <c r="V2039" s="224">
        <v>141.65800000000002</v>
      </c>
      <c r="W2039" s="11"/>
      <c r="Y2039" s="226">
        <v>63025.34</v>
      </c>
      <c r="Z2039" s="226">
        <v>63187.560000000041</v>
      </c>
      <c r="AB2039" s="11"/>
      <c r="AC2039" s="11"/>
      <c r="AD2039" s="11"/>
      <c r="AE2039" s="4"/>
      <c r="AF2039" s="4"/>
    </row>
    <row r="2040" spans="1:37" x14ac:dyDescent="0.2">
      <c r="A2040" s="177"/>
      <c r="B2040" s="11"/>
      <c r="C2040" s="11" t="s">
        <v>654</v>
      </c>
      <c r="D2040" s="11"/>
      <c r="E2040" s="251">
        <v>8085</v>
      </c>
      <c r="F2040" s="11"/>
      <c r="G2040" s="11"/>
      <c r="H2040" s="11"/>
      <c r="I2040" s="11"/>
      <c r="J2040" s="11"/>
      <c r="K2040" s="11"/>
      <c r="M2040" s="193"/>
      <c r="N2040" s="69"/>
      <c r="P2040" s="226">
        <v>398.22330275229359</v>
      </c>
      <c r="Q2040" s="226"/>
      <c r="R2040" s="226">
        <v>133.55000000000001</v>
      </c>
      <c r="S2040" s="11"/>
      <c r="T2040" s="224">
        <v>486.01162079510698</v>
      </c>
      <c r="U2040" s="224"/>
      <c r="V2040" s="224">
        <v>172.678</v>
      </c>
      <c r="W2040" s="11"/>
      <c r="Y2040" s="226">
        <v>130219.02</v>
      </c>
      <c r="Z2040" s="226">
        <v>131820.61999999994</v>
      </c>
      <c r="AB2040" s="11"/>
      <c r="AC2040" s="11"/>
      <c r="AD2040" s="11"/>
      <c r="AE2040" s="4"/>
      <c r="AF2040" s="4"/>
    </row>
    <row r="2041" spans="1:37" x14ac:dyDescent="0.2">
      <c r="A2041" s="177"/>
      <c r="B2041" s="11"/>
      <c r="C2041" s="11" t="s">
        <v>381</v>
      </c>
      <c r="D2041" s="11"/>
      <c r="E2041" s="251">
        <v>8085</v>
      </c>
      <c r="F2041" s="11"/>
      <c r="G2041" s="11"/>
      <c r="H2041" s="11"/>
      <c r="I2041" s="11"/>
      <c r="J2041" s="11"/>
      <c r="K2041" s="11"/>
      <c r="M2041" s="193"/>
      <c r="N2041" s="69"/>
      <c r="P2041" s="226">
        <v>171.20500000000001</v>
      </c>
      <c r="Q2041" s="226"/>
      <c r="R2041" s="226">
        <v>171.20499999999998</v>
      </c>
      <c r="S2041" s="11"/>
      <c r="T2041" s="224">
        <v>215.072</v>
      </c>
      <c r="U2041" s="224"/>
      <c r="V2041" s="224">
        <v>215.072</v>
      </c>
      <c r="W2041" s="11"/>
      <c r="Y2041" s="226">
        <v>342.41</v>
      </c>
      <c r="Z2041" s="226">
        <v>342.40999999999997</v>
      </c>
      <c r="AB2041" s="11"/>
      <c r="AC2041" s="11"/>
      <c r="AD2041" s="11"/>
      <c r="AE2041" s="4"/>
      <c r="AF2041" s="4"/>
    </row>
    <row r="2042" spans="1:37" x14ac:dyDescent="0.2">
      <c r="A2042" s="177"/>
      <c r="B2042" s="11"/>
      <c r="C2042" s="11" t="s">
        <v>382</v>
      </c>
      <c r="D2042" s="11"/>
      <c r="E2042" s="251">
        <v>8085</v>
      </c>
      <c r="F2042" s="11"/>
      <c r="G2042" s="11"/>
      <c r="H2042" s="11"/>
      <c r="I2042" s="11"/>
      <c r="J2042" s="11"/>
      <c r="K2042" s="11"/>
      <c r="M2042" s="193"/>
      <c r="N2042" s="69"/>
      <c r="P2042" s="226">
        <v>539.9425</v>
      </c>
      <c r="Q2042" s="226"/>
      <c r="R2042" s="226">
        <v>516.03499999999997</v>
      </c>
      <c r="S2042" s="11"/>
      <c r="T2042" s="224">
        <v>608.50900000000001</v>
      </c>
      <c r="U2042" s="224"/>
      <c r="V2042" s="224">
        <v>608.50900000000001</v>
      </c>
      <c r="W2042" s="11"/>
      <c r="Y2042" s="226">
        <v>2159.77</v>
      </c>
      <c r="Z2042" s="226">
        <v>2159.77</v>
      </c>
      <c r="AB2042" s="11"/>
      <c r="AC2042" s="11"/>
      <c r="AD2042" s="11"/>
      <c r="AE2042" s="4"/>
      <c r="AF2042" s="4"/>
    </row>
    <row r="2043" spans="1:37" x14ac:dyDescent="0.2">
      <c r="A2043" s="177"/>
      <c r="B2043" s="11"/>
      <c r="C2043" s="11" t="s">
        <v>655</v>
      </c>
      <c r="D2043" s="11"/>
      <c r="E2043" s="251">
        <v>8085</v>
      </c>
      <c r="F2043" s="11"/>
      <c r="G2043" s="11"/>
      <c r="H2043" s="11"/>
      <c r="I2043" s="11"/>
      <c r="J2043" s="11"/>
      <c r="K2043" s="11"/>
      <c r="M2043" s="193"/>
      <c r="N2043" s="69"/>
      <c r="P2043" s="226">
        <v>790.84136363636355</v>
      </c>
      <c r="Q2043" s="226"/>
      <c r="R2043" s="226">
        <v>216.41</v>
      </c>
      <c r="S2043" s="11"/>
      <c r="T2043" s="224">
        <v>952.64300000000003</v>
      </c>
      <c r="U2043" s="224"/>
      <c r="V2043" s="224">
        <v>205.24900000000002</v>
      </c>
      <c r="W2043" s="11"/>
      <c r="Y2043" s="226">
        <v>17398.509999999998</v>
      </c>
      <c r="Z2043" s="226">
        <v>17398.510000000002</v>
      </c>
      <c r="AB2043" s="11"/>
      <c r="AC2043" s="11"/>
      <c r="AD2043" s="11"/>
      <c r="AE2043" s="4"/>
      <c r="AF2043" s="4"/>
    </row>
    <row r="2044" spans="1:37" ht="13.5" thickBot="1" x14ac:dyDescent="0.25">
      <c r="A2044" s="177"/>
      <c r="B2044" s="11"/>
      <c r="C2044" s="11"/>
      <c r="D2044" s="11"/>
      <c r="E2044" s="251"/>
      <c r="F2044" s="11"/>
      <c r="G2044" s="11"/>
      <c r="H2044" s="11"/>
      <c r="I2044" s="11"/>
      <c r="J2044" s="11"/>
      <c r="K2044" s="11"/>
      <c r="M2044" s="193"/>
      <c r="N2044" s="69"/>
      <c r="P2044" s="226">
        <v>51.104999999999997</v>
      </c>
      <c r="Q2044" s="226"/>
      <c r="R2044" s="226">
        <v>51.105000000000004</v>
      </c>
      <c r="S2044" s="11"/>
      <c r="T2044" s="224">
        <v>49.631999999999998</v>
      </c>
      <c r="U2044" s="224"/>
      <c r="V2044" s="224">
        <v>49.631999999999998</v>
      </c>
      <c r="W2044" s="11"/>
      <c r="Y2044" s="226">
        <v>102.21</v>
      </c>
      <c r="Z2044" s="226">
        <v>102.21</v>
      </c>
      <c r="AB2044" s="11"/>
      <c r="AC2044" s="11"/>
      <c r="AD2044" s="11"/>
      <c r="AE2044" s="4"/>
      <c r="AF2044" s="4"/>
    </row>
    <row r="2045" spans="1:37" ht="13.5" thickBot="1" x14ac:dyDescent="0.25">
      <c r="A2045" s="55"/>
      <c r="B2045" s="91" t="s">
        <v>51</v>
      </c>
      <c r="C2045" s="91"/>
      <c r="D2045" s="91"/>
      <c r="E2045" s="312"/>
      <c r="F2045" s="93"/>
      <c r="G2045" s="93"/>
      <c r="H2045" s="93"/>
      <c r="I2045" s="93"/>
      <c r="J2045" s="93"/>
      <c r="K2045" s="94"/>
      <c r="M2045" s="94">
        <v>21885</v>
      </c>
      <c r="N2045" s="94"/>
      <c r="P2045" s="231">
        <v>724.3148413635879</v>
      </c>
      <c r="Q2045" s="232"/>
      <c r="R2045" s="232">
        <v>394.74492700729928</v>
      </c>
      <c r="S2045" s="97"/>
      <c r="T2045" s="227">
        <v>1091.9970951656271</v>
      </c>
      <c r="U2045" s="227"/>
      <c r="V2045" s="227">
        <v>590.72874390243885</v>
      </c>
      <c r="W2045" s="100"/>
      <c r="Y2045" s="229">
        <v>26880585.390000008</v>
      </c>
      <c r="Z2045" s="230">
        <v>26990534.510000013</v>
      </c>
      <c r="AB2045" s="93"/>
      <c r="AC2045" s="93"/>
      <c r="AD2045" s="94"/>
      <c r="AE2045" s="4"/>
      <c r="AF2045" s="4"/>
    </row>
    <row r="2046" spans="1:37" s="4" customFormat="1" x14ac:dyDescent="0.2">
      <c r="A2046" s="55"/>
      <c r="E2046" s="260"/>
      <c r="M2046" s="50"/>
      <c r="P2046" s="50"/>
      <c r="Y2046" s="50"/>
      <c r="AB2046" s="58"/>
      <c r="AC2046" s="5"/>
      <c r="AD2046" s="5"/>
      <c r="AH2046" s="74"/>
      <c r="AI2046" s="74"/>
      <c r="AJ2046" s="74"/>
      <c r="AK2046" s="74"/>
    </row>
    <row r="2047" spans="1:37" ht="63.75" x14ac:dyDescent="0.2">
      <c r="A2047" s="177">
        <f>A1390</f>
        <v>43525</v>
      </c>
      <c r="B2047" s="56" t="s">
        <v>52</v>
      </c>
      <c r="C2047" s="56" t="s">
        <v>34</v>
      </c>
      <c r="D2047" s="56" t="s">
        <v>35</v>
      </c>
      <c r="E2047" s="290" t="s">
        <v>36</v>
      </c>
      <c r="F2047" s="165" t="s">
        <v>37</v>
      </c>
      <c r="G2047" s="165" t="s">
        <v>37</v>
      </c>
      <c r="H2047" s="165" t="s">
        <v>38</v>
      </c>
      <c r="I2047" s="165" t="s">
        <v>38</v>
      </c>
      <c r="J2047" s="165" t="s">
        <v>39</v>
      </c>
      <c r="K2047" s="165" t="s">
        <v>40</v>
      </c>
      <c r="L2047" s="88"/>
      <c r="M2047" s="57" t="s">
        <v>41</v>
      </c>
      <c r="N2047" s="71" t="s">
        <v>41</v>
      </c>
      <c r="O2047" s="72"/>
      <c r="P2047" s="57" t="s">
        <v>42</v>
      </c>
      <c r="Q2047" s="57" t="s">
        <v>42</v>
      </c>
      <c r="R2047" s="57" t="s">
        <v>43</v>
      </c>
      <c r="S2047" s="57" t="s">
        <v>43</v>
      </c>
      <c r="T2047" s="57" t="s">
        <v>44</v>
      </c>
      <c r="U2047" s="57" t="s">
        <v>44</v>
      </c>
      <c r="V2047" s="57" t="s">
        <v>45</v>
      </c>
      <c r="W2047" s="57" t="s">
        <v>45</v>
      </c>
      <c r="X2047" s="72"/>
      <c r="Y2047" s="57" t="s">
        <v>46</v>
      </c>
      <c r="Z2047" s="57" t="s">
        <v>47</v>
      </c>
      <c r="AB2047" s="165" t="s">
        <v>48</v>
      </c>
      <c r="AC2047" s="165" t="s">
        <v>49</v>
      </c>
      <c r="AD2047" s="165" t="s">
        <v>50</v>
      </c>
      <c r="AE2047" s="4"/>
      <c r="AF2047" s="4"/>
    </row>
    <row r="2048" spans="1:37" x14ac:dyDescent="0.2">
      <c r="A2048" s="55"/>
      <c r="B2048" s="11"/>
      <c r="C2048" s="11"/>
      <c r="D2048" s="11"/>
      <c r="E2048" s="251"/>
      <c r="F2048" s="11"/>
      <c r="G2048" s="11"/>
      <c r="H2048" s="11"/>
      <c r="I2048" s="11"/>
      <c r="J2048" s="11"/>
      <c r="K2048" s="11"/>
      <c r="M2048" s="11"/>
      <c r="N2048" s="69"/>
      <c r="P2048" s="11"/>
      <c r="Q2048" s="11"/>
      <c r="R2048" s="11"/>
      <c r="S2048" s="11"/>
      <c r="T2048" s="11"/>
      <c r="U2048" s="11"/>
      <c r="V2048" s="11"/>
      <c r="W2048" s="11"/>
      <c r="Y2048" s="11"/>
      <c r="Z2048" s="11"/>
      <c r="AB2048" s="11"/>
      <c r="AC2048" s="11"/>
      <c r="AD2048" s="11"/>
      <c r="AE2048" s="4"/>
      <c r="AF2048" s="4"/>
    </row>
    <row r="2049" spans="1:37" x14ac:dyDescent="0.2">
      <c r="A2049" s="55"/>
      <c r="B2049" s="11"/>
      <c r="C2049" s="11"/>
      <c r="D2049" s="11"/>
      <c r="E2049" s="251"/>
      <c r="F2049" s="11"/>
      <c r="G2049" s="11"/>
      <c r="H2049" s="11"/>
      <c r="I2049" s="11"/>
      <c r="J2049" s="11"/>
      <c r="K2049" s="11"/>
      <c r="M2049" s="11"/>
      <c r="N2049" s="69"/>
      <c r="P2049" s="11"/>
      <c r="Q2049" s="11"/>
      <c r="R2049" s="11"/>
      <c r="S2049" s="11"/>
      <c r="T2049" s="11"/>
      <c r="U2049" s="11"/>
      <c r="V2049" s="11"/>
      <c r="W2049" s="11"/>
      <c r="Y2049" s="11"/>
      <c r="Z2049" s="11"/>
      <c r="AB2049" s="11"/>
      <c r="AC2049" s="11"/>
      <c r="AD2049" s="11"/>
      <c r="AE2049" s="4"/>
      <c r="AF2049" s="4"/>
    </row>
    <row r="2050" spans="1:37" x14ac:dyDescent="0.2">
      <c r="A2050" s="55"/>
      <c r="B2050" s="11"/>
      <c r="C2050" s="11"/>
      <c r="D2050" s="11"/>
      <c r="E2050" s="251"/>
      <c r="F2050" s="11"/>
      <c r="G2050" s="11"/>
      <c r="H2050" s="11"/>
      <c r="I2050" s="11"/>
      <c r="J2050" s="11"/>
      <c r="K2050" s="11"/>
      <c r="M2050" s="11"/>
      <c r="N2050" s="69"/>
      <c r="P2050" s="11"/>
      <c r="Q2050" s="11"/>
      <c r="R2050" s="11"/>
      <c r="S2050" s="11"/>
      <c r="T2050" s="11"/>
      <c r="U2050" s="11"/>
      <c r="V2050" s="11"/>
      <c r="W2050" s="11"/>
      <c r="Y2050" s="11"/>
      <c r="Z2050" s="11"/>
      <c r="AB2050" s="11"/>
      <c r="AC2050" s="11"/>
      <c r="AD2050" s="11"/>
      <c r="AE2050" s="4"/>
      <c r="AF2050" s="4"/>
    </row>
    <row r="2051" spans="1:37" x14ac:dyDescent="0.2">
      <c r="A2051" s="55"/>
      <c r="B2051" s="11"/>
      <c r="C2051" s="11"/>
      <c r="D2051" s="11"/>
      <c r="E2051" s="251"/>
      <c r="F2051" s="11"/>
      <c r="G2051" s="11"/>
      <c r="H2051" s="11"/>
      <c r="I2051" s="11"/>
      <c r="J2051" s="11"/>
      <c r="K2051" s="11"/>
      <c r="M2051" s="11"/>
      <c r="N2051" s="69"/>
      <c r="P2051" s="11"/>
      <c r="Q2051" s="11"/>
      <c r="R2051" s="11"/>
      <c r="S2051" s="11"/>
      <c r="T2051" s="11"/>
      <c r="U2051" s="11"/>
      <c r="V2051" s="11"/>
      <c r="W2051" s="11"/>
      <c r="Y2051" s="11"/>
      <c r="Z2051" s="11"/>
      <c r="AB2051" s="11"/>
      <c r="AC2051" s="11"/>
      <c r="AD2051" s="11"/>
      <c r="AE2051" s="4"/>
      <c r="AF2051" s="4"/>
    </row>
    <row r="2052" spans="1:37" x14ac:dyDescent="0.2">
      <c r="A2052" s="55"/>
      <c r="B2052" s="11"/>
      <c r="C2052" s="11"/>
      <c r="D2052" s="11"/>
      <c r="E2052" s="251"/>
      <c r="F2052" s="11"/>
      <c r="G2052" s="11"/>
      <c r="H2052" s="11"/>
      <c r="I2052" s="11"/>
      <c r="J2052" s="11"/>
      <c r="K2052" s="11"/>
      <c r="M2052" s="11"/>
      <c r="N2052" s="69"/>
      <c r="P2052" s="11"/>
      <c r="Q2052" s="11"/>
      <c r="R2052" s="11"/>
      <c r="S2052" s="11"/>
      <c r="T2052" s="11"/>
      <c r="U2052" s="11"/>
      <c r="V2052" s="11"/>
      <c r="W2052" s="11"/>
      <c r="Y2052" s="11"/>
      <c r="Z2052" s="11"/>
      <c r="AB2052" s="11"/>
      <c r="AC2052" s="11"/>
      <c r="AD2052" s="11"/>
      <c r="AE2052" s="4"/>
      <c r="AF2052" s="4"/>
    </row>
    <row r="2053" spans="1:37" x14ac:dyDescent="0.2">
      <c r="A2053" s="55"/>
      <c r="B2053" s="11"/>
      <c r="C2053" s="11"/>
      <c r="D2053" s="11"/>
      <c r="E2053" s="251"/>
      <c r="F2053" s="11"/>
      <c r="G2053" s="11"/>
      <c r="H2053" s="11"/>
      <c r="I2053" s="11"/>
      <c r="J2053" s="11"/>
      <c r="K2053" s="11"/>
      <c r="M2053" s="11"/>
      <c r="N2053" s="69"/>
      <c r="P2053" s="11"/>
      <c r="Q2053" s="11"/>
      <c r="R2053" s="11"/>
      <c r="S2053" s="11"/>
      <c r="T2053" s="11"/>
      <c r="U2053" s="11"/>
      <c r="V2053" s="11"/>
      <c r="W2053" s="11"/>
      <c r="Y2053" s="11"/>
      <c r="Z2053" s="11"/>
      <c r="AB2053" s="11"/>
      <c r="AC2053" s="11"/>
      <c r="AD2053" s="11"/>
      <c r="AE2053" s="4"/>
      <c r="AF2053" s="4"/>
    </row>
    <row r="2054" spans="1:37" ht="13.5" thickBot="1" x14ac:dyDescent="0.25">
      <c r="A2054" s="55"/>
      <c r="B2054" s="11"/>
      <c r="C2054" s="11"/>
      <c r="D2054" s="11"/>
      <c r="E2054" s="251"/>
      <c r="F2054" s="11"/>
      <c r="G2054" s="11"/>
      <c r="H2054" s="11"/>
      <c r="I2054" s="11"/>
      <c r="J2054" s="11"/>
      <c r="K2054" s="11"/>
      <c r="M2054" s="11"/>
      <c r="N2054" s="69"/>
      <c r="P2054" s="11"/>
      <c r="Q2054" s="11"/>
      <c r="R2054" s="11"/>
      <c r="S2054" s="11"/>
      <c r="T2054" s="11"/>
      <c r="U2054" s="11"/>
      <c r="V2054" s="11"/>
      <c r="W2054" s="11"/>
      <c r="Y2054" s="11"/>
      <c r="Z2054" s="11"/>
      <c r="AB2054" s="11"/>
      <c r="AC2054" s="11"/>
      <c r="AD2054" s="11"/>
      <c r="AE2054" s="4"/>
      <c r="AF2054" s="4"/>
    </row>
    <row r="2055" spans="1:37" ht="13.5" thickBot="1" x14ac:dyDescent="0.25">
      <c r="A2055" s="55"/>
      <c r="B2055" s="91" t="s">
        <v>51</v>
      </c>
      <c r="C2055" s="91"/>
      <c r="D2055" s="91"/>
      <c r="E2055" s="312"/>
      <c r="F2055" s="93"/>
      <c r="G2055" s="93"/>
      <c r="H2055" s="93"/>
      <c r="I2055" s="93"/>
      <c r="J2055" s="93"/>
      <c r="K2055" s="94"/>
      <c r="M2055" s="93">
        <v>20219</v>
      </c>
      <c r="N2055" s="94"/>
      <c r="P2055" s="99"/>
      <c r="Q2055" s="99"/>
      <c r="R2055" s="99"/>
      <c r="S2055" s="99"/>
      <c r="T2055" s="99"/>
      <c r="U2055" s="99"/>
      <c r="V2055" s="99"/>
      <c r="W2055" s="99"/>
      <c r="Y2055" s="131"/>
      <c r="Z2055" s="141"/>
      <c r="AB2055" s="131"/>
      <c r="AC2055" s="142"/>
      <c r="AD2055" s="94"/>
      <c r="AE2055" s="4"/>
      <c r="AF2055" s="4"/>
    </row>
    <row r="2056" spans="1:37" s="4" customFormat="1" x14ac:dyDescent="0.2">
      <c r="A2056" s="55"/>
      <c r="E2056" s="260"/>
      <c r="AB2056" s="5"/>
      <c r="AC2056" s="5"/>
      <c r="AD2056" s="5"/>
      <c r="AH2056" s="74"/>
      <c r="AI2056" s="74"/>
      <c r="AJ2056" s="74"/>
      <c r="AK2056" s="74"/>
    </row>
    <row r="2057" spans="1:37" s="4" customFormat="1" hidden="1" x14ac:dyDescent="0.2">
      <c r="E2057" s="260"/>
      <c r="M2057" s="50"/>
      <c r="P2057" s="50"/>
      <c r="Y2057" s="50"/>
      <c r="AB2057" s="50"/>
      <c r="AH2057" s="74"/>
      <c r="AI2057" s="74"/>
      <c r="AJ2057" s="74"/>
      <c r="AK2057" s="74"/>
    </row>
    <row r="2058" spans="1:37" s="4" customFormat="1" hidden="1" x14ac:dyDescent="0.2">
      <c r="E2058" s="260"/>
      <c r="M2058" s="50"/>
      <c r="P2058" s="50"/>
      <c r="Y2058" s="50"/>
      <c r="AB2058" s="50"/>
      <c r="AH2058" s="74"/>
      <c r="AI2058" s="74"/>
      <c r="AJ2058" s="74"/>
      <c r="AK2058" s="74"/>
    </row>
    <row r="2059" spans="1:37" s="4" customFormat="1" hidden="1" x14ac:dyDescent="0.2">
      <c r="E2059" s="260"/>
      <c r="M2059" s="50"/>
      <c r="P2059" s="50"/>
      <c r="Y2059" s="50"/>
      <c r="AB2059" s="50"/>
      <c r="AH2059" s="74"/>
      <c r="AI2059" s="74"/>
      <c r="AJ2059" s="74"/>
      <c r="AK2059" s="74"/>
    </row>
    <row r="2060" spans="1:37" s="4" customFormat="1" hidden="1" x14ac:dyDescent="0.2">
      <c r="E2060" s="260"/>
      <c r="M2060" s="50"/>
      <c r="P2060" s="50"/>
      <c r="Y2060" s="50"/>
      <c r="AB2060" s="50"/>
      <c r="AH2060" s="74"/>
      <c r="AI2060" s="74"/>
      <c r="AJ2060" s="74"/>
      <c r="AK2060" s="74"/>
    </row>
  </sheetData>
  <autoFilter ref="A19:XFC712" xr:uid="{00000000-0001-0000-0100-000000000000}"/>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83"/>
  <sheetViews>
    <sheetView zoomScale="70" zoomScaleNormal="70" zoomScalePageLayoutView="40" workbookViewId="0">
      <selection activeCell="F266" sqref="F26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4"/>
      <c r="F1" s="4"/>
      <c r="G1" s="4"/>
      <c r="H1" s="4"/>
      <c r="I1" s="4"/>
      <c r="K1" s="59" t="s">
        <v>54</v>
      </c>
      <c r="L1" s="4"/>
      <c r="M1" s="4"/>
      <c r="O1" s="143" t="s">
        <v>55</v>
      </c>
    </row>
    <row r="2" spans="1:20" ht="12.95" customHeight="1" x14ac:dyDescent="0.25">
      <c r="A2" s="118" t="s">
        <v>56</v>
      </c>
      <c r="B2" s="119"/>
      <c r="C2" s="119"/>
      <c r="D2" s="120"/>
      <c r="E2" s="4"/>
      <c r="F2" s="4"/>
      <c r="G2" s="4"/>
      <c r="H2" s="4"/>
      <c r="I2" s="4"/>
      <c r="K2" s="387" t="s">
        <v>57</v>
      </c>
      <c r="L2" s="388"/>
      <c r="M2" s="9"/>
      <c r="N2" s="9"/>
      <c r="O2" s="387" t="s">
        <v>58</v>
      </c>
      <c r="P2" s="396"/>
      <c r="Q2" s="388"/>
      <c r="R2" s="9"/>
      <c r="S2" s="9"/>
      <c r="T2" s="9"/>
    </row>
    <row r="3" spans="1:20" x14ac:dyDescent="0.25">
      <c r="A3" s="121" t="s">
        <v>59</v>
      </c>
      <c r="B3" s="52"/>
      <c r="C3" s="52"/>
      <c r="D3" s="122"/>
      <c r="E3" s="4"/>
      <c r="F3" s="4"/>
      <c r="G3" s="4"/>
      <c r="H3" s="9"/>
      <c r="I3" s="4"/>
      <c r="K3" s="389"/>
      <c r="L3" s="390"/>
      <c r="M3" s="9"/>
      <c r="N3" s="9"/>
      <c r="O3" s="389"/>
      <c r="P3" s="397"/>
      <c r="Q3" s="390"/>
      <c r="R3" s="9"/>
      <c r="S3" s="9"/>
      <c r="T3" s="9"/>
    </row>
    <row r="4" spans="1:20" x14ac:dyDescent="0.25">
      <c r="A4" s="123" t="s">
        <v>60</v>
      </c>
      <c r="B4" s="53"/>
      <c r="C4" s="53"/>
      <c r="D4" s="124"/>
      <c r="E4" s="4"/>
      <c r="F4" s="4"/>
      <c r="G4" s="4"/>
      <c r="H4" s="9"/>
      <c r="I4" s="4"/>
      <c r="K4" s="389"/>
      <c r="L4" s="390"/>
      <c r="M4" s="9"/>
      <c r="N4" s="9"/>
      <c r="O4" s="389"/>
      <c r="P4" s="397"/>
      <c r="Q4" s="390"/>
      <c r="R4" s="9"/>
      <c r="S4" s="9"/>
      <c r="T4" s="9"/>
    </row>
    <row r="5" spans="1:20" ht="15.75" thickBot="1" x14ac:dyDescent="0.3">
      <c r="A5" s="123" t="s">
        <v>61</v>
      </c>
      <c r="B5" s="53"/>
      <c r="C5" s="53"/>
      <c r="D5" s="124"/>
      <c r="E5" s="4"/>
      <c r="F5" s="53"/>
      <c r="G5" s="4"/>
      <c r="H5" s="9"/>
      <c r="I5" s="4"/>
      <c r="K5" s="391"/>
      <c r="L5" s="392"/>
      <c r="M5" s="9"/>
      <c r="N5" s="9"/>
      <c r="O5" s="389"/>
      <c r="P5" s="397"/>
      <c r="Q5" s="390"/>
      <c r="R5" s="9"/>
      <c r="S5" s="9"/>
      <c r="T5" s="9"/>
    </row>
    <row r="6" spans="1:20" ht="15.75" thickBot="1" x14ac:dyDescent="0.3">
      <c r="A6" s="123" t="s">
        <v>62</v>
      </c>
      <c r="B6" s="53"/>
      <c r="C6" s="53"/>
      <c r="D6" s="124"/>
      <c r="E6" s="4"/>
      <c r="F6" s="53"/>
      <c r="G6" s="4"/>
      <c r="H6" s="9"/>
      <c r="I6" s="9"/>
      <c r="J6" s="9"/>
      <c r="L6" s="9"/>
      <c r="M6" s="9"/>
      <c r="N6" s="9"/>
      <c r="O6" s="391"/>
      <c r="P6" s="398"/>
      <c r="Q6" s="392"/>
      <c r="R6" s="9"/>
    </row>
    <row r="7" spans="1:20" ht="15.75" thickBot="1" x14ac:dyDescent="0.3">
      <c r="A7" s="125" t="s">
        <v>63</v>
      </c>
      <c r="B7" s="126"/>
      <c r="C7" s="126"/>
      <c r="D7" s="127"/>
      <c r="E7" s="4"/>
      <c r="F7" s="53"/>
      <c r="G7" s="4"/>
      <c r="H7" s="4"/>
      <c r="I7" s="4"/>
      <c r="K7" s="50"/>
      <c r="L7" s="4"/>
      <c r="M7" s="4"/>
      <c r="O7" s="145"/>
      <c r="P7" s="9"/>
      <c r="Q7" s="9"/>
      <c r="R7" s="9"/>
    </row>
    <row r="8" spans="1:20" x14ac:dyDescent="0.25">
      <c r="A8" s="53"/>
      <c r="B8" s="53"/>
      <c r="C8" s="53"/>
      <c r="D8" s="53"/>
      <c r="E8" s="4"/>
      <c r="F8" s="53"/>
      <c r="G8" s="4"/>
      <c r="H8" s="4"/>
      <c r="I8" s="4"/>
      <c r="K8" s="359" t="s">
        <v>64</v>
      </c>
      <c r="L8" s="360"/>
      <c r="M8" s="360"/>
      <c r="N8" s="364"/>
      <c r="O8" s="359" t="s">
        <v>210</v>
      </c>
      <c r="P8" s="360"/>
      <c r="Q8" s="360"/>
      <c r="R8" s="360"/>
      <c r="S8" s="360"/>
    </row>
    <row r="9" spans="1:20" x14ac:dyDescent="0.25">
      <c r="A9" s="6" t="s">
        <v>15</v>
      </c>
      <c r="B9" s="54"/>
      <c r="C9" s="54"/>
      <c r="D9" s="54"/>
      <c r="E9" s="6"/>
      <c r="F9" s="54"/>
      <c r="G9" s="6"/>
      <c r="H9" s="6"/>
      <c r="I9" s="4"/>
      <c r="K9" s="359"/>
      <c r="L9" s="360"/>
      <c r="M9" s="360"/>
      <c r="N9" s="364"/>
      <c r="O9" s="359"/>
      <c r="P9" s="360"/>
      <c r="Q9" s="360"/>
      <c r="R9" s="360"/>
      <c r="S9" s="360"/>
    </row>
    <row r="10" spans="1:20" x14ac:dyDescent="0.25">
      <c r="B10" s="53"/>
      <c r="C10" s="53"/>
      <c r="D10" s="53"/>
      <c r="E10" s="4"/>
      <c r="F10" s="53"/>
      <c r="G10" s="4"/>
      <c r="H10" s="4"/>
      <c r="I10" s="4"/>
      <c r="K10" s="359"/>
      <c r="L10" s="360"/>
      <c r="M10" s="360"/>
      <c r="N10" s="364"/>
      <c r="O10" s="359"/>
      <c r="P10" s="360"/>
      <c r="Q10" s="360"/>
      <c r="R10" s="360"/>
      <c r="S10" s="360"/>
    </row>
    <row r="11" spans="1:20" x14ac:dyDescent="0.25">
      <c r="A11" s="360" t="s">
        <v>209</v>
      </c>
      <c r="B11" s="360"/>
      <c r="C11" s="360"/>
      <c r="D11" s="360"/>
      <c r="E11" s="360"/>
      <c r="F11" s="360"/>
      <c r="G11" s="360"/>
      <c r="H11" s="360"/>
      <c r="I11" s="360"/>
      <c r="K11" s="359"/>
      <c r="L11" s="360"/>
      <c r="M11" s="360"/>
      <c r="N11" s="364"/>
      <c r="O11" s="359"/>
      <c r="P11" s="360"/>
      <c r="Q11" s="360"/>
      <c r="R11" s="360"/>
      <c r="S11" s="360"/>
    </row>
    <row r="12" spans="1:20" x14ac:dyDescent="0.25">
      <c r="A12" s="360"/>
      <c r="B12" s="360"/>
      <c r="C12" s="360"/>
      <c r="D12" s="360"/>
      <c r="E12" s="360"/>
      <c r="F12" s="360"/>
      <c r="G12" s="360"/>
      <c r="H12" s="360"/>
      <c r="I12" s="360"/>
      <c r="K12" s="50"/>
      <c r="M12" s="4"/>
      <c r="O12" s="50"/>
    </row>
    <row r="13" spans="1:20" x14ac:dyDescent="0.25">
      <c r="A13" s="360"/>
      <c r="B13" s="360"/>
      <c r="C13" s="360"/>
      <c r="D13" s="360"/>
      <c r="E13" s="360"/>
      <c r="F13" s="360"/>
      <c r="G13" s="360"/>
      <c r="H13" s="360"/>
      <c r="I13" s="360"/>
      <c r="K13" s="50"/>
      <c r="L13" s="4"/>
      <c r="M13" s="4"/>
      <c r="O13" s="50"/>
    </row>
    <row r="14" spans="1:20" x14ac:dyDescent="0.25">
      <c r="B14" s="53"/>
      <c r="C14" s="53"/>
      <c r="D14" s="53"/>
      <c r="E14" s="53"/>
      <c r="F14" s="53"/>
      <c r="G14" s="4"/>
      <c r="H14" s="4"/>
      <c r="I14" s="117" t="s">
        <v>28</v>
      </c>
      <c r="K14" s="50"/>
      <c r="L14" s="4"/>
      <c r="M14" s="117"/>
    </row>
    <row r="15" spans="1:20" x14ac:dyDescent="0.25">
      <c r="A15" s="146" t="str">
        <f>'Customers Financials, Usages'!A18</f>
        <v>SOUTH JERSEY GAS COMPANY</v>
      </c>
      <c r="B15" s="4"/>
      <c r="C15" s="4"/>
      <c r="D15" s="4"/>
      <c r="E15" s="4"/>
      <c r="F15" s="4"/>
      <c r="G15" s="4"/>
      <c r="H15" s="4"/>
      <c r="I15" s="4"/>
      <c r="K15" s="50"/>
      <c r="L15" s="4"/>
      <c r="M15" s="4"/>
      <c r="O15" s="50"/>
    </row>
    <row r="16" spans="1:20" ht="63.75" x14ac:dyDescent="0.25">
      <c r="A16" s="177">
        <f>'Customers Financials, Usages'!A19</f>
        <v>44986</v>
      </c>
      <c r="B16" s="3" t="s">
        <v>33</v>
      </c>
      <c r="C16" s="3" t="s">
        <v>34</v>
      </c>
      <c r="D16" s="3" t="s">
        <v>35</v>
      </c>
      <c r="E16" s="3" t="s">
        <v>36</v>
      </c>
      <c r="F16" s="2" t="s">
        <v>65</v>
      </c>
      <c r="G16" s="2" t="s">
        <v>66</v>
      </c>
      <c r="H16" s="2" t="s">
        <v>67</v>
      </c>
      <c r="I16" s="2" t="s">
        <v>68</v>
      </c>
      <c r="J16" s="70"/>
      <c r="K16" s="49" t="s">
        <v>69</v>
      </c>
      <c r="L16" s="89" t="s">
        <v>70</v>
      </c>
      <c r="M16" s="96" t="s">
        <v>71</v>
      </c>
      <c r="N16" s="70"/>
      <c r="O16" s="393" t="s">
        <v>72</v>
      </c>
      <c r="P16" s="394"/>
      <c r="Q16" s="394"/>
      <c r="R16" s="395"/>
    </row>
    <row r="17" spans="1:22" s="5" customFormat="1" ht="12.75" x14ac:dyDescent="0.2">
      <c r="A17" s="55"/>
      <c r="B17" s="11"/>
      <c r="C17" s="11" t="s">
        <v>216</v>
      </c>
      <c r="D17" s="11"/>
      <c r="E17" s="303">
        <v>8201</v>
      </c>
      <c r="F17" s="193">
        <v>40</v>
      </c>
      <c r="G17" s="193">
        <v>0</v>
      </c>
      <c r="H17" s="193">
        <v>1</v>
      </c>
      <c r="I17" s="193"/>
      <c r="J17" s="4"/>
      <c r="K17" s="11"/>
      <c r="L17" s="11"/>
      <c r="M17" s="11"/>
      <c r="N17" s="4"/>
      <c r="O17" s="173"/>
      <c r="P17" s="174"/>
      <c r="Q17" s="174"/>
      <c r="R17" s="171"/>
      <c r="S17" s="4"/>
      <c r="T17" s="4"/>
      <c r="U17" s="4"/>
      <c r="V17" s="4"/>
    </row>
    <row r="18" spans="1:22" s="5" customFormat="1" ht="12.75" x14ac:dyDescent="0.2">
      <c r="A18" s="55"/>
      <c r="B18" s="11"/>
      <c r="C18" s="11" t="s">
        <v>217</v>
      </c>
      <c r="D18" s="11"/>
      <c r="E18" s="303">
        <v>8004</v>
      </c>
      <c r="F18" s="193">
        <v>39</v>
      </c>
      <c r="G18" s="193">
        <v>0</v>
      </c>
      <c r="H18" s="193">
        <v>0</v>
      </c>
      <c r="I18" s="193"/>
      <c r="J18" s="4"/>
      <c r="K18" s="11"/>
      <c r="L18" s="11"/>
      <c r="M18" s="11"/>
      <c r="N18" s="4"/>
      <c r="O18" s="173"/>
      <c r="P18" s="174"/>
      <c r="Q18" s="174"/>
      <c r="R18" s="171"/>
      <c r="S18" s="4"/>
      <c r="T18" s="4"/>
      <c r="U18" s="4"/>
      <c r="V18" s="4"/>
    </row>
    <row r="19" spans="1:22" s="5" customFormat="1" ht="12.75" x14ac:dyDescent="0.2">
      <c r="A19" s="55"/>
      <c r="B19" s="11"/>
      <c r="C19" s="11" t="s">
        <v>218</v>
      </c>
      <c r="D19" s="11"/>
      <c r="E19" s="303">
        <v>8401</v>
      </c>
      <c r="F19" s="193">
        <v>151</v>
      </c>
      <c r="G19" s="193">
        <v>0</v>
      </c>
      <c r="H19" s="193">
        <v>2</v>
      </c>
      <c r="I19" s="193"/>
      <c r="J19" s="4"/>
      <c r="K19" s="11"/>
      <c r="L19" s="11"/>
      <c r="M19" s="11"/>
      <c r="N19" s="4"/>
      <c r="O19" s="173"/>
      <c r="P19" s="174"/>
      <c r="Q19" s="174"/>
      <c r="R19" s="171"/>
      <c r="S19" s="4"/>
      <c r="T19" s="4"/>
      <c r="U19" s="4"/>
      <c r="V19" s="4"/>
    </row>
    <row r="20" spans="1:22" s="5" customFormat="1" ht="12.75" x14ac:dyDescent="0.2">
      <c r="A20" s="55"/>
      <c r="B20" s="11"/>
      <c r="C20" s="11" t="s">
        <v>282</v>
      </c>
      <c r="D20" s="11"/>
      <c r="E20" s="303">
        <v>8202</v>
      </c>
      <c r="F20" s="193">
        <v>3</v>
      </c>
      <c r="G20" s="193">
        <v>0</v>
      </c>
      <c r="H20" s="193">
        <v>0</v>
      </c>
      <c r="I20" s="193"/>
      <c r="J20" s="4"/>
      <c r="K20" s="11"/>
      <c r="L20" s="11"/>
      <c r="M20" s="11"/>
      <c r="N20" s="4"/>
      <c r="O20" s="173"/>
      <c r="P20" s="174"/>
      <c r="Q20" s="174"/>
      <c r="R20" s="171"/>
      <c r="S20" s="4"/>
      <c r="T20" s="4"/>
      <c r="U20" s="4"/>
      <c r="V20" s="4"/>
    </row>
    <row r="21" spans="1:22" s="5" customFormat="1" ht="12.75" x14ac:dyDescent="0.2">
      <c r="A21" s="177"/>
      <c r="B21" s="11"/>
      <c r="C21" s="11" t="s">
        <v>283</v>
      </c>
      <c r="D21" s="11"/>
      <c r="E21" s="303">
        <v>8007</v>
      </c>
      <c r="F21" s="193">
        <v>2</v>
      </c>
      <c r="G21" s="193">
        <v>0</v>
      </c>
      <c r="H21" s="193">
        <v>0</v>
      </c>
      <c r="I21" s="193"/>
      <c r="J21" s="4"/>
      <c r="K21" s="11"/>
      <c r="L21" s="11"/>
      <c r="M21" s="11"/>
      <c r="N21" s="4"/>
      <c r="O21" s="173"/>
      <c r="P21" s="174"/>
      <c r="Q21" s="174"/>
      <c r="R21" s="171"/>
      <c r="S21" s="4"/>
      <c r="T21" s="4"/>
      <c r="U21" s="4"/>
      <c r="V21" s="4"/>
    </row>
    <row r="22" spans="1:22" s="5" customFormat="1" ht="12.75" x14ac:dyDescent="0.2">
      <c r="A22" s="55"/>
      <c r="B22" s="11"/>
      <c r="C22" s="11" t="s">
        <v>284</v>
      </c>
      <c r="D22" s="11"/>
      <c r="E22" s="303">
        <v>8091</v>
      </c>
      <c r="F22" s="193">
        <v>2</v>
      </c>
      <c r="G22" s="193">
        <v>0</v>
      </c>
      <c r="H22" s="193">
        <v>0</v>
      </c>
      <c r="I22" s="193"/>
      <c r="J22" s="4"/>
      <c r="K22" s="11"/>
      <c r="L22" s="11"/>
      <c r="M22" s="11"/>
      <c r="N22" s="4"/>
      <c r="O22" s="173"/>
      <c r="P22" s="174"/>
      <c r="Q22" s="174"/>
      <c r="R22" s="171"/>
      <c r="S22" s="4"/>
      <c r="T22" s="4"/>
      <c r="U22" s="4"/>
      <c r="V22" s="4"/>
    </row>
    <row r="23" spans="1:22" s="5" customFormat="1" ht="12.75" x14ac:dyDescent="0.2">
      <c r="A23" s="55"/>
      <c r="B23" s="11"/>
      <c r="C23" s="11" t="s">
        <v>384</v>
      </c>
      <c r="D23" s="11"/>
      <c r="E23" s="303">
        <v>8009</v>
      </c>
      <c r="F23" s="193">
        <v>39</v>
      </c>
      <c r="G23" s="193">
        <v>0</v>
      </c>
      <c r="H23" s="193">
        <v>1</v>
      </c>
      <c r="I23" s="193"/>
      <c r="J23" s="4"/>
      <c r="K23" s="11"/>
      <c r="L23" s="11"/>
      <c r="M23" s="11"/>
      <c r="N23" s="4"/>
      <c r="O23" s="173"/>
      <c r="P23" s="174"/>
      <c r="Q23" s="174"/>
      <c r="R23" s="171"/>
      <c r="S23" s="4"/>
      <c r="T23" s="4"/>
      <c r="U23" s="4"/>
      <c r="V23" s="4"/>
    </row>
    <row r="24" spans="1:22" s="5" customFormat="1" ht="12.75" x14ac:dyDescent="0.2">
      <c r="A24" s="55"/>
      <c r="B24" s="11"/>
      <c r="C24" s="11" t="s">
        <v>220</v>
      </c>
      <c r="D24" s="11"/>
      <c r="E24" s="303">
        <v>8012</v>
      </c>
      <c r="F24" s="193">
        <v>65</v>
      </c>
      <c r="G24" s="193">
        <v>0</v>
      </c>
      <c r="H24" s="193">
        <v>0</v>
      </c>
      <c r="I24" s="193"/>
      <c r="J24" s="4"/>
      <c r="K24" s="11"/>
      <c r="L24" s="11"/>
      <c r="M24" s="11"/>
      <c r="N24" s="4"/>
      <c r="O24" s="173"/>
      <c r="P24" s="174"/>
      <c r="Q24" s="174"/>
      <c r="R24" s="171"/>
      <c r="S24" s="4"/>
      <c r="T24" s="4"/>
      <c r="U24" s="4"/>
      <c r="V24" s="4"/>
    </row>
    <row r="25" spans="1:22" s="5" customFormat="1" ht="12.75" x14ac:dyDescent="0.2">
      <c r="A25" s="55"/>
      <c r="B25" s="11"/>
      <c r="C25" s="11" t="s">
        <v>222</v>
      </c>
      <c r="D25" s="11"/>
      <c r="E25" s="303">
        <v>8302</v>
      </c>
      <c r="F25" s="193">
        <v>74</v>
      </c>
      <c r="G25" s="193">
        <v>0</v>
      </c>
      <c r="H25" s="193">
        <v>0</v>
      </c>
      <c r="I25" s="193"/>
      <c r="J25" s="4"/>
      <c r="K25" s="11"/>
      <c r="L25" s="11"/>
      <c r="M25" s="11"/>
      <c r="N25" s="4"/>
      <c r="O25" s="173"/>
      <c r="P25" s="174"/>
      <c r="Q25" s="174"/>
      <c r="R25" s="171"/>
      <c r="S25" s="4"/>
      <c r="T25" s="4"/>
      <c r="U25" s="4"/>
      <c r="V25" s="4"/>
    </row>
    <row r="26" spans="1:22" s="5" customFormat="1" ht="12.75" x14ac:dyDescent="0.2">
      <c r="A26" s="55"/>
      <c r="B26" s="11"/>
      <c r="C26" s="11" t="s">
        <v>223</v>
      </c>
      <c r="D26" s="11"/>
      <c r="E26" s="303">
        <v>8203</v>
      </c>
      <c r="F26" s="193">
        <v>4</v>
      </c>
      <c r="G26" s="193">
        <v>0</v>
      </c>
      <c r="H26" s="193">
        <v>0</v>
      </c>
      <c r="I26" s="193"/>
      <c r="J26" s="4"/>
      <c r="K26" s="11"/>
      <c r="L26" s="11"/>
      <c r="M26" s="11"/>
      <c r="N26" s="4"/>
      <c r="O26" s="173"/>
      <c r="P26" s="174"/>
      <c r="Q26" s="174"/>
      <c r="R26" s="171"/>
      <c r="S26" s="4"/>
      <c r="T26" s="4"/>
      <c r="U26" s="4"/>
      <c r="V26" s="4"/>
    </row>
    <row r="27" spans="1:22" s="5" customFormat="1" ht="12.75" x14ac:dyDescent="0.2">
      <c r="A27" s="55"/>
      <c r="B27" s="11"/>
      <c r="C27" s="11" t="s">
        <v>224</v>
      </c>
      <c r="D27" s="11"/>
      <c r="E27" s="303">
        <v>8310</v>
      </c>
      <c r="F27" s="193">
        <v>1</v>
      </c>
      <c r="G27" s="193">
        <v>0</v>
      </c>
      <c r="H27" s="193">
        <v>0</v>
      </c>
      <c r="I27" s="193"/>
      <c r="J27" s="4"/>
      <c r="K27" s="11"/>
      <c r="L27" s="11"/>
      <c r="M27" s="11"/>
      <c r="N27" s="4"/>
      <c r="O27" s="173"/>
      <c r="P27" s="174"/>
      <c r="Q27" s="174"/>
      <c r="R27" s="171"/>
      <c r="S27" s="4"/>
      <c r="T27" s="4"/>
      <c r="U27" s="4"/>
      <c r="V27" s="4"/>
    </row>
    <row r="28" spans="1:22" s="5" customFormat="1" ht="12.75" x14ac:dyDescent="0.2">
      <c r="A28" s="55"/>
      <c r="B28" s="11"/>
      <c r="C28" s="11" t="s">
        <v>289</v>
      </c>
      <c r="D28" s="11"/>
      <c r="E28" s="303">
        <v>8210</v>
      </c>
      <c r="F28" s="193">
        <v>13</v>
      </c>
      <c r="G28" s="193">
        <v>0</v>
      </c>
      <c r="H28" s="193">
        <v>0</v>
      </c>
      <c r="I28" s="193"/>
      <c r="J28" s="4"/>
      <c r="K28" s="11"/>
      <c r="L28" s="11"/>
      <c r="M28" s="11"/>
      <c r="N28" s="4"/>
      <c r="O28" s="173"/>
      <c r="P28" s="174"/>
      <c r="Q28" s="174"/>
      <c r="R28" s="171"/>
      <c r="S28" s="4"/>
      <c r="T28" s="4"/>
      <c r="U28" s="4"/>
      <c r="V28" s="4"/>
    </row>
    <row r="29" spans="1:22" s="5" customFormat="1" ht="12.75" x14ac:dyDescent="0.2">
      <c r="A29" s="55"/>
      <c r="B29" s="11"/>
      <c r="C29" s="11" t="s">
        <v>225</v>
      </c>
      <c r="D29" s="11"/>
      <c r="E29" s="303">
        <v>8204</v>
      </c>
      <c r="F29" s="193">
        <v>10</v>
      </c>
      <c r="G29" s="193">
        <v>0</v>
      </c>
      <c r="H29" s="193">
        <v>0</v>
      </c>
      <c r="I29" s="193"/>
      <c r="J29" s="4"/>
      <c r="K29" s="11"/>
      <c r="L29" s="11"/>
      <c r="M29" s="11"/>
      <c r="N29" s="4"/>
      <c r="O29" s="173"/>
      <c r="P29" s="174"/>
      <c r="Q29" s="174"/>
      <c r="R29" s="171"/>
      <c r="S29" s="4"/>
      <c r="T29" s="4"/>
      <c r="U29" s="4"/>
      <c r="V29" s="4"/>
    </row>
    <row r="30" spans="1:22" s="5" customFormat="1" ht="12.75" x14ac:dyDescent="0.2">
      <c r="A30" s="55"/>
      <c r="B30" s="11"/>
      <c r="C30" s="11" t="s">
        <v>291</v>
      </c>
      <c r="D30" s="11"/>
      <c r="E30" s="303">
        <v>8069</v>
      </c>
      <c r="F30" s="193">
        <v>10</v>
      </c>
      <c r="G30" s="193">
        <v>0</v>
      </c>
      <c r="H30" s="193">
        <v>1</v>
      </c>
      <c r="I30" s="193"/>
      <c r="J30" s="4"/>
      <c r="K30" s="11"/>
      <c r="L30" s="11"/>
      <c r="M30" s="11"/>
      <c r="N30" s="4"/>
      <c r="O30" s="173"/>
      <c r="P30" s="174"/>
      <c r="Q30" s="174"/>
      <c r="R30" s="171"/>
      <c r="S30" s="4"/>
      <c r="T30" s="4"/>
      <c r="U30" s="4"/>
      <c r="V30" s="4"/>
    </row>
    <row r="31" spans="1:22" s="5" customFormat="1" ht="12.75" x14ac:dyDescent="0.2">
      <c r="A31" s="55"/>
      <c r="B31" s="11"/>
      <c r="C31" s="11" t="s">
        <v>292</v>
      </c>
      <c r="D31" s="11"/>
      <c r="E31" s="303">
        <v>8018</v>
      </c>
      <c r="F31" s="193">
        <v>2</v>
      </c>
      <c r="G31" s="193">
        <v>0</v>
      </c>
      <c r="H31" s="193">
        <v>0</v>
      </c>
      <c r="I31" s="193"/>
      <c r="J31" s="4"/>
      <c r="K31" s="11"/>
      <c r="L31" s="11"/>
      <c r="M31" s="11"/>
      <c r="N31" s="4"/>
      <c r="O31" s="173"/>
      <c r="P31" s="174"/>
      <c r="Q31" s="174"/>
      <c r="R31" s="171"/>
      <c r="S31" s="4"/>
      <c r="T31" s="4"/>
      <c r="U31" s="4"/>
      <c r="V31" s="4"/>
    </row>
    <row r="32" spans="1:22" s="5" customFormat="1" ht="12.75" x14ac:dyDescent="0.2">
      <c r="A32" s="55"/>
      <c r="B32" s="11"/>
      <c r="C32" s="11" t="s">
        <v>293</v>
      </c>
      <c r="D32" s="11"/>
      <c r="E32" s="303">
        <v>8311</v>
      </c>
      <c r="F32" s="193">
        <v>3</v>
      </c>
      <c r="G32" s="193">
        <v>0</v>
      </c>
      <c r="H32" s="193">
        <v>0</v>
      </c>
      <c r="I32" s="193"/>
      <c r="J32" s="4"/>
      <c r="K32" s="11"/>
      <c r="L32" s="11"/>
      <c r="M32" s="11"/>
      <c r="N32" s="4"/>
      <c r="O32" s="173"/>
      <c r="P32" s="174"/>
      <c r="Q32" s="174"/>
      <c r="R32" s="171"/>
      <c r="S32" s="4"/>
      <c r="T32" s="4"/>
      <c r="U32" s="4"/>
      <c r="V32" s="4"/>
    </row>
    <row r="33" spans="1:22" s="5" customFormat="1" ht="12.75" x14ac:dyDescent="0.2">
      <c r="A33" s="55"/>
      <c r="B33" s="11"/>
      <c r="C33" s="11" t="s">
        <v>294</v>
      </c>
      <c r="D33" s="11"/>
      <c r="E33" s="303">
        <v>8003</v>
      </c>
      <c r="F33" s="193">
        <v>15</v>
      </c>
      <c r="G33" s="193">
        <v>0</v>
      </c>
      <c r="H33" s="193">
        <v>0</v>
      </c>
      <c r="I33" s="193"/>
      <c r="J33" s="4"/>
      <c r="K33" s="11"/>
      <c r="L33" s="11"/>
      <c r="M33" s="11"/>
      <c r="N33" s="4"/>
      <c r="O33" s="173"/>
      <c r="P33" s="174"/>
      <c r="Q33" s="174"/>
      <c r="R33" s="171"/>
      <c r="S33" s="4"/>
      <c r="T33" s="4"/>
      <c r="U33" s="4"/>
      <c r="V33" s="4"/>
    </row>
    <row r="34" spans="1:22" s="5" customFormat="1" ht="12.75" x14ac:dyDescent="0.2">
      <c r="A34" s="55"/>
      <c r="B34" s="11"/>
      <c r="C34" s="11" t="s">
        <v>295</v>
      </c>
      <c r="D34" s="11"/>
      <c r="E34" s="303">
        <v>8020</v>
      </c>
      <c r="F34" s="193">
        <v>4</v>
      </c>
      <c r="G34" s="193">
        <v>0</v>
      </c>
      <c r="H34" s="193">
        <v>0</v>
      </c>
      <c r="I34" s="193"/>
      <c r="J34" s="4"/>
      <c r="K34" s="11"/>
      <c r="L34" s="11"/>
      <c r="M34" s="11"/>
      <c r="N34" s="4"/>
      <c r="O34" s="173"/>
      <c r="P34" s="174"/>
      <c r="Q34" s="174"/>
      <c r="R34" s="171"/>
      <c r="S34" s="4"/>
      <c r="T34" s="4"/>
      <c r="U34" s="4"/>
      <c r="V34" s="4"/>
    </row>
    <row r="35" spans="1:22" s="5" customFormat="1" ht="12.75" x14ac:dyDescent="0.2">
      <c r="A35" s="55"/>
      <c r="B35" s="11"/>
      <c r="C35" s="11" t="s">
        <v>296</v>
      </c>
      <c r="D35" s="11"/>
      <c r="E35" s="303">
        <v>8312</v>
      </c>
      <c r="F35" s="193">
        <v>28</v>
      </c>
      <c r="G35" s="193">
        <v>0</v>
      </c>
      <c r="H35" s="193">
        <v>0</v>
      </c>
      <c r="I35" s="193"/>
      <c r="J35" s="4"/>
      <c r="K35" s="11"/>
      <c r="L35" s="11"/>
      <c r="M35" s="11"/>
      <c r="N35" s="4"/>
      <c r="O35" s="173"/>
      <c r="P35" s="174"/>
      <c r="Q35" s="174"/>
      <c r="R35" s="171"/>
      <c r="S35" s="4"/>
      <c r="T35" s="4"/>
      <c r="U35" s="4"/>
      <c r="V35" s="4"/>
    </row>
    <row r="36" spans="1:22" s="5" customFormat="1" ht="12.75" x14ac:dyDescent="0.2">
      <c r="A36" s="55"/>
      <c r="B36" s="11"/>
      <c r="C36" s="11" t="s">
        <v>227</v>
      </c>
      <c r="D36" s="11"/>
      <c r="E36" s="303">
        <v>8021</v>
      </c>
      <c r="F36" s="193">
        <v>43</v>
      </c>
      <c r="G36" s="193">
        <v>0</v>
      </c>
      <c r="H36" s="193">
        <v>1</v>
      </c>
      <c r="I36" s="193"/>
      <c r="J36" s="4"/>
      <c r="K36" s="11"/>
      <c r="L36" s="11"/>
      <c r="M36" s="11"/>
      <c r="N36" s="4"/>
      <c r="O36" s="173"/>
      <c r="P36" s="174"/>
      <c r="Q36" s="174"/>
      <c r="R36" s="171"/>
      <c r="S36" s="4"/>
      <c r="T36" s="4"/>
      <c r="U36" s="4"/>
      <c r="V36" s="4"/>
    </row>
    <row r="37" spans="1:22" s="5" customFormat="1" ht="12.75" x14ac:dyDescent="0.2">
      <c r="A37" s="55"/>
      <c r="B37" s="11"/>
      <c r="C37" s="11" t="s">
        <v>297</v>
      </c>
      <c r="D37" s="11"/>
      <c r="E37" s="303">
        <v>8332</v>
      </c>
      <c r="F37" s="193">
        <v>1</v>
      </c>
      <c r="G37" s="193">
        <v>0</v>
      </c>
      <c r="H37" s="193">
        <v>0</v>
      </c>
      <c r="I37" s="193"/>
      <c r="J37" s="4"/>
      <c r="K37" s="11"/>
      <c r="L37" s="11"/>
      <c r="M37" s="11"/>
      <c r="N37" s="4"/>
      <c r="O37" s="173"/>
      <c r="P37" s="174"/>
      <c r="Q37" s="174"/>
      <c r="R37" s="171"/>
      <c r="S37" s="4"/>
      <c r="T37" s="4"/>
      <c r="U37" s="4"/>
      <c r="V37" s="4"/>
    </row>
    <row r="38" spans="1:22" s="5" customFormat="1" ht="12.75" x14ac:dyDescent="0.2">
      <c r="A38" s="55"/>
      <c r="B38" s="11"/>
      <c r="C38" s="11" t="s">
        <v>299</v>
      </c>
      <c r="D38" s="11"/>
      <c r="E38" s="303">
        <v>8251</v>
      </c>
      <c r="F38" s="193">
        <v>1</v>
      </c>
      <c r="G38" s="193">
        <v>0</v>
      </c>
      <c r="H38" s="193">
        <v>0</v>
      </c>
      <c r="I38" s="193"/>
      <c r="J38" s="4"/>
      <c r="K38" s="11"/>
      <c r="L38" s="11"/>
      <c r="M38" s="11"/>
      <c r="N38" s="4"/>
      <c r="O38" s="173"/>
      <c r="P38" s="174"/>
      <c r="Q38" s="174"/>
      <c r="R38" s="171"/>
      <c r="S38" s="4"/>
      <c r="T38" s="4"/>
      <c r="U38" s="4"/>
      <c r="V38" s="4"/>
    </row>
    <row r="39" spans="1:22" s="5" customFormat="1" ht="12.75" x14ac:dyDescent="0.2">
      <c r="A39" s="55"/>
      <c r="B39" s="11"/>
      <c r="C39" s="11" t="s">
        <v>300</v>
      </c>
      <c r="D39" s="11"/>
      <c r="E39" s="303">
        <v>8230</v>
      </c>
      <c r="F39" s="193">
        <v>1</v>
      </c>
      <c r="G39" s="193">
        <v>0</v>
      </c>
      <c r="H39" s="193">
        <v>0</v>
      </c>
      <c r="I39" s="193"/>
      <c r="J39" s="4"/>
      <c r="K39" s="11"/>
      <c r="L39" s="11"/>
      <c r="M39" s="11"/>
      <c r="N39" s="4"/>
      <c r="O39" s="173"/>
      <c r="P39" s="174"/>
      <c r="Q39" s="174"/>
      <c r="R39" s="171"/>
      <c r="S39" s="4"/>
      <c r="T39" s="4"/>
      <c r="U39" s="4"/>
      <c r="V39" s="4"/>
    </row>
    <row r="40" spans="1:22" s="5" customFormat="1" ht="12.75" x14ac:dyDescent="0.2">
      <c r="A40" s="55"/>
      <c r="B40" s="11"/>
      <c r="C40" s="11" t="s">
        <v>443</v>
      </c>
      <c r="D40" s="11"/>
      <c r="E40" s="303">
        <v>8096</v>
      </c>
      <c r="F40" s="193">
        <v>1</v>
      </c>
      <c r="G40" s="193">
        <v>0</v>
      </c>
      <c r="H40" s="193">
        <v>0</v>
      </c>
      <c r="I40" s="193"/>
      <c r="J40" s="4"/>
      <c r="K40" s="11"/>
      <c r="L40" s="11"/>
      <c r="M40" s="11"/>
      <c r="N40" s="4"/>
      <c r="O40" s="173"/>
      <c r="P40" s="174"/>
      <c r="Q40" s="174"/>
      <c r="R40" s="171"/>
      <c r="S40" s="4"/>
      <c r="T40" s="4"/>
      <c r="U40" s="4"/>
      <c r="V40" s="4"/>
    </row>
    <row r="41" spans="1:22" s="5" customFormat="1" ht="12.75" x14ac:dyDescent="0.2">
      <c r="A41" s="55"/>
      <c r="B41" s="11"/>
      <c r="C41" s="11" t="s">
        <v>229</v>
      </c>
      <c r="D41" s="11"/>
      <c r="E41" s="303">
        <v>8096</v>
      </c>
      <c r="F41" s="193">
        <v>36</v>
      </c>
      <c r="G41" s="193">
        <v>0</v>
      </c>
      <c r="H41" s="193">
        <v>0</v>
      </c>
      <c r="I41" s="193"/>
      <c r="J41" s="4"/>
      <c r="K41" s="11"/>
      <c r="L41" s="11"/>
      <c r="M41" s="11"/>
      <c r="N41" s="4"/>
      <c r="O41" s="173"/>
      <c r="P41" s="174"/>
      <c r="Q41" s="174"/>
      <c r="R41" s="171"/>
      <c r="S41" s="4"/>
      <c r="T41" s="4"/>
      <c r="U41" s="4"/>
      <c r="V41" s="4"/>
    </row>
    <row r="42" spans="1:22" s="5" customFormat="1" ht="12.75" x14ac:dyDescent="0.2">
      <c r="A42" s="55"/>
      <c r="B42" s="11"/>
      <c r="C42" s="11" t="s">
        <v>301</v>
      </c>
      <c r="D42" s="11"/>
      <c r="E42" s="303">
        <v>8315</v>
      </c>
      <c r="F42" s="193">
        <v>2</v>
      </c>
      <c r="G42" s="193">
        <v>0</v>
      </c>
      <c r="H42" s="193">
        <v>0</v>
      </c>
      <c r="I42" s="193"/>
      <c r="J42" s="4"/>
      <c r="K42" s="11"/>
      <c r="L42" s="11"/>
      <c r="M42" s="11"/>
      <c r="N42" s="4"/>
      <c r="O42" s="173"/>
      <c r="P42" s="174"/>
      <c r="Q42" s="174"/>
      <c r="R42" s="171"/>
      <c r="S42" s="4"/>
      <c r="T42" s="4"/>
      <c r="U42" s="4"/>
      <c r="V42" s="4"/>
    </row>
    <row r="43" spans="1:22" s="5" customFormat="1" ht="12.75" x14ac:dyDescent="0.2">
      <c r="A43" s="55"/>
      <c r="B43" s="11"/>
      <c r="C43" s="11" t="s">
        <v>302</v>
      </c>
      <c r="D43" s="11"/>
      <c r="E43" s="303">
        <v>8316</v>
      </c>
      <c r="F43" s="193">
        <v>2</v>
      </c>
      <c r="G43" s="193">
        <v>0</v>
      </c>
      <c r="H43" s="193">
        <v>0</v>
      </c>
      <c r="I43" s="193"/>
      <c r="J43" s="4"/>
      <c r="K43" s="11"/>
      <c r="L43" s="11"/>
      <c r="M43" s="11"/>
      <c r="N43" s="4"/>
      <c r="O43" s="173"/>
      <c r="P43" s="174"/>
      <c r="Q43" s="174"/>
      <c r="R43" s="171"/>
      <c r="S43" s="4"/>
      <c r="T43" s="4"/>
      <c r="U43" s="4"/>
      <c r="V43" s="4"/>
    </row>
    <row r="44" spans="1:22" s="5" customFormat="1" ht="12.75" x14ac:dyDescent="0.2">
      <c r="A44" s="55"/>
      <c r="B44" s="11"/>
      <c r="C44" s="11" t="s">
        <v>304</v>
      </c>
      <c r="D44" s="11"/>
      <c r="E44" s="303">
        <v>8020</v>
      </c>
      <c r="F44" s="193">
        <v>1</v>
      </c>
      <c r="G44" s="193">
        <v>0</v>
      </c>
      <c r="H44" s="193">
        <v>0</v>
      </c>
      <c r="I44" s="193"/>
      <c r="J44" s="4"/>
      <c r="K44" s="11"/>
      <c r="L44" s="11"/>
      <c r="M44" s="11"/>
      <c r="N44" s="4"/>
      <c r="O44" s="173"/>
      <c r="P44" s="174"/>
      <c r="Q44" s="174"/>
      <c r="R44" s="171"/>
      <c r="S44" s="4"/>
      <c r="T44" s="4"/>
      <c r="U44" s="4"/>
      <c r="V44" s="4"/>
    </row>
    <row r="45" spans="1:22" s="5" customFormat="1" ht="12.75" x14ac:dyDescent="0.2">
      <c r="A45" s="55"/>
      <c r="B45" s="11"/>
      <c r="C45" s="11" t="s">
        <v>304</v>
      </c>
      <c r="D45" s="11"/>
      <c r="E45" s="303">
        <v>8056</v>
      </c>
      <c r="F45" s="193">
        <v>1</v>
      </c>
      <c r="G45" s="193">
        <v>0</v>
      </c>
      <c r="H45" s="193">
        <v>0</v>
      </c>
      <c r="I45" s="193"/>
      <c r="J45" s="4"/>
      <c r="K45" s="11"/>
      <c r="L45" s="11"/>
      <c r="M45" s="11"/>
      <c r="N45" s="4"/>
      <c r="O45" s="173"/>
      <c r="P45" s="174"/>
      <c r="Q45" s="174"/>
      <c r="R45" s="171"/>
      <c r="S45" s="4"/>
      <c r="T45" s="4"/>
      <c r="U45" s="4"/>
      <c r="V45" s="4"/>
    </row>
    <row r="46" spans="1:22" s="5" customFormat="1" ht="12.75" x14ac:dyDescent="0.2">
      <c r="A46" s="55"/>
      <c r="B46" s="11"/>
      <c r="C46" s="11" t="s">
        <v>304</v>
      </c>
      <c r="D46" s="11"/>
      <c r="E46" s="303">
        <v>8061</v>
      </c>
      <c r="F46" s="193">
        <v>2</v>
      </c>
      <c r="G46" s="193">
        <v>0</v>
      </c>
      <c r="H46" s="193">
        <v>0</v>
      </c>
      <c r="I46" s="193"/>
      <c r="J46" s="4"/>
      <c r="K46" s="11"/>
      <c r="L46" s="11"/>
      <c r="M46" s="11"/>
      <c r="N46" s="4"/>
      <c r="O46" s="173"/>
      <c r="P46" s="174"/>
      <c r="Q46" s="174"/>
      <c r="R46" s="171"/>
      <c r="S46" s="4"/>
      <c r="T46" s="4"/>
      <c r="U46" s="4"/>
      <c r="V46" s="4"/>
    </row>
    <row r="47" spans="1:22" s="5" customFormat="1" ht="12.75" x14ac:dyDescent="0.2">
      <c r="A47" s="55"/>
      <c r="B47" s="11"/>
      <c r="C47" s="11" t="s">
        <v>230</v>
      </c>
      <c r="D47" s="11"/>
      <c r="E47" s="303">
        <v>8215</v>
      </c>
      <c r="F47" s="193">
        <v>31</v>
      </c>
      <c r="G47" s="193">
        <v>0</v>
      </c>
      <c r="H47" s="193">
        <v>0</v>
      </c>
      <c r="I47" s="193"/>
      <c r="J47" s="4"/>
      <c r="K47" s="11"/>
      <c r="L47" s="11"/>
      <c r="M47" s="11"/>
      <c r="N47" s="4"/>
      <c r="O47" s="173"/>
      <c r="P47" s="174"/>
      <c r="Q47" s="174"/>
      <c r="R47" s="171"/>
      <c r="S47" s="4"/>
      <c r="T47" s="4"/>
      <c r="U47" s="4"/>
      <c r="V47" s="4"/>
    </row>
    <row r="48" spans="1:22" s="5" customFormat="1" ht="12.75" x14ac:dyDescent="0.2">
      <c r="A48" s="55"/>
      <c r="B48" s="11"/>
      <c r="C48" s="11" t="s">
        <v>231</v>
      </c>
      <c r="D48" s="11"/>
      <c r="E48" s="303">
        <v>8234</v>
      </c>
      <c r="F48" s="193">
        <v>69</v>
      </c>
      <c r="G48" s="193">
        <v>0</v>
      </c>
      <c r="H48" s="193">
        <v>0</v>
      </c>
      <c r="I48" s="193"/>
      <c r="J48" s="4"/>
      <c r="K48" s="11"/>
      <c r="L48" s="11"/>
      <c r="M48" s="11"/>
      <c r="N48" s="4"/>
      <c r="O48" s="173"/>
      <c r="P48" s="174"/>
      <c r="Q48" s="174"/>
      <c r="R48" s="171"/>
      <c r="S48" s="4"/>
      <c r="T48" s="4"/>
      <c r="U48" s="4"/>
      <c r="V48" s="4"/>
    </row>
    <row r="49" spans="1:22" s="5" customFormat="1" ht="12.75" x14ac:dyDescent="0.2">
      <c r="A49" s="55"/>
      <c r="B49" s="11"/>
      <c r="C49" s="11" t="s">
        <v>305</v>
      </c>
      <c r="D49" s="11"/>
      <c r="E49" s="303">
        <v>8234</v>
      </c>
      <c r="F49" s="193">
        <v>9</v>
      </c>
      <c r="G49" s="193">
        <v>0</v>
      </c>
      <c r="H49" s="193">
        <v>0</v>
      </c>
      <c r="I49" s="193"/>
      <c r="J49" s="4"/>
      <c r="K49" s="11"/>
      <c r="L49" s="11"/>
      <c r="M49" s="11"/>
      <c r="N49" s="4"/>
      <c r="O49" s="173"/>
      <c r="P49" s="174"/>
      <c r="Q49" s="174"/>
      <c r="R49" s="171"/>
      <c r="S49" s="4"/>
      <c r="T49" s="4"/>
      <c r="U49" s="4"/>
      <c r="V49" s="4"/>
    </row>
    <row r="50" spans="1:22" s="5" customFormat="1" ht="12.75" x14ac:dyDescent="0.2">
      <c r="A50" s="55"/>
      <c r="B50" s="11"/>
      <c r="C50" s="11" t="s">
        <v>232</v>
      </c>
      <c r="D50" s="11"/>
      <c r="E50" s="303">
        <v>8318</v>
      </c>
      <c r="F50" s="193">
        <v>20</v>
      </c>
      <c r="G50" s="193">
        <v>0</v>
      </c>
      <c r="H50" s="193">
        <v>0</v>
      </c>
      <c r="I50" s="193"/>
      <c r="J50" s="4"/>
      <c r="K50" s="11"/>
      <c r="L50" s="11"/>
      <c r="M50" s="11"/>
      <c r="N50" s="4"/>
      <c r="O50" s="173"/>
      <c r="P50" s="174"/>
      <c r="Q50" s="174"/>
      <c r="R50" s="171"/>
      <c r="S50" s="4"/>
      <c r="T50" s="4"/>
      <c r="U50" s="4"/>
      <c r="V50" s="4"/>
    </row>
    <row r="51" spans="1:22" s="5" customFormat="1" ht="12.75" x14ac:dyDescent="0.2">
      <c r="A51" s="55"/>
      <c r="B51" s="11"/>
      <c r="C51" s="11" t="s">
        <v>307</v>
      </c>
      <c r="D51" s="11"/>
      <c r="E51" s="303">
        <v>8217</v>
      </c>
      <c r="F51" s="193">
        <v>1</v>
      </c>
      <c r="G51" s="193">
        <v>0</v>
      </c>
      <c r="H51" s="193">
        <v>0</v>
      </c>
      <c r="I51" s="193"/>
      <c r="J51" s="4"/>
      <c r="K51" s="11"/>
      <c r="L51" s="11"/>
      <c r="M51" s="11"/>
      <c r="N51" s="4"/>
      <c r="O51" s="173"/>
      <c r="P51" s="174"/>
      <c r="Q51" s="174"/>
      <c r="R51" s="171"/>
      <c r="S51" s="4"/>
      <c r="T51" s="4"/>
      <c r="U51" s="4"/>
      <c r="V51" s="4"/>
    </row>
    <row r="52" spans="1:22" s="5" customFormat="1" ht="12.75" x14ac:dyDescent="0.2">
      <c r="A52" s="55"/>
      <c r="B52" s="11"/>
      <c r="C52" s="11" t="s">
        <v>309</v>
      </c>
      <c r="D52" s="11"/>
      <c r="E52" s="303">
        <v>8053</v>
      </c>
      <c r="F52" s="193">
        <v>1</v>
      </c>
      <c r="G52" s="193">
        <v>0</v>
      </c>
      <c r="H52" s="193">
        <v>0</v>
      </c>
      <c r="I52" s="193"/>
      <c r="J52" s="4"/>
      <c r="K52" s="11"/>
      <c r="L52" s="11"/>
      <c r="M52" s="11"/>
      <c r="N52" s="4"/>
      <c r="O52" s="173"/>
      <c r="P52" s="174"/>
      <c r="Q52" s="174"/>
      <c r="R52" s="171"/>
      <c r="S52" s="4"/>
      <c r="T52" s="4"/>
      <c r="U52" s="4"/>
      <c r="V52" s="4"/>
    </row>
    <row r="53" spans="1:22" s="5" customFormat="1" ht="12.75" x14ac:dyDescent="0.2">
      <c r="A53" s="55"/>
      <c r="B53" s="11"/>
      <c r="C53" s="11" t="s">
        <v>446</v>
      </c>
      <c r="D53" s="11"/>
      <c r="E53" s="303">
        <v>8302</v>
      </c>
      <c r="F53" s="193">
        <v>1</v>
      </c>
      <c r="G53" s="193">
        <v>0</v>
      </c>
      <c r="H53" s="193">
        <v>0</v>
      </c>
      <c r="I53" s="193"/>
      <c r="J53" s="4"/>
      <c r="K53" s="11"/>
      <c r="L53" s="11"/>
      <c r="M53" s="11"/>
      <c r="N53" s="4"/>
      <c r="O53" s="173"/>
      <c r="P53" s="174"/>
      <c r="Q53" s="174"/>
      <c r="R53" s="171"/>
      <c r="S53" s="4"/>
      <c r="T53" s="4"/>
      <c r="U53" s="4"/>
      <c r="V53" s="4"/>
    </row>
    <row r="54" spans="1:22" s="5" customFormat="1" ht="12.75" x14ac:dyDescent="0.2">
      <c r="A54" s="55"/>
      <c r="B54" s="11"/>
      <c r="C54" s="11" t="s">
        <v>310</v>
      </c>
      <c r="D54" s="11"/>
      <c r="E54" s="303">
        <v>8320</v>
      </c>
      <c r="F54" s="193">
        <v>2</v>
      </c>
      <c r="G54" s="193">
        <v>0</v>
      </c>
      <c r="H54" s="193">
        <v>0</v>
      </c>
      <c r="I54" s="193"/>
      <c r="J54" s="4"/>
      <c r="K54" s="11"/>
      <c r="L54" s="11"/>
      <c r="M54" s="11"/>
      <c r="N54" s="4"/>
      <c r="O54" s="173"/>
      <c r="P54" s="174"/>
      <c r="Q54" s="174"/>
      <c r="R54" s="171"/>
      <c r="S54" s="4"/>
      <c r="T54" s="4"/>
      <c r="U54" s="4"/>
      <c r="V54" s="4"/>
    </row>
    <row r="55" spans="1:22" s="5" customFormat="1" ht="12.75" x14ac:dyDescent="0.2">
      <c r="A55" s="55"/>
      <c r="B55" s="11"/>
      <c r="C55" s="11" t="s">
        <v>313</v>
      </c>
      <c r="D55" s="11"/>
      <c r="E55" s="303">
        <v>8322</v>
      </c>
      <c r="F55" s="193">
        <v>3</v>
      </c>
      <c r="G55" s="193">
        <v>0</v>
      </c>
      <c r="H55" s="193">
        <v>0</v>
      </c>
      <c r="I55" s="193"/>
      <c r="J55" s="4"/>
      <c r="K55" s="11"/>
      <c r="L55" s="11"/>
      <c r="M55" s="11"/>
      <c r="N55" s="4"/>
      <c r="O55" s="173"/>
      <c r="P55" s="174"/>
      <c r="Q55" s="174"/>
      <c r="R55" s="171"/>
      <c r="S55" s="4"/>
      <c r="T55" s="4"/>
      <c r="U55" s="4"/>
      <c r="V55" s="4"/>
    </row>
    <row r="56" spans="1:22" s="5" customFormat="1" ht="12.75" x14ac:dyDescent="0.2">
      <c r="A56" s="55"/>
      <c r="B56" s="11"/>
      <c r="C56" s="11" t="s">
        <v>313</v>
      </c>
      <c r="D56" s="11"/>
      <c r="E56" s="303">
        <v>8328</v>
      </c>
      <c r="F56" s="193">
        <v>2</v>
      </c>
      <c r="G56" s="193">
        <v>0</v>
      </c>
      <c r="H56" s="193">
        <v>0</v>
      </c>
      <c r="I56" s="193"/>
      <c r="J56" s="4"/>
      <c r="K56" s="11"/>
      <c r="L56" s="11"/>
      <c r="M56" s="11"/>
      <c r="N56" s="4"/>
      <c r="O56" s="173"/>
      <c r="P56" s="174"/>
      <c r="Q56" s="174"/>
      <c r="R56" s="171"/>
      <c r="S56" s="4"/>
      <c r="T56" s="4"/>
      <c r="U56" s="4"/>
      <c r="V56" s="4"/>
    </row>
    <row r="57" spans="1:22" s="5" customFormat="1" ht="12.75" x14ac:dyDescent="0.2">
      <c r="A57" s="55"/>
      <c r="B57" s="11"/>
      <c r="C57" s="11" t="s">
        <v>233</v>
      </c>
      <c r="D57" s="11"/>
      <c r="E57" s="303">
        <v>8322</v>
      </c>
      <c r="F57" s="193">
        <v>19</v>
      </c>
      <c r="G57" s="193">
        <v>0</v>
      </c>
      <c r="H57" s="193">
        <v>0</v>
      </c>
      <c r="I57" s="193"/>
      <c r="J57" s="4"/>
      <c r="K57" s="11"/>
      <c r="L57" s="11"/>
      <c r="M57" s="11"/>
      <c r="N57" s="4"/>
      <c r="O57" s="173"/>
      <c r="P57" s="174"/>
      <c r="Q57" s="174"/>
      <c r="R57" s="171"/>
      <c r="S57" s="4"/>
      <c r="T57" s="4"/>
      <c r="U57" s="4"/>
      <c r="V57" s="4"/>
    </row>
    <row r="58" spans="1:22" s="5" customFormat="1" ht="12.75" x14ac:dyDescent="0.2">
      <c r="A58" s="55"/>
      <c r="B58" s="11"/>
      <c r="C58" s="11" t="s">
        <v>418</v>
      </c>
      <c r="D58" s="11"/>
      <c r="E58" s="303">
        <v>8205</v>
      </c>
      <c r="F58" s="193">
        <v>70</v>
      </c>
      <c r="G58" s="193">
        <v>0</v>
      </c>
      <c r="H58" s="193">
        <v>1</v>
      </c>
      <c r="I58" s="193"/>
      <c r="J58" s="4"/>
      <c r="K58" s="11"/>
      <c r="L58" s="11"/>
      <c r="M58" s="11"/>
      <c r="N58" s="4"/>
      <c r="O58" s="173"/>
      <c r="P58" s="174"/>
      <c r="Q58" s="174"/>
      <c r="R58" s="171"/>
      <c r="S58" s="4"/>
      <c r="T58" s="4"/>
      <c r="U58" s="4"/>
      <c r="V58" s="4"/>
    </row>
    <row r="59" spans="1:22" s="5" customFormat="1" ht="12.75" x14ac:dyDescent="0.2">
      <c r="A59" s="55"/>
      <c r="B59" s="11"/>
      <c r="C59" s="11" t="s">
        <v>235</v>
      </c>
      <c r="D59" s="11"/>
      <c r="E59" s="303">
        <v>8026</v>
      </c>
      <c r="F59" s="193">
        <v>6</v>
      </c>
      <c r="G59" s="193">
        <v>0</v>
      </c>
      <c r="H59" s="193">
        <v>0</v>
      </c>
      <c r="I59" s="193"/>
      <c r="J59" s="4"/>
      <c r="K59" s="11"/>
      <c r="L59" s="11"/>
      <c r="M59" s="11"/>
      <c r="N59" s="4"/>
      <c r="O59" s="173"/>
      <c r="P59" s="174"/>
      <c r="Q59" s="174"/>
      <c r="R59" s="171"/>
      <c r="S59" s="4"/>
      <c r="T59" s="4"/>
      <c r="U59" s="4"/>
      <c r="V59" s="4"/>
    </row>
    <row r="60" spans="1:22" s="5" customFormat="1" ht="12.75" x14ac:dyDescent="0.2">
      <c r="A60" s="55"/>
      <c r="B60" s="11"/>
      <c r="C60" s="11" t="s">
        <v>314</v>
      </c>
      <c r="D60" s="11"/>
      <c r="E60" s="303">
        <v>8027</v>
      </c>
      <c r="F60" s="193">
        <v>6</v>
      </c>
      <c r="G60" s="193">
        <v>0</v>
      </c>
      <c r="H60" s="193">
        <v>0</v>
      </c>
      <c r="I60" s="193"/>
      <c r="J60" s="4"/>
      <c r="K60" s="11"/>
      <c r="L60" s="11"/>
      <c r="M60" s="11"/>
      <c r="N60" s="4"/>
      <c r="O60" s="173"/>
      <c r="P60" s="174"/>
      <c r="Q60" s="174"/>
      <c r="R60" s="171"/>
      <c r="S60" s="4"/>
      <c r="T60" s="4"/>
      <c r="U60" s="4"/>
      <c r="V60" s="4"/>
    </row>
    <row r="61" spans="1:22" s="5" customFormat="1" ht="12.75" x14ac:dyDescent="0.2">
      <c r="A61" s="55"/>
      <c r="B61" s="11"/>
      <c r="C61" s="11" t="s">
        <v>236</v>
      </c>
      <c r="D61" s="11"/>
      <c r="E61" s="303">
        <v>8028</v>
      </c>
      <c r="F61" s="193">
        <v>44</v>
      </c>
      <c r="G61" s="193">
        <v>0</v>
      </c>
      <c r="H61" s="193">
        <v>0</v>
      </c>
      <c r="I61" s="193"/>
      <c r="J61" s="4"/>
      <c r="K61" s="11"/>
      <c r="L61" s="11"/>
      <c r="M61" s="11"/>
      <c r="N61" s="4"/>
      <c r="O61" s="173"/>
      <c r="P61" s="174"/>
      <c r="Q61" s="174"/>
      <c r="R61" s="171"/>
      <c r="S61" s="4"/>
      <c r="T61" s="4"/>
      <c r="U61" s="4"/>
      <c r="V61" s="4"/>
    </row>
    <row r="62" spans="1:22" s="5" customFormat="1" ht="12.75" x14ac:dyDescent="0.2">
      <c r="A62" s="55"/>
      <c r="B62" s="11"/>
      <c r="C62" s="11" t="s">
        <v>237</v>
      </c>
      <c r="D62" s="11"/>
      <c r="E62" s="303">
        <v>8029</v>
      </c>
      <c r="F62" s="193">
        <v>10</v>
      </c>
      <c r="G62" s="193">
        <v>0</v>
      </c>
      <c r="H62" s="193">
        <v>0</v>
      </c>
      <c r="I62" s="193"/>
      <c r="J62" s="4"/>
      <c r="K62" s="11"/>
      <c r="L62" s="11"/>
      <c r="M62" s="11"/>
      <c r="N62" s="4"/>
      <c r="O62" s="173"/>
      <c r="P62" s="174"/>
      <c r="Q62" s="174"/>
      <c r="R62" s="171"/>
      <c r="S62" s="4"/>
      <c r="T62" s="4"/>
      <c r="U62" s="4"/>
      <c r="V62" s="4"/>
    </row>
    <row r="63" spans="1:22" s="5" customFormat="1" ht="12.75" x14ac:dyDescent="0.2">
      <c r="A63" s="55"/>
      <c r="B63" s="11"/>
      <c r="C63" s="11" t="s">
        <v>315</v>
      </c>
      <c r="D63" s="11"/>
      <c r="E63" s="303">
        <v>8012</v>
      </c>
      <c r="F63" s="193">
        <v>5</v>
      </c>
      <c r="G63" s="193">
        <v>0</v>
      </c>
      <c r="H63" s="193">
        <v>0</v>
      </c>
      <c r="I63" s="193"/>
      <c r="J63" s="4"/>
      <c r="K63" s="11"/>
      <c r="L63" s="11"/>
      <c r="M63" s="11"/>
      <c r="N63" s="4"/>
      <c r="O63" s="173"/>
      <c r="P63" s="174"/>
      <c r="Q63" s="174"/>
      <c r="R63" s="171"/>
      <c r="S63" s="4"/>
      <c r="T63" s="4"/>
      <c r="U63" s="4"/>
      <c r="V63" s="4"/>
    </row>
    <row r="64" spans="1:22" s="5" customFormat="1" ht="12.75" x14ac:dyDescent="0.2">
      <c r="A64" s="55"/>
      <c r="B64" s="11"/>
      <c r="C64" s="11" t="s">
        <v>315</v>
      </c>
      <c r="D64" s="11"/>
      <c r="E64" s="303">
        <v>8021</v>
      </c>
      <c r="F64" s="193">
        <v>6</v>
      </c>
      <c r="G64" s="193">
        <v>0</v>
      </c>
      <c r="H64" s="193">
        <v>0</v>
      </c>
      <c r="I64" s="193"/>
      <c r="J64" s="4"/>
      <c r="K64" s="11"/>
      <c r="L64" s="11"/>
      <c r="M64" s="11"/>
      <c r="N64" s="4"/>
      <c r="O64" s="173"/>
      <c r="P64" s="174"/>
      <c r="Q64" s="174"/>
      <c r="R64" s="171"/>
      <c r="S64" s="4"/>
      <c r="T64" s="4"/>
      <c r="U64" s="4"/>
      <c r="V64" s="4"/>
    </row>
    <row r="65" spans="1:22" s="5" customFormat="1" ht="12.75" x14ac:dyDescent="0.2">
      <c r="A65" s="55"/>
      <c r="B65" s="11"/>
      <c r="C65" s="11" t="s">
        <v>315</v>
      </c>
      <c r="D65" s="11"/>
      <c r="E65" s="303">
        <v>8029</v>
      </c>
      <c r="F65" s="193">
        <v>1</v>
      </c>
      <c r="G65" s="193">
        <v>0</v>
      </c>
      <c r="H65" s="193">
        <v>0</v>
      </c>
      <c r="I65" s="193"/>
      <c r="J65" s="4"/>
      <c r="K65" s="11"/>
      <c r="L65" s="11"/>
      <c r="M65" s="11"/>
      <c r="N65" s="4"/>
      <c r="O65" s="173"/>
      <c r="P65" s="174"/>
      <c r="Q65" s="174"/>
      <c r="R65" s="171"/>
      <c r="S65" s="4"/>
      <c r="T65" s="4"/>
      <c r="U65" s="4"/>
      <c r="V65" s="4"/>
    </row>
    <row r="66" spans="1:22" s="5" customFormat="1" ht="12.75" x14ac:dyDescent="0.2">
      <c r="A66" s="55"/>
      <c r="B66" s="11"/>
      <c r="C66" s="11" t="s">
        <v>315</v>
      </c>
      <c r="D66" s="11"/>
      <c r="E66" s="303">
        <v>8081</v>
      </c>
      <c r="F66" s="193">
        <v>2</v>
      </c>
      <c r="G66" s="193">
        <v>0</v>
      </c>
      <c r="H66" s="193">
        <v>0</v>
      </c>
      <c r="I66" s="193"/>
      <c r="J66" s="4"/>
      <c r="K66" s="11"/>
      <c r="L66" s="11"/>
      <c r="M66" s="11"/>
      <c r="N66" s="4"/>
      <c r="O66" s="173"/>
      <c r="P66" s="174"/>
      <c r="Q66" s="174"/>
      <c r="R66" s="171"/>
      <c r="S66" s="4"/>
      <c r="T66" s="4"/>
      <c r="U66" s="4"/>
      <c r="V66" s="4"/>
    </row>
    <row r="67" spans="1:22" s="5" customFormat="1" ht="12.75" x14ac:dyDescent="0.2">
      <c r="A67" s="55"/>
      <c r="B67" s="11"/>
      <c r="C67" s="11" t="s">
        <v>317</v>
      </c>
      <c r="D67" s="11"/>
      <c r="E67" s="303">
        <v>8032</v>
      </c>
      <c r="F67" s="193">
        <v>6</v>
      </c>
      <c r="G67" s="193">
        <v>0</v>
      </c>
      <c r="H67" s="193">
        <v>0</v>
      </c>
      <c r="I67" s="193"/>
      <c r="J67" s="4"/>
      <c r="K67" s="11"/>
      <c r="L67" s="11"/>
      <c r="M67" s="11"/>
      <c r="N67" s="4"/>
      <c r="O67" s="173"/>
      <c r="P67" s="174"/>
      <c r="Q67" s="174"/>
      <c r="R67" s="171"/>
      <c r="S67" s="4"/>
      <c r="T67" s="4"/>
      <c r="U67" s="4"/>
      <c r="V67" s="4"/>
    </row>
    <row r="68" spans="1:22" s="5" customFormat="1" ht="12.75" x14ac:dyDescent="0.2">
      <c r="A68" s="55"/>
      <c r="B68" s="11"/>
      <c r="C68" s="11" t="s">
        <v>318</v>
      </c>
      <c r="D68" s="11"/>
      <c r="E68" s="303">
        <v>8330</v>
      </c>
      <c r="F68" s="193">
        <v>1</v>
      </c>
      <c r="G68" s="193">
        <v>0</v>
      </c>
      <c r="H68" s="193">
        <v>0</v>
      </c>
      <c r="I68" s="193"/>
      <c r="J68" s="4"/>
      <c r="K68" s="11"/>
      <c r="L68" s="11"/>
      <c r="M68" s="11"/>
      <c r="N68" s="4"/>
      <c r="O68" s="173"/>
      <c r="P68" s="174"/>
      <c r="Q68" s="174"/>
      <c r="R68" s="171"/>
      <c r="S68" s="4"/>
      <c r="T68" s="4"/>
      <c r="U68" s="4"/>
      <c r="V68" s="4"/>
    </row>
    <row r="69" spans="1:22" s="5" customFormat="1" ht="12.75" x14ac:dyDescent="0.2">
      <c r="A69" s="55"/>
      <c r="B69" s="11"/>
      <c r="C69" s="11" t="s">
        <v>391</v>
      </c>
      <c r="D69" s="11"/>
      <c r="E69" s="303">
        <v>8037</v>
      </c>
      <c r="F69" s="193">
        <v>50</v>
      </c>
      <c r="G69" s="193">
        <v>0</v>
      </c>
      <c r="H69" s="193">
        <v>0</v>
      </c>
      <c r="I69" s="193"/>
      <c r="J69" s="4"/>
      <c r="K69" s="11"/>
      <c r="L69" s="11"/>
      <c r="M69" s="11"/>
      <c r="N69" s="4"/>
      <c r="O69" s="173"/>
      <c r="P69" s="174"/>
      <c r="Q69" s="174"/>
      <c r="R69" s="171"/>
      <c r="S69" s="4"/>
      <c r="T69" s="4"/>
      <c r="U69" s="4"/>
      <c r="V69" s="4"/>
    </row>
    <row r="70" spans="1:22" s="5" customFormat="1" ht="12.75" x14ac:dyDescent="0.2">
      <c r="A70" s="55"/>
      <c r="B70" s="11"/>
      <c r="C70" s="11" t="s">
        <v>319</v>
      </c>
      <c r="D70" s="11"/>
      <c r="E70" s="303">
        <v>8062</v>
      </c>
      <c r="F70" s="193">
        <v>3</v>
      </c>
      <c r="G70" s="193">
        <v>0</v>
      </c>
      <c r="H70" s="193">
        <v>0</v>
      </c>
      <c r="I70" s="193"/>
      <c r="J70" s="4"/>
      <c r="K70" s="11"/>
      <c r="L70" s="11"/>
      <c r="M70" s="11"/>
      <c r="N70" s="4"/>
      <c r="O70" s="173"/>
      <c r="P70" s="174"/>
      <c r="Q70" s="174"/>
      <c r="R70" s="171"/>
      <c r="S70" s="4"/>
      <c r="T70" s="4"/>
      <c r="U70" s="4"/>
      <c r="V70" s="4"/>
    </row>
    <row r="71" spans="1:22" s="5" customFormat="1" ht="12.75" x14ac:dyDescent="0.2">
      <c r="A71" s="55"/>
      <c r="B71" s="11"/>
      <c r="C71" s="11" t="s">
        <v>392</v>
      </c>
      <c r="D71" s="11"/>
      <c r="E71" s="303">
        <v>8039</v>
      </c>
      <c r="F71" s="193">
        <v>1</v>
      </c>
      <c r="G71" s="193">
        <v>0</v>
      </c>
      <c r="H71" s="193">
        <v>0</v>
      </c>
      <c r="I71" s="193"/>
      <c r="J71" s="4"/>
      <c r="K71" s="11"/>
      <c r="L71" s="11"/>
      <c r="M71" s="11"/>
      <c r="N71" s="4"/>
      <c r="O71" s="173"/>
      <c r="P71" s="174"/>
      <c r="Q71" s="174"/>
      <c r="R71" s="171"/>
      <c r="S71" s="4"/>
      <c r="T71" s="4"/>
      <c r="U71" s="4"/>
      <c r="V71" s="4"/>
    </row>
    <row r="72" spans="1:22" s="5" customFormat="1" ht="12.75" x14ac:dyDescent="0.2">
      <c r="A72" s="55"/>
      <c r="B72" s="11"/>
      <c r="C72" s="11" t="s">
        <v>321</v>
      </c>
      <c r="D72" s="11"/>
      <c r="E72" s="303">
        <v>8326</v>
      </c>
      <c r="F72" s="193">
        <v>6</v>
      </c>
      <c r="G72" s="193">
        <v>0</v>
      </c>
      <c r="H72" s="193">
        <v>0</v>
      </c>
      <c r="I72" s="193"/>
      <c r="J72" s="4"/>
      <c r="K72" s="11"/>
      <c r="L72" s="11"/>
      <c r="M72" s="11"/>
      <c r="N72" s="4"/>
      <c r="O72" s="173"/>
      <c r="P72" s="174"/>
      <c r="Q72" s="174"/>
      <c r="R72" s="171"/>
      <c r="S72" s="4"/>
      <c r="T72" s="4"/>
      <c r="U72" s="4"/>
      <c r="V72" s="4"/>
    </row>
    <row r="73" spans="1:22" s="5" customFormat="1" ht="12.75" x14ac:dyDescent="0.2">
      <c r="A73" s="55"/>
      <c r="B73" s="11"/>
      <c r="C73" s="11" t="s">
        <v>240</v>
      </c>
      <c r="D73" s="11"/>
      <c r="E73" s="303">
        <v>8021</v>
      </c>
      <c r="F73" s="193">
        <v>8</v>
      </c>
      <c r="G73" s="193">
        <v>0</v>
      </c>
      <c r="H73" s="193">
        <v>0</v>
      </c>
      <c r="I73" s="193"/>
      <c r="J73" s="4"/>
      <c r="K73" s="11"/>
      <c r="L73" s="11"/>
      <c r="M73" s="11"/>
      <c r="N73" s="4"/>
      <c r="O73" s="173"/>
      <c r="P73" s="174"/>
      <c r="Q73" s="174"/>
      <c r="R73" s="171"/>
      <c r="S73" s="4"/>
      <c r="T73" s="4"/>
      <c r="U73" s="4"/>
      <c r="V73" s="4"/>
    </row>
    <row r="74" spans="1:22" s="5" customFormat="1" ht="12.75" x14ac:dyDescent="0.2">
      <c r="A74" s="55"/>
      <c r="B74" s="11"/>
      <c r="C74" s="11" t="s">
        <v>322</v>
      </c>
      <c r="D74" s="11"/>
      <c r="E74" s="303">
        <v>8045</v>
      </c>
      <c r="F74" s="193">
        <v>13</v>
      </c>
      <c r="G74" s="193">
        <v>0</v>
      </c>
      <c r="H74" s="193">
        <v>0</v>
      </c>
      <c r="I74" s="193"/>
      <c r="J74" s="4"/>
      <c r="K74" s="11"/>
      <c r="L74" s="11"/>
      <c r="M74" s="11"/>
      <c r="N74" s="4"/>
      <c r="O74" s="173"/>
      <c r="P74" s="174"/>
      <c r="Q74" s="174"/>
      <c r="R74" s="171"/>
      <c r="S74" s="4"/>
      <c r="T74" s="4"/>
      <c r="U74" s="4"/>
      <c r="V74" s="4"/>
    </row>
    <row r="75" spans="1:22" s="5" customFormat="1" ht="12.75" x14ac:dyDescent="0.2">
      <c r="A75" s="55"/>
      <c r="B75" s="11"/>
      <c r="C75" s="11" t="s">
        <v>323</v>
      </c>
      <c r="D75" s="11"/>
      <c r="E75" s="303">
        <v>8327</v>
      </c>
      <c r="F75" s="193">
        <v>1</v>
      </c>
      <c r="G75" s="193">
        <v>0</v>
      </c>
      <c r="H75" s="193">
        <v>0</v>
      </c>
      <c r="I75" s="193"/>
      <c r="J75" s="4"/>
      <c r="K75" s="11"/>
      <c r="L75" s="11"/>
      <c r="M75" s="11"/>
      <c r="N75" s="4"/>
      <c r="O75" s="173"/>
      <c r="P75" s="174"/>
      <c r="Q75" s="174"/>
      <c r="R75" s="171"/>
      <c r="S75" s="4"/>
      <c r="T75" s="4"/>
      <c r="U75" s="4"/>
      <c r="V75" s="4"/>
    </row>
    <row r="76" spans="1:22" s="5" customFormat="1" ht="12.75" x14ac:dyDescent="0.2">
      <c r="A76" s="55"/>
      <c r="B76" s="11"/>
      <c r="C76" s="11" t="s">
        <v>324</v>
      </c>
      <c r="D76" s="11"/>
      <c r="E76" s="303">
        <v>8021</v>
      </c>
      <c r="F76" s="193">
        <v>47</v>
      </c>
      <c r="G76" s="193">
        <v>0</v>
      </c>
      <c r="H76" s="193">
        <v>0</v>
      </c>
      <c r="I76" s="193"/>
      <c r="J76" s="4"/>
      <c r="K76" s="11"/>
      <c r="L76" s="11"/>
      <c r="M76" s="11"/>
      <c r="N76" s="4"/>
      <c r="O76" s="173"/>
      <c r="P76" s="174"/>
      <c r="Q76" s="174"/>
      <c r="R76" s="171"/>
      <c r="S76" s="4"/>
      <c r="T76" s="4"/>
      <c r="U76" s="4"/>
      <c r="V76" s="4"/>
    </row>
    <row r="77" spans="1:22" s="5" customFormat="1" ht="12.75" x14ac:dyDescent="0.2">
      <c r="A77" s="55"/>
      <c r="B77" s="11"/>
      <c r="C77" s="11" t="s">
        <v>241</v>
      </c>
      <c r="D77" s="11"/>
      <c r="E77" s="303">
        <v>8221</v>
      </c>
      <c r="F77" s="193">
        <v>8</v>
      </c>
      <c r="G77" s="193">
        <v>0</v>
      </c>
      <c r="H77" s="193">
        <v>0</v>
      </c>
      <c r="I77" s="193"/>
      <c r="J77" s="4"/>
      <c r="K77" s="11"/>
      <c r="L77" s="11"/>
      <c r="M77" s="11"/>
      <c r="N77" s="4"/>
      <c r="O77" s="173"/>
      <c r="P77" s="174"/>
      <c r="Q77" s="174"/>
      <c r="R77" s="171"/>
      <c r="S77" s="4"/>
      <c r="T77" s="4"/>
      <c r="U77" s="4"/>
      <c r="V77" s="4"/>
    </row>
    <row r="78" spans="1:22" s="5" customFormat="1" ht="12.75" x14ac:dyDescent="0.2">
      <c r="A78" s="55"/>
      <c r="B78" s="11"/>
      <c r="C78" s="11" t="s">
        <v>394</v>
      </c>
      <c r="D78" s="11"/>
      <c r="E78" s="303">
        <v>8085</v>
      </c>
      <c r="F78" s="193">
        <v>2</v>
      </c>
      <c r="G78" s="193">
        <v>0</v>
      </c>
      <c r="H78" s="193">
        <v>0</v>
      </c>
      <c r="I78" s="193"/>
      <c r="J78" s="4"/>
      <c r="K78" s="11"/>
      <c r="L78" s="11"/>
      <c r="M78" s="11"/>
      <c r="N78" s="4"/>
      <c r="O78" s="173"/>
      <c r="P78" s="174"/>
      <c r="Q78" s="174"/>
      <c r="R78" s="171"/>
      <c r="S78" s="4"/>
      <c r="T78" s="4"/>
      <c r="U78" s="4"/>
      <c r="V78" s="4"/>
    </row>
    <row r="79" spans="1:22" s="5" customFormat="1" ht="12.75" x14ac:dyDescent="0.2">
      <c r="A79" s="55"/>
      <c r="B79" s="11"/>
      <c r="C79" s="11" t="s">
        <v>242</v>
      </c>
      <c r="D79" s="11"/>
      <c r="E79" s="303">
        <v>8403</v>
      </c>
      <c r="F79" s="193">
        <v>1</v>
      </c>
      <c r="G79" s="193">
        <v>0</v>
      </c>
      <c r="H79" s="193">
        <v>0</v>
      </c>
      <c r="I79" s="193"/>
      <c r="J79" s="4"/>
      <c r="K79" s="11"/>
      <c r="L79" s="11"/>
      <c r="M79" s="11"/>
      <c r="N79" s="4"/>
      <c r="O79" s="173"/>
      <c r="P79" s="174"/>
      <c r="Q79" s="174"/>
      <c r="R79" s="171"/>
      <c r="S79" s="4"/>
      <c r="T79" s="4"/>
      <c r="U79" s="4"/>
      <c r="V79" s="4"/>
    </row>
    <row r="80" spans="1:22" s="5" customFormat="1" ht="12.75" x14ac:dyDescent="0.2">
      <c r="A80" s="55"/>
      <c r="B80" s="11"/>
      <c r="C80" s="11" t="s">
        <v>326</v>
      </c>
      <c r="D80" s="11"/>
      <c r="E80" s="303">
        <v>8204</v>
      </c>
      <c r="F80" s="193">
        <v>3</v>
      </c>
      <c r="G80" s="193">
        <v>0</v>
      </c>
      <c r="H80" s="193">
        <v>0</v>
      </c>
      <c r="I80" s="193"/>
      <c r="J80" s="4"/>
      <c r="K80" s="11"/>
      <c r="L80" s="11"/>
      <c r="M80" s="11"/>
      <c r="N80" s="4"/>
      <c r="O80" s="173"/>
      <c r="P80" s="174"/>
      <c r="Q80" s="174"/>
      <c r="R80" s="171"/>
      <c r="S80" s="4"/>
      <c r="T80" s="4"/>
      <c r="U80" s="4"/>
      <c r="V80" s="4"/>
    </row>
    <row r="81" spans="1:22" s="5" customFormat="1" ht="12.75" x14ac:dyDescent="0.2">
      <c r="A81" s="55"/>
      <c r="B81" s="11"/>
      <c r="C81" s="11" t="s">
        <v>326</v>
      </c>
      <c r="D81" s="11"/>
      <c r="E81" s="303">
        <v>8251</v>
      </c>
      <c r="F81" s="193">
        <v>1</v>
      </c>
      <c r="G81" s="193">
        <v>0</v>
      </c>
      <c r="H81" s="193">
        <v>0</v>
      </c>
      <c r="I81" s="193"/>
      <c r="J81" s="4"/>
      <c r="K81" s="11"/>
      <c r="L81" s="11"/>
      <c r="M81" s="11"/>
      <c r="N81" s="4"/>
      <c r="O81" s="173"/>
      <c r="P81" s="174"/>
      <c r="Q81" s="174"/>
      <c r="R81" s="171"/>
      <c r="S81" s="4"/>
      <c r="T81" s="4"/>
      <c r="U81" s="4"/>
      <c r="V81" s="4"/>
    </row>
    <row r="82" spans="1:22" s="5" customFormat="1" ht="12.75" x14ac:dyDescent="0.2">
      <c r="A82" s="55"/>
      <c r="B82" s="11"/>
      <c r="C82" s="11" t="s">
        <v>243</v>
      </c>
      <c r="D82" s="11"/>
      <c r="E82" s="303">
        <v>8049</v>
      </c>
      <c r="F82" s="193">
        <v>19</v>
      </c>
      <c r="G82" s="193">
        <v>0</v>
      </c>
      <c r="H82" s="193">
        <v>0</v>
      </c>
      <c r="I82" s="193"/>
      <c r="J82" s="4"/>
      <c r="K82" s="11"/>
      <c r="L82" s="11"/>
      <c r="M82" s="11"/>
      <c r="N82" s="4"/>
      <c r="O82" s="173"/>
      <c r="P82" s="174"/>
      <c r="Q82" s="174"/>
      <c r="R82" s="171"/>
      <c r="S82" s="4"/>
      <c r="T82" s="4"/>
      <c r="U82" s="4"/>
      <c r="V82" s="4"/>
    </row>
    <row r="83" spans="1:22" s="5" customFormat="1" ht="12.75" x14ac:dyDescent="0.2">
      <c r="A83" s="55"/>
      <c r="B83" s="11"/>
      <c r="C83" s="11" t="s">
        <v>327</v>
      </c>
      <c r="D83" s="11"/>
      <c r="E83" s="303">
        <v>8328</v>
      </c>
      <c r="F83" s="193">
        <v>5</v>
      </c>
      <c r="G83" s="193">
        <v>0</v>
      </c>
      <c r="H83" s="193">
        <v>0</v>
      </c>
      <c r="I83" s="193"/>
      <c r="J83" s="4"/>
      <c r="K83" s="11"/>
      <c r="L83" s="11"/>
      <c r="M83" s="11"/>
      <c r="N83" s="4"/>
      <c r="O83" s="173"/>
      <c r="P83" s="174"/>
      <c r="Q83" s="174"/>
      <c r="R83" s="171"/>
      <c r="S83" s="4"/>
      <c r="T83" s="4"/>
      <c r="U83" s="4"/>
      <c r="V83" s="4"/>
    </row>
    <row r="84" spans="1:22" s="5" customFormat="1" ht="12.75" x14ac:dyDescent="0.2">
      <c r="A84" s="55"/>
      <c r="B84" s="11"/>
      <c r="C84" s="11" t="s">
        <v>328</v>
      </c>
      <c r="D84" s="11"/>
      <c r="E84" s="303">
        <v>8051</v>
      </c>
      <c r="F84" s="193">
        <v>16</v>
      </c>
      <c r="G84" s="193">
        <v>0</v>
      </c>
      <c r="H84" s="193">
        <v>0</v>
      </c>
      <c r="I84" s="193"/>
      <c r="J84" s="4"/>
      <c r="K84" s="11"/>
      <c r="L84" s="11"/>
      <c r="M84" s="11"/>
      <c r="N84" s="4"/>
      <c r="O84" s="173"/>
      <c r="P84" s="174"/>
      <c r="Q84" s="174"/>
      <c r="R84" s="171"/>
      <c r="S84" s="4"/>
      <c r="T84" s="4"/>
      <c r="U84" s="4"/>
      <c r="V84" s="4"/>
    </row>
    <row r="85" spans="1:22" s="5" customFormat="1" ht="12.75" x14ac:dyDescent="0.2">
      <c r="A85" s="55"/>
      <c r="B85" s="11"/>
      <c r="C85" s="11" t="s">
        <v>328</v>
      </c>
      <c r="D85" s="11"/>
      <c r="E85" s="303">
        <v>8080</v>
      </c>
      <c r="F85" s="193">
        <v>2</v>
      </c>
      <c r="G85" s="193">
        <v>0</v>
      </c>
      <c r="H85" s="193">
        <v>0</v>
      </c>
      <c r="I85" s="193"/>
      <c r="J85" s="4"/>
      <c r="K85" s="11"/>
      <c r="L85" s="11"/>
      <c r="M85" s="11"/>
      <c r="N85" s="4"/>
      <c r="O85" s="173"/>
      <c r="P85" s="174"/>
      <c r="Q85" s="174"/>
      <c r="R85" s="171"/>
      <c r="S85" s="4"/>
      <c r="T85" s="4"/>
      <c r="U85" s="4"/>
      <c r="V85" s="4"/>
    </row>
    <row r="86" spans="1:22" s="5" customFormat="1" ht="12.75" x14ac:dyDescent="0.2">
      <c r="A86" s="55"/>
      <c r="B86" s="11"/>
      <c r="C86" s="11" t="s">
        <v>244</v>
      </c>
      <c r="D86" s="11"/>
      <c r="E86" s="303">
        <v>8402</v>
      </c>
      <c r="F86" s="193">
        <v>10</v>
      </c>
      <c r="G86" s="193">
        <v>0</v>
      </c>
      <c r="H86" s="193">
        <v>0</v>
      </c>
      <c r="I86" s="193"/>
      <c r="J86" s="4"/>
      <c r="K86" s="11"/>
      <c r="L86" s="11"/>
      <c r="M86" s="11"/>
      <c r="N86" s="4"/>
      <c r="O86" s="173"/>
      <c r="P86" s="174"/>
      <c r="Q86" s="174"/>
      <c r="R86" s="171"/>
      <c r="S86" s="4"/>
      <c r="T86" s="4"/>
      <c r="U86" s="4"/>
      <c r="V86" s="4"/>
    </row>
    <row r="87" spans="1:22" s="5" customFormat="1" ht="12.75" x14ac:dyDescent="0.2">
      <c r="A87" s="55"/>
      <c r="B87" s="11"/>
      <c r="C87" s="11" t="s">
        <v>245</v>
      </c>
      <c r="D87" s="11"/>
      <c r="E87" s="303">
        <v>8053</v>
      </c>
      <c r="F87" s="193">
        <v>22</v>
      </c>
      <c r="G87" s="193">
        <v>0</v>
      </c>
      <c r="H87" s="193">
        <v>0</v>
      </c>
      <c r="I87" s="193"/>
      <c r="J87" s="4"/>
      <c r="K87" s="11"/>
      <c r="L87" s="11"/>
      <c r="M87" s="11"/>
      <c r="N87" s="4"/>
      <c r="O87" s="173"/>
      <c r="P87" s="174"/>
      <c r="Q87" s="174"/>
      <c r="R87" s="171"/>
      <c r="S87" s="4"/>
      <c r="T87" s="4"/>
      <c r="U87" s="4"/>
      <c r="V87" s="4"/>
    </row>
    <row r="88" spans="1:22" s="5" customFormat="1" ht="12.75" x14ac:dyDescent="0.2">
      <c r="A88" s="55"/>
      <c r="B88" s="11"/>
      <c r="C88" s="11" t="s">
        <v>246</v>
      </c>
      <c r="D88" s="11"/>
      <c r="E88" s="303">
        <v>8223</v>
      </c>
      <c r="F88" s="193">
        <v>1</v>
      </c>
      <c r="G88" s="193">
        <v>0</v>
      </c>
      <c r="H88" s="193">
        <v>0</v>
      </c>
      <c r="I88" s="193"/>
      <c r="J88" s="4"/>
      <c r="K88" s="11"/>
      <c r="L88" s="11"/>
      <c r="M88" s="11"/>
      <c r="N88" s="4"/>
      <c r="O88" s="173"/>
      <c r="P88" s="174"/>
      <c r="Q88" s="174"/>
      <c r="R88" s="171"/>
      <c r="S88" s="4"/>
      <c r="T88" s="4"/>
      <c r="U88" s="4"/>
      <c r="V88" s="4"/>
    </row>
    <row r="89" spans="1:22" s="5" customFormat="1" ht="12.75" x14ac:dyDescent="0.2">
      <c r="A89" s="55"/>
      <c r="B89" s="11"/>
      <c r="C89" s="11" t="s">
        <v>421</v>
      </c>
      <c r="D89" s="11"/>
      <c r="E89" s="303">
        <v>8330</v>
      </c>
      <c r="F89" s="193">
        <v>48</v>
      </c>
      <c r="G89" s="193">
        <v>0</v>
      </c>
      <c r="H89" s="193">
        <v>0</v>
      </c>
      <c r="I89" s="193"/>
      <c r="J89" s="4"/>
      <c r="K89" s="11"/>
      <c r="L89" s="11"/>
      <c r="M89" s="11"/>
      <c r="N89" s="4"/>
      <c r="O89" s="173"/>
      <c r="P89" s="174"/>
      <c r="Q89" s="174"/>
      <c r="R89" s="171"/>
      <c r="S89" s="4"/>
      <c r="T89" s="4"/>
      <c r="U89" s="4"/>
      <c r="V89" s="4"/>
    </row>
    <row r="90" spans="1:22" s="5" customFormat="1" ht="12.75" x14ac:dyDescent="0.2">
      <c r="A90" s="55"/>
      <c r="B90" s="11"/>
      <c r="C90" s="11" t="s">
        <v>248</v>
      </c>
      <c r="D90" s="11"/>
      <c r="E90" s="303">
        <v>8055</v>
      </c>
      <c r="F90" s="193">
        <v>21</v>
      </c>
      <c r="G90" s="193">
        <v>0</v>
      </c>
      <c r="H90" s="193">
        <v>0</v>
      </c>
      <c r="I90" s="193"/>
      <c r="J90" s="4"/>
      <c r="K90" s="11"/>
      <c r="L90" s="11"/>
      <c r="M90" s="11"/>
      <c r="N90" s="4"/>
      <c r="O90" s="173"/>
      <c r="P90" s="174"/>
      <c r="Q90" s="174"/>
      <c r="R90" s="171"/>
      <c r="S90" s="4"/>
      <c r="T90" s="4"/>
      <c r="U90" s="4"/>
      <c r="V90" s="4"/>
    </row>
    <row r="91" spans="1:22" s="5" customFormat="1" ht="12.75" x14ac:dyDescent="0.2">
      <c r="A91" s="55"/>
      <c r="B91" s="11"/>
      <c r="C91" s="11" t="s">
        <v>334</v>
      </c>
      <c r="D91" s="11"/>
      <c r="E91" s="303">
        <v>8056</v>
      </c>
      <c r="F91" s="193">
        <v>1</v>
      </c>
      <c r="G91" s="193">
        <v>0</v>
      </c>
      <c r="H91" s="193">
        <v>0</v>
      </c>
      <c r="I91" s="193"/>
      <c r="J91" s="4"/>
      <c r="K91" s="11"/>
      <c r="L91" s="11"/>
      <c r="M91" s="11"/>
      <c r="N91" s="4"/>
      <c r="O91" s="173"/>
      <c r="P91" s="174"/>
      <c r="Q91" s="174"/>
      <c r="R91" s="171"/>
      <c r="S91" s="4"/>
      <c r="T91" s="4"/>
      <c r="U91" s="4"/>
      <c r="V91" s="4"/>
    </row>
    <row r="92" spans="1:22" s="5" customFormat="1" ht="12.75" x14ac:dyDescent="0.2">
      <c r="A92" s="55"/>
      <c r="B92" s="11"/>
      <c r="C92" s="11" t="s">
        <v>249</v>
      </c>
      <c r="D92" s="11"/>
      <c r="E92" s="303">
        <v>8332</v>
      </c>
      <c r="F92" s="193">
        <v>124</v>
      </c>
      <c r="G92" s="193">
        <v>0</v>
      </c>
      <c r="H92" s="193">
        <v>2</v>
      </c>
      <c r="I92" s="193"/>
      <c r="J92" s="4"/>
      <c r="K92" s="11"/>
      <c r="L92" s="11"/>
      <c r="M92" s="11"/>
      <c r="N92" s="4"/>
      <c r="O92" s="173"/>
      <c r="P92" s="174"/>
      <c r="Q92" s="174"/>
      <c r="R92" s="171"/>
      <c r="S92" s="4"/>
      <c r="T92" s="4"/>
      <c r="U92" s="4"/>
      <c r="V92" s="4"/>
    </row>
    <row r="93" spans="1:22" s="5" customFormat="1" ht="12.75" x14ac:dyDescent="0.2">
      <c r="A93" s="55"/>
      <c r="B93" s="11"/>
      <c r="C93" s="11" t="s">
        <v>336</v>
      </c>
      <c r="D93" s="11"/>
      <c r="E93" s="303">
        <v>8340</v>
      </c>
      <c r="F93" s="193">
        <v>1</v>
      </c>
      <c r="G93" s="193">
        <v>0</v>
      </c>
      <c r="H93" s="193">
        <v>0</v>
      </c>
      <c r="I93" s="193"/>
      <c r="J93" s="4"/>
      <c r="K93" s="11"/>
      <c r="L93" s="11"/>
      <c r="M93" s="11"/>
      <c r="N93" s="4"/>
      <c r="O93" s="173"/>
      <c r="P93" s="174"/>
      <c r="Q93" s="174"/>
      <c r="R93" s="171"/>
      <c r="S93" s="4"/>
      <c r="T93" s="4"/>
      <c r="U93" s="4"/>
      <c r="V93" s="4"/>
    </row>
    <row r="94" spans="1:22" s="5" customFormat="1" ht="12.75" x14ac:dyDescent="0.2">
      <c r="A94" s="55"/>
      <c r="B94" s="11"/>
      <c r="C94" s="11" t="s">
        <v>250</v>
      </c>
      <c r="D94" s="11"/>
      <c r="E94" s="303">
        <v>8341</v>
      </c>
      <c r="F94" s="193">
        <v>4</v>
      </c>
      <c r="G94" s="193">
        <v>0</v>
      </c>
      <c r="H94" s="193">
        <v>0</v>
      </c>
      <c r="I94" s="193"/>
      <c r="J94" s="4"/>
      <c r="K94" s="11"/>
      <c r="L94" s="11"/>
      <c r="M94" s="11"/>
      <c r="N94" s="4"/>
      <c r="O94" s="173"/>
      <c r="P94" s="174"/>
      <c r="Q94" s="174"/>
      <c r="R94" s="171"/>
      <c r="S94" s="4"/>
      <c r="T94" s="4"/>
      <c r="U94" s="4"/>
      <c r="V94" s="4"/>
    </row>
    <row r="95" spans="1:22" s="5" customFormat="1" ht="12.75" x14ac:dyDescent="0.2">
      <c r="A95" s="55"/>
      <c r="B95" s="11"/>
      <c r="C95" s="11" t="s">
        <v>337</v>
      </c>
      <c r="D95" s="11"/>
      <c r="E95" s="303">
        <v>8342</v>
      </c>
      <c r="F95" s="193">
        <v>2</v>
      </c>
      <c r="G95" s="193">
        <v>0</v>
      </c>
      <c r="H95" s="193">
        <v>0</v>
      </c>
      <c r="I95" s="193"/>
      <c r="J95" s="4"/>
      <c r="K95" s="11"/>
      <c r="L95" s="11"/>
      <c r="M95" s="11"/>
      <c r="N95" s="4"/>
      <c r="O95" s="173"/>
      <c r="P95" s="174"/>
      <c r="Q95" s="174"/>
      <c r="R95" s="171"/>
      <c r="S95" s="4"/>
      <c r="T95" s="4"/>
      <c r="U95" s="4"/>
      <c r="V95" s="4"/>
    </row>
    <row r="96" spans="1:22" s="5" customFormat="1" ht="12.75" x14ac:dyDescent="0.2">
      <c r="A96" s="55"/>
      <c r="B96" s="11"/>
      <c r="C96" s="11" t="s">
        <v>338</v>
      </c>
      <c r="D96" s="11"/>
      <c r="E96" s="303">
        <v>8094</v>
      </c>
      <c r="F96" s="193">
        <v>12</v>
      </c>
      <c r="G96" s="193">
        <v>0</v>
      </c>
      <c r="H96" s="193">
        <v>0</v>
      </c>
      <c r="I96" s="193"/>
      <c r="J96" s="4"/>
      <c r="K96" s="11"/>
      <c r="L96" s="11"/>
      <c r="M96" s="11"/>
      <c r="N96" s="4"/>
      <c r="O96" s="173"/>
      <c r="P96" s="174"/>
      <c r="Q96" s="174"/>
      <c r="R96" s="171"/>
      <c r="S96" s="4"/>
      <c r="T96" s="4"/>
      <c r="U96" s="4"/>
      <c r="V96" s="4"/>
    </row>
    <row r="97" spans="1:22" s="5" customFormat="1" ht="12.75" x14ac:dyDescent="0.2">
      <c r="A97" s="55"/>
      <c r="B97" s="11"/>
      <c r="C97" s="11" t="s">
        <v>339</v>
      </c>
      <c r="D97" s="11"/>
      <c r="E97" s="303">
        <v>8343</v>
      </c>
      <c r="F97" s="193">
        <v>3</v>
      </c>
      <c r="G97" s="193">
        <v>0</v>
      </c>
      <c r="H97" s="193">
        <v>0</v>
      </c>
      <c r="I97" s="193"/>
      <c r="J97" s="4"/>
      <c r="K97" s="11"/>
      <c r="L97" s="11"/>
      <c r="M97" s="11"/>
      <c r="N97" s="4"/>
      <c r="O97" s="173"/>
      <c r="P97" s="174"/>
      <c r="Q97" s="174"/>
      <c r="R97" s="171"/>
      <c r="S97" s="4"/>
      <c r="T97" s="4"/>
      <c r="U97" s="4"/>
      <c r="V97" s="4"/>
    </row>
    <row r="98" spans="1:22" s="5" customFormat="1" ht="12.75" x14ac:dyDescent="0.2">
      <c r="A98" s="55"/>
      <c r="B98" s="11"/>
      <c r="C98" s="11" t="s">
        <v>251</v>
      </c>
      <c r="D98" s="11"/>
      <c r="E98" s="303">
        <v>8062</v>
      </c>
      <c r="F98" s="193">
        <v>14</v>
      </c>
      <c r="G98" s="193">
        <v>0</v>
      </c>
      <c r="H98" s="193">
        <v>0</v>
      </c>
      <c r="I98" s="193"/>
      <c r="J98" s="4"/>
      <c r="K98" s="11"/>
      <c r="L98" s="11"/>
      <c r="M98" s="11"/>
      <c r="N98" s="4"/>
      <c r="O98" s="173"/>
      <c r="P98" s="174"/>
      <c r="Q98" s="174"/>
      <c r="R98" s="171"/>
      <c r="S98" s="4"/>
      <c r="T98" s="4"/>
      <c r="U98" s="4"/>
      <c r="V98" s="4"/>
    </row>
    <row r="99" spans="1:22" s="5" customFormat="1" ht="12.75" x14ac:dyDescent="0.2">
      <c r="A99" s="55"/>
      <c r="B99" s="11"/>
      <c r="C99" s="11" t="s">
        <v>398</v>
      </c>
      <c r="D99" s="11"/>
      <c r="E99" s="303">
        <v>8037</v>
      </c>
      <c r="F99" s="193">
        <v>1</v>
      </c>
      <c r="G99" s="193">
        <v>0</v>
      </c>
      <c r="H99" s="193">
        <v>0</v>
      </c>
      <c r="I99" s="193"/>
      <c r="J99" s="4"/>
      <c r="K99" s="11"/>
      <c r="L99" s="11"/>
      <c r="M99" s="11"/>
      <c r="N99" s="4"/>
      <c r="O99" s="173"/>
      <c r="P99" s="174"/>
      <c r="Q99" s="174"/>
      <c r="R99" s="171"/>
      <c r="S99" s="4"/>
      <c r="T99" s="4"/>
      <c r="U99" s="4"/>
      <c r="V99" s="4"/>
    </row>
    <row r="100" spans="1:22" s="5" customFormat="1" ht="12.75" x14ac:dyDescent="0.2">
      <c r="A100" s="55"/>
      <c r="B100" s="11"/>
      <c r="C100" s="11" t="s">
        <v>252</v>
      </c>
      <c r="D100" s="11"/>
      <c r="E100" s="303">
        <v>8344</v>
      </c>
      <c r="F100" s="193">
        <v>11</v>
      </c>
      <c r="G100" s="193">
        <v>0</v>
      </c>
      <c r="H100" s="193">
        <v>0</v>
      </c>
      <c r="I100" s="193"/>
      <c r="J100" s="4"/>
      <c r="K100" s="11"/>
      <c r="L100" s="11"/>
      <c r="M100" s="11"/>
      <c r="N100" s="4"/>
      <c r="O100" s="173"/>
      <c r="P100" s="174"/>
      <c r="Q100" s="174"/>
      <c r="R100" s="171"/>
      <c r="S100" s="4"/>
      <c r="T100" s="4"/>
      <c r="U100" s="4"/>
      <c r="V100" s="4"/>
    </row>
    <row r="101" spans="1:22" s="5" customFormat="1" ht="12.75" x14ac:dyDescent="0.2">
      <c r="A101" s="55"/>
      <c r="B101" s="11"/>
      <c r="C101" s="11" t="s">
        <v>342</v>
      </c>
      <c r="D101" s="11"/>
      <c r="E101" s="303">
        <v>8346</v>
      </c>
      <c r="F101" s="193">
        <v>4</v>
      </c>
      <c r="G101" s="193">
        <v>0</v>
      </c>
      <c r="H101" s="193">
        <v>0</v>
      </c>
      <c r="I101" s="193"/>
      <c r="J101" s="4"/>
      <c r="K101" s="11"/>
      <c r="L101" s="11"/>
      <c r="M101" s="11"/>
      <c r="N101" s="4"/>
      <c r="O101" s="173"/>
      <c r="P101" s="174"/>
      <c r="Q101" s="174"/>
      <c r="R101" s="171"/>
      <c r="S101" s="4"/>
      <c r="T101" s="4"/>
      <c r="U101" s="4"/>
      <c r="V101" s="4"/>
    </row>
    <row r="102" spans="1:22" s="5" customFormat="1" ht="12.75" x14ac:dyDescent="0.2">
      <c r="A102" s="55"/>
      <c r="B102" s="11"/>
      <c r="C102" s="11" t="s">
        <v>344</v>
      </c>
      <c r="D102" s="11"/>
      <c r="E102" s="303">
        <v>8204</v>
      </c>
      <c r="F102" s="193">
        <v>2</v>
      </c>
      <c r="G102" s="193">
        <v>0</v>
      </c>
      <c r="H102" s="193">
        <v>0</v>
      </c>
      <c r="I102" s="193"/>
      <c r="J102" s="4"/>
      <c r="K102" s="11"/>
      <c r="L102" s="11"/>
      <c r="M102" s="11"/>
      <c r="N102" s="4"/>
      <c r="O102" s="173"/>
      <c r="P102" s="174"/>
      <c r="Q102" s="174"/>
      <c r="R102" s="171"/>
      <c r="S102" s="4"/>
      <c r="T102" s="4"/>
      <c r="U102" s="4"/>
      <c r="V102" s="4"/>
    </row>
    <row r="103" spans="1:22" s="5" customFormat="1" ht="12.75" x14ac:dyDescent="0.2">
      <c r="A103" s="55"/>
      <c r="B103" s="11"/>
      <c r="C103" s="11" t="s">
        <v>253</v>
      </c>
      <c r="D103" s="11"/>
      <c r="E103" s="303">
        <v>8225</v>
      </c>
      <c r="F103" s="193">
        <v>13</v>
      </c>
      <c r="G103" s="193">
        <v>0</v>
      </c>
      <c r="H103" s="193">
        <v>0</v>
      </c>
      <c r="I103" s="193"/>
      <c r="J103" s="4"/>
      <c r="K103" s="11"/>
      <c r="L103" s="11"/>
      <c r="M103" s="11"/>
      <c r="N103" s="4"/>
      <c r="O103" s="173"/>
      <c r="P103" s="174"/>
      <c r="Q103" s="174"/>
      <c r="R103" s="171"/>
      <c r="S103" s="4"/>
      <c r="T103" s="4"/>
      <c r="U103" s="4"/>
      <c r="V103" s="4"/>
    </row>
    <row r="104" spans="1:22" s="5" customFormat="1" ht="12.75" x14ac:dyDescent="0.2">
      <c r="A104" s="55"/>
      <c r="B104" s="11"/>
      <c r="C104" s="11" t="s">
        <v>254</v>
      </c>
      <c r="D104" s="11"/>
      <c r="E104" s="303">
        <v>8226</v>
      </c>
      <c r="F104" s="193">
        <v>7</v>
      </c>
      <c r="G104" s="193">
        <v>0</v>
      </c>
      <c r="H104" s="193">
        <v>0</v>
      </c>
      <c r="I104" s="193"/>
      <c r="J104" s="4"/>
      <c r="K104" s="11"/>
      <c r="L104" s="11"/>
      <c r="M104" s="11"/>
      <c r="N104" s="4"/>
      <c r="O104" s="173"/>
      <c r="P104" s="174"/>
      <c r="Q104" s="174"/>
      <c r="R104" s="171"/>
      <c r="S104" s="4"/>
      <c r="T104" s="4"/>
      <c r="U104" s="4"/>
      <c r="V104" s="4"/>
    </row>
    <row r="105" spans="1:22" s="5" customFormat="1" ht="12.75" x14ac:dyDescent="0.2">
      <c r="A105" s="55"/>
      <c r="B105" s="11"/>
      <c r="C105" s="11" t="s">
        <v>255</v>
      </c>
      <c r="D105" s="11"/>
      <c r="E105" s="303">
        <v>8230</v>
      </c>
      <c r="F105" s="193">
        <v>6</v>
      </c>
      <c r="G105" s="193">
        <v>0</v>
      </c>
      <c r="H105" s="193">
        <v>0</v>
      </c>
      <c r="I105" s="193"/>
      <c r="J105" s="4"/>
      <c r="K105" s="11"/>
      <c r="L105" s="11"/>
      <c r="M105" s="11"/>
      <c r="N105" s="4"/>
      <c r="O105" s="173"/>
      <c r="P105" s="174"/>
      <c r="Q105" s="174"/>
      <c r="R105" s="171"/>
      <c r="S105" s="4"/>
      <c r="T105" s="4"/>
      <c r="U105" s="4"/>
      <c r="V105" s="4"/>
    </row>
    <row r="106" spans="1:22" s="5" customFormat="1" ht="12.75" x14ac:dyDescent="0.2">
      <c r="A106" s="55"/>
      <c r="B106" s="11"/>
      <c r="C106" s="11" t="s">
        <v>256</v>
      </c>
      <c r="D106" s="11"/>
      <c r="E106" s="303">
        <v>8066</v>
      </c>
      <c r="F106" s="193">
        <v>29</v>
      </c>
      <c r="G106" s="193">
        <v>0</v>
      </c>
      <c r="H106" s="193">
        <v>0</v>
      </c>
      <c r="I106" s="193"/>
      <c r="J106" s="4"/>
      <c r="K106" s="11"/>
      <c r="L106" s="11"/>
      <c r="M106" s="11"/>
      <c r="N106" s="4"/>
      <c r="O106" s="173"/>
      <c r="P106" s="174"/>
      <c r="Q106" s="174"/>
      <c r="R106" s="171"/>
      <c r="S106" s="4"/>
      <c r="T106" s="4"/>
      <c r="U106" s="4"/>
      <c r="V106" s="4"/>
    </row>
    <row r="107" spans="1:22" s="5" customFormat="1" ht="12.75" x14ac:dyDescent="0.2">
      <c r="A107" s="55"/>
      <c r="B107" s="11"/>
      <c r="C107" s="11" t="s">
        <v>257</v>
      </c>
      <c r="D107" s="11"/>
      <c r="E107" s="303">
        <v>8069</v>
      </c>
      <c r="F107" s="193">
        <v>22</v>
      </c>
      <c r="G107" s="193">
        <v>0</v>
      </c>
      <c r="H107" s="193">
        <v>0</v>
      </c>
      <c r="I107" s="193"/>
      <c r="J107" s="4"/>
      <c r="K107" s="11"/>
      <c r="L107" s="11"/>
      <c r="M107" s="11"/>
      <c r="N107" s="4"/>
      <c r="O107" s="173"/>
      <c r="P107" s="174"/>
      <c r="Q107" s="174"/>
      <c r="R107" s="171"/>
      <c r="S107" s="4"/>
      <c r="T107" s="4"/>
      <c r="U107" s="4"/>
      <c r="V107" s="4"/>
    </row>
    <row r="108" spans="1:22" s="5" customFormat="1" ht="12.75" x14ac:dyDescent="0.2">
      <c r="A108" s="55"/>
      <c r="B108" s="11"/>
      <c r="C108" s="11" t="s">
        <v>258</v>
      </c>
      <c r="D108" s="11"/>
      <c r="E108" s="303">
        <v>8070</v>
      </c>
      <c r="F108" s="193">
        <v>23</v>
      </c>
      <c r="G108" s="193">
        <v>0</v>
      </c>
      <c r="H108" s="193">
        <v>0</v>
      </c>
      <c r="I108" s="193"/>
      <c r="J108" s="4"/>
      <c r="K108" s="11"/>
      <c r="L108" s="11"/>
      <c r="M108" s="11"/>
      <c r="N108" s="4"/>
      <c r="O108" s="173"/>
      <c r="P108" s="174"/>
      <c r="Q108" s="174"/>
      <c r="R108" s="171"/>
      <c r="S108" s="4"/>
      <c r="T108" s="4"/>
      <c r="U108" s="4"/>
      <c r="V108" s="4"/>
    </row>
    <row r="109" spans="1:22" s="5" customFormat="1" ht="12.75" x14ac:dyDescent="0.2">
      <c r="A109" s="55"/>
      <c r="B109" s="11"/>
      <c r="C109" s="11" t="s">
        <v>348</v>
      </c>
      <c r="D109" s="11"/>
      <c r="E109" s="303">
        <v>8098</v>
      </c>
      <c r="F109" s="193">
        <v>1</v>
      </c>
      <c r="G109" s="193">
        <v>0</v>
      </c>
      <c r="H109" s="193">
        <v>0</v>
      </c>
      <c r="I109" s="193"/>
      <c r="J109" s="4"/>
      <c r="K109" s="11"/>
      <c r="L109" s="11"/>
      <c r="M109" s="11"/>
      <c r="N109" s="4"/>
      <c r="O109" s="173"/>
      <c r="P109" s="174"/>
      <c r="Q109" s="174"/>
      <c r="R109" s="171"/>
      <c r="S109" s="4"/>
      <c r="T109" s="4"/>
      <c r="U109" s="4"/>
      <c r="V109" s="4"/>
    </row>
    <row r="110" spans="1:22" s="5" customFormat="1" ht="12.75" x14ac:dyDescent="0.2">
      <c r="A110" s="55"/>
      <c r="B110" s="11"/>
      <c r="C110" s="11" t="s">
        <v>400</v>
      </c>
      <c r="D110" s="11"/>
      <c r="E110" s="303">
        <v>8009</v>
      </c>
      <c r="F110" s="193">
        <v>1</v>
      </c>
      <c r="G110" s="193">
        <v>0</v>
      </c>
      <c r="H110" s="193">
        <v>0</v>
      </c>
      <c r="I110" s="193"/>
      <c r="J110" s="4"/>
      <c r="K110" s="11"/>
      <c r="L110" s="11"/>
      <c r="M110" s="11"/>
      <c r="N110" s="4"/>
      <c r="O110" s="173"/>
      <c r="P110" s="174"/>
      <c r="Q110" s="174"/>
      <c r="R110" s="171"/>
      <c r="S110" s="4"/>
      <c r="T110" s="4"/>
      <c r="U110" s="4"/>
      <c r="V110" s="4"/>
    </row>
    <row r="111" spans="1:22" s="5" customFormat="1" ht="12.75" x14ac:dyDescent="0.2">
      <c r="A111" s="55"/>
      <c r="B111" s="11"/>
      <c r="C111" s="11" t="s">
        <v>400</v>
      </c>
      <c r="D111" s="11"/>
      <c r="E111" s="303">
        <v>8021</v>
      </c>
      <c r="F111" s="193">
        <v>24</v>
      </c>
      <c r="G111" s="193">
        <v>0</v>
      </c>
      <c r="H111" s="193">
        <v>1</v>
      </c>
      <c r="I111" s="193"/>
      <c r="J111" s="4"/>
      <c r="K111" s="11"/>
      <c r="L111" s="11"/>
      <c r="M111" s="11"/>
      <c r="N111" s="4"/>
      <c r="O111" s="173"/>
      <c r="P111" s="174"/>
      <c r="Q111" s="174"/>
      <c r="R111" s="171"/>
      <c r="S111" s="4"/>
      <c r="T111" s="4"/>
      <c r="U111" s="4"/>
      <c r="V111" s="4"/>
    </row>
    <row r="112" spans="1:22" s="5" customFormat="1" ht="12.75" x14ac:dyDescent="0.2">
      <c r="A112" s="55"/>
      <c r="B112" s="11"/>
      <c r="C112" s="11" t="s">
        <v>259</v>
      </c>
      <c r="D112" s="11"/>
      <c r="E112" s="303">
        <v>8071</v>
      </c>
      <c r="F112" s="193">
        <v>22</v>
      </c>
      <c r="G112" s="193">
        <v>0</v>
      </c>
      <c r="H112" s="193">
        <v>0</v>
      </c>
      <c r="I112" s="193"/>
      <c r="J112" s="4"/>
      <c r="K112" s="11"/>
      <c r="L112" s="11"/>
      <c r="M112" s="11"/>
      <c r="N112" s="4"/>
      <c r="O112" s="173"/>
      <c r="P112" s="174"/>
      <c r="Q112" s="174"/>
      <c r="R112" s="171"/>
      <c r="S112" s="4"/>
      <c r="T112" s="4"/>
      <c r="U112" s="4"/>
      <c r="V112" s="4"/>
    </row>
    <row r="113" spans="1:22" s="5" customFormat="1" ht="12.75" x14ac:dyDescent="0.2">
      <c r="A113" s="55"/>
      <c r="B113" s="11"/>
      <c r="C113" s="11" t="s">
        <v>352</v>
      </c>
      <c r="D113" s="11"/>
      <c r="E113" s="303">
        <v>8318</v>
      </c>
      <c r="F113" s="193">
        <v>2</v>
      </c>
      <c r="G113" s="193">
        <v>0</v>
      </c>
      <c r="H113" s="193">
        <v>0</v>
      </c>
      <c r="I113" s="193"/>
      <c r="J113" s="4"/>
      <c r="K113" s="11"/>
      <c r="L113" s="11"/>
      <c r="M113" s="11"/>
      <c r="N113" s="4"/>
      <c r="O113" s="173"/>
      <c r="P113" s="174"/>
      <c r="Q113" s="174"/>
      <c r="R113" s="171"/>
      <c r="S113" s="4"/>
      <c r="T113" s="4"/>
      <c r="U113" s="4"/>
      <c r="V113" s="4"/>
    </row>
    <row r="114" spans="1:22" s="5" customFormat="1" ht="12.75" x14ac:dyDescent="0.2">
      <c r="A114" s="55"/>
      <c r="B114" s="11"/>
      <c r="C114" s="11" t="s">
        <v>350</v>
      </c>
      <c r="D114" s="11"/>
      <c r="E114" s="303">
        <v>8318</v>
      </c>
      <c r="F114" s="193">
        <v>2</v>
      </c>
      <c r="G114" s="193">
        <v>0</v>
      </c>
      <c r="H114" s="193">
        <v>0</v>
      </c>
      <c r="I114" s="193"/>
      <c r="J114" s="4"/>
      <c r="K114" s="11"/>
      <c r="L114" s="11"/>
      <c r="M114" s="11"/>
      <c r="N114" s="4"/>
      <c r="O114" s="173"/>
      <c r="P114" s="174"/>
      <c r="Q114" s="174"/>
      <c r="R114" s="171"/>
      <c r="S114" s="4"/>
      <c r="T114" s="4"/>
      <c r="U114" s="4"/>
      <c r="V114" s="4"/>
    </row>
    <row r="115" spans="1:22" s="5" customFormat="1" ht="12.75" x14ac:dyDescent="0.2">
      <c r="A115" s="55"/>
      <c r="B115" s="11"/>
      <c r="C115" s="11" t="s">
        <v>425</v>
      </c>
      <c r="D115" s="11"/>
      <c r="E115" s="303">
        <v>8232</v>
      </c>
      <c r="F115" s="193">
        <v>90</v>
      </c>
      <c r="G115" s="193">
        <v>0</v>
      </c>
      <c r="H115" s="193">
        <v>0</v>
      </c>
      <c r="I115" s="193"/>
      <c r="J115" s="4"/>
      <c r="K115" s="11"/>
      <c r="L115" s="11"/>
      <c r="M115" s="11"/>
      <c r="N115" s="4"/>
      <c r="O115" s="173"/>
      <c r="P115" s="174"/>
      <c r="Q115" s="174"/>
      <c r="R115" s="171"/>
      <c r="S115" s="4"/>
      <c r="T115" s="4"/>
      <c r="U115" s="4"/>
      <c r="V115" s="4"/>
    </row>
    <row r="116" spans="1:22" s="5" customFormat="1" ht="12.75" x14ac:dyDescent="0.2">
      <c r="A116" s="55"/>
      <c r="B116" s="11"/>
      <c r="C116" s="11" t="s">
        <v>353</v>
      </c>
      <c r="D116" s="11"/>
      <c r="E116" s="303">
        <v>8240</v>
      </c>
      <c r="F116" s="193">
        <v>1</v>
      </c>
      <c r="G116" s="193">
        <v>0</v>
      </c>
      <c r="H116" s="193">
        <v>0</v>
      </c>
      <c r="I116" s="193"/>
      <c r="J116" s="4"/>
      <c r="K116" s="11"/>
      <c r="L116" s="11"/>
      <c r="M116" s="11"/>
      <c r="N116" s="4"/>
      <c r="O116" s="173"/>
      <c r="P116" s="174"/>
      <c r="Q116" s="174"/>
      <c r="R116" s="171"/>
      <c r="S116" s="4"/>
      <c r="T116" s="4"/>
      <c r="U116" s="4"/>
      <c r="V116" s="4"/>
    </row>
    <row r="117" spans="1:22" s="5" customFormat="1" ht="12.75" x14ac:dyDescent="0.2">
      <c r="A117" s="55"/>
      <c r="B117" s="11"/>
      <c r="C117" s="11" t="s">
        <v>354</v>
      </c>
      <c r="D117" s="11"/>
      <c r="E117" s="303">
        <v>8348</v>
      </c>
      <c r="F117" s="193">
        <v>1</v>
      </c>
      <c r="G117" s="193">
        <v>0</v>
      </c>
      <c r="H117" s="193">
        <v>0</v>
      </c>
      <c r="I117" s="193"/>
      <c r="J117" s="4"/>
      <c r="K117" s="11"/>
      <c r="L117" s="11"/>
      <c r="M117" s="11"/>
      <c r="N117" s="4"/>
      <c r="O117" s="173"/>
      <c r="P117" s="174"/>
      <c r="Q117" s="174"/>
      <c r="R117" s="171"/>
      <c r="S117" s="4"/>
      <c r="T117" s="4"/>
      <c r="U117" s="4"/>
      <c r="V117" s="4"/>
    </row>
    <row r="118" spans="1:22" s="5" customFormat="1" ht="12.75" x14ac:dyDescent="0.2">
      <c r="A118" s="55"/>
      <c r="B118" s="11"/>
      <c r="C118" s="11" t="s">
        <v>355</v>
      </c>
      <c r="D118" s="11"/>
      <c r="E118" s="303">
        <v>8349</v>
      </c>
      <c r="F118" s="193">
        <v>4</v>
      </c>
      <c r="G118" s="193">
        <v>0</v>
      </c>
      <c r="H118" s="193">
        <v>0</v>
      </c>
      <c r="I118" s="193"/>
      <c r="J118" s="4"/>
      <c r="K118" s="11"/>
      <c r="L118" s="11"/>
      <c r="M118" s="11"/>
      <c r="N118" s="4"/>
      <c r="O118" s="173"/>
      <c r="P118" s="174"/>
      <c r="Q118" s="174"/>
      <c r="R118" s="171"/>
      <c r="S118" s="4"/>
      <c r="T118" s="4"/>
      <c r="U118" s="4"/>
      <c r="V118" s="4"/>
    </row>
    <row r="119" spans="1:22" s="5" customFormat="1" ht="12.75" x14ac:dyDescent="0.2">
      <c r="A119" s="55"/>
      <c r="B119" s="11"/>
      <c r="C119" s="11" t="s">
        <v>356</v>
      </c>
      <c r="D119" s="11"/>
      <c r="E119" s="303">
        <v>8350</v>
      </c>
      <c r="F119" s="193">
        <v>2</v>
      </c>
      <c r="G119" s="193">
        <v>0</v>
      </c>
      <c r="H119" s="193">
        <v>0</v>
      </c>
      <c r="I119" s="193"/>
      <c r="J119" s="4"/>
      <c r="K119" s="11"/>
      <c r="L119" s="11"/>
      <c r="M119" s="11"/>
      <c r="N119" s="4"/>
      <c r="O119" s="173"/>
      <c r="P119" s="174"/>
      <c r="Q119" s="174"/>
      <c r="R119" s="171"/>
      <c r="S119" s="4"/>
      <c r="T119" s="4"/>
      <c r="U119" s="4"/>
      <c r="V119" s="4"/>
    </row>
    <row r="120" spans="1:22" s="5" customFormat="1" ht="12.75" x14ac:dyDescent="0.2">
      <c r="A120" s="55"/>
      <c r="B120" s="11"/>
      <c r="C120" s="11" t="s">
        <v>261</v>
      </c>
      <c r="D120" s="11"/>
      <c r="E120" s="303">
        <v>8242</v>
      </c>
      <c r="F120" s="193">
        <v>13</v>
      </c>
      <c r="G120" s="193">
        <v>0</v>
      </c>
      <c r="H120" s="193">
        <v>0</v>
      </c>
      <c r="I120" s="193"/>
      <c r="J120" s="4"/>
      <c r="K120" s="11"/>
      <c r="L120" s="11"/>
      <c r="M120" s="11"/>
      <c r="N120" s="4"/>
      <c r="O120" s="173"/>
      <c r="P120" s="174"/>
      <c r="Q120" s="174"/>
      <c r="R120" s="171"/>
      <c r="S120" s="4"/>
      <c r="T120" s="4"/>
      <c r="U120" s="4"/>
      <c r="V120" s="4"/>
    </row>
    <row r="121" spans="1:22" s="5" customFormat="1" ht="12.75" x14ac:dyDescent="0.2">
      <c r="A121" s="55"/>
      <c r="B121" s="11"/>
      <c r="C121" s="11" t="s">
        <v>357</v>
      </c>
      <c r="D121" s="11"/>
      <c r="E121" s="303">
        <v>8352</v>
      </c>
      <c r="F121" s="193">
        <v>1</v>
      </c>
      <c r="G121" s="193">
        <v>0</v>
      </c>
      <c r="H121" s="193">
        <v>0</v>
      </c>
      <c r="I121" s="193"/>
      <c r="J121" s="4"/>
      <c r="K121" s="11"/>
      <c r="L121" s="11"/>
      <c r="M121" s="11"/>
      <c r="N121" s="4"/>
      <c r="O121" s="173"/>
      <c r="P121" s="174"/>
      <c r="Q121" s="174"/>
      <c r="R121" s="171"/>
      <c r="S121" s="4"/>
      <c r="T121" s="4"/>
      <c r="U121" s="4"/>
      <c r="V121" s="4"/>
    </row>
    <row r="122" spans="1:22" s="5" customFormat="1" ht="12.75" x14ac:dyDescent="0.2">
      <c r="A122" s="55"/>
      <c r="B122" s="11"/>
      <c r="C122" s="11" t="s">
        <v>262</v>
      </c>
      <c r="D122" s="11"/>
      <c r="E122" s="303">
        <v>8078</v>
      </c>
      <c r="F122" s="193">
        <v>21</v>
      </c>
      <c r="G122" s="193">
        <v>0</v>
      </c>
      <c r="H122" s="193">
        <v>0</v>
      </c>
      <c r="I122" s="193"/>
      <c r="J122" s="4"/>
      <c r="K122" s="11"/>
      <c r="L122" s="11"/>
      <c r="M122" s="11"/>
      <c r="N122" s="4"/>
      <c r="O122" s="173"/>
      <c r="P122" s="174"/>
      <c r="Q122" s="174"/>
      <c r="R122" s="171"/>
      <c r="S122" s="4"/>
      <c r="T122" s="4"/>
      <c r="U122" s="4"/>
      <c r="V122" s="4"/>
    </row>
    <row r="123" spans="1:22" s="5" customFormat="1" ht="12.75" x14ac:dyDescent="0.2">
      <c r="A123" s="55"/>
      <c r="B123" s="11"/>
      <c r="C123" s="11" t="s">
        <v>263</v>
      </c>
      <c r="D123" s="11"/>
      <c r="E123" s="303">
        <v>8079</v>
      </c>
      <c r="F123" s="193">
        <v>42</v>
      </c>
      <c r="G123" s="193">
        <v>0</v>
      </c>
      <c r="H123" s="193">
        <v>0</v>
      </c>
      <c r="I123" s="193"/>
      <c r="J123" s="4"/>
      <c r="K123" s="11"/>
      <c r="L123" s="11"/>
      <c r="M123" s="11"/>
      <c r="N123" s="4"/>
      <c r="O123" s="173"/>
      <c r="P123" s="174"/>
      <c r="Q123" s="174"/>
      <c r="R123" s="171"/>
      <c r="S123" s="4"/>
      <c r="T123" s="4"/>
      <c r="U123" s="4"/>
      <c r="V123" s="4"/>
    </row>
    <row r="124" spans="1:22" s="5" customFormat="1" ht="12.75" x14ac:dyDescent="0.2">
      <c r="A124" s="55"/>
      <c r="B124" s="11"/>
      <c r="C124" s="11" t="s">
        <v>358</v>
      </c>
      <c r="D124" s="11"/>
      <c r="E124" s="303">
        <v>8302</v>
      </c>
      <c r="F124" s="193">
        <v>0</v>
      </c>
      <c r="G124" s="193">
        <v>0</v>
      </c>
      <c r="H124" s="193">
        <v>1</v>
      </c>
      <c r="I124" s="193"/>
      <c r="J124" s="4"/>
      <c r="K124" s="11"/>
      <c r="L124" s="11"/>
      <c r="M124" s="11"/>
      <c r="N124" s="4"/>
      <c r="O124" s="173"/>
      <c r="P124" s="174"/>
      <c r="Q124" s="174"/>
      <c r="R124" s="171"/>
      <c r="S124" s="4"/>
      <c r="T124" s="4"/>
      <c r="U124" s="4"/>
      <c r="V124" s="4"/>
    </row>
    <row r="125" spans="1:22" s="5" customFormat="1" ht="12.75" x14ac:dyDescent="0.2">
      <c r="A125" s="55"/>
      <c r="B125" s="11"/>
      <c r="C125" s="11" t="s">
        <v>264</v>
      </c>
      <c r="D125" s="11"/>
      <c r="E125" s="303">
        <v>8243</v>
      </c>
      <c r="F125" s="193">
        <v>4</v>
      </c>
      <c r="G125" s="193">
        <v>0</v>
      </c>
      <c r="H125" s="193">
        <v>0</v>
      </c>
      <c r="I125" s="193"/>
      <c r="J125" s="4"/>
      <c r="K125" s="11"/>
      <c r="L125" s="11"/>
      <c r="M125" s="11"/>
      <c r="N125" s="4"/>
      <c r="O125" s="173"/>
      <c r="P125" s="174"/>
      <c r="Q125" s="174"/>
      <c r="R125" s="171"/>
      <c r="S125" s="4"/>
      <c r="T125" s="4"/>
      <c r="U125" s="4"/>
      <c r="V125" s="4"/>
    </row>
    <row r="126" spans="1:22" s="5" customFormat="1" ht="12.75" x14ac:dyDescent="0.2">
      <c r="A126" s="55"/>
      <c r="B126" s="11"/>
      <c r="C126" s="11" t="s">
        <v>265</v>
      </c>
      <c r="D126" s="11"/>
      <c r="E126" s="303">
        <v>8080</v>
      </c>
      <c r="F126" s="193">
        <v>68</v>
      </c>
      <c r="G126" s="193">
        <v>0</v>
      </c>
      <c r="H126" s="193">
        <v>0</v>
      </c>
      <c r="I126" s="193"/>
      <c r="J126" s="4"/>
      <c r="K126" s="11"/>
      <c r="L126" s="11"/>
      <c r="M126" s="11"/>
      <c r="N126" s="4"/>
      <c r="O126" s="173"/>
      <c r="P126" s="174"/>
      <c r="Q126" s="174"/>
      <c r="R126" s="171"/>
      <c r="S126" s="4"/>
      <c r="T126" s="4"/>
      <c r="U126" s="4"/>
      <c r="V126" s="4"/>
    </row>
    <row r="127" spans="1:22" s="5" customFormat="1" ht="12.75" x14ac:dyDescent="0.2">
      <c r="A127" s="55"/>
      <c r="B127" s="11"/>
      <c r="C127" s="11" t="s">
        <v>359</v>
      </c>
      <c r="D127" s="11"/>
      <c r="E127" s="303">
        <v>8088</v>
      </c>
      <c r="F127" s="193">
        <v>2</v>
      </c>
      <c r="G127" s="193">
        <v>0</v>
      </c>
      <c r="H127" s="193">
        <v>0</v>
      </c>
      <c r="I127" s="193"/>
      <c r="J127" s="4"/>
      <c r="K127" s="11"/>
      <c r="L127" s="11"/>
      <c r="M127" s="11"/>
      <c r="N127" s="4"/>
      <c r="O127" s="173"/>
      <c r="P127" s="174"/>
      <c r="Q127" s="174"/>
      <c r="R127" s="171"/>
      <c r="S127" s="4"/>
      <c r="T127" s="4"/>
      <c r="U127" s="4"/>
      <c r="V127" s="4"/>
    </row>
    <row r="128" spans="1:22" s="5" customFormat="1" ht="12.75" x14ac:dyDescent="0.2">
      <c r="A128" s="55"/>
      <c r="B128" s="11"/>
      <c r="C128" s="11" t="s">
        <v>402</v>
      </c>
      <c r="D128" s="11"/>
      <c r="E128" s="303">
        <v>8081</v>
      </c>
      <c r="F128" s="193">
        <v>180</v>
      </c>
      <c r="G128" s="193">
        <v>0</v>
      </c>
      <c r="H128" s="193">
        <v>0</v>
      </c>
      <c r="I128" s="193"/>
      <c r="J128" s="4"/>
      <c r="K128" s="11"/>
      <c r="L128" s="11"/>
      <c r="M128" s="11"/>
      <c r="N128" s="4"/>
      <c r="O128" s="173"/>
      <c r="P128" s="174"/>
      <c r="Q128" s="174"/>
      <c r="R128" s="171"/>
      <c r="S128" s="4"/>
      <c r="T128" s="4"/>
      <c r="U128" s="4"/>
      <c r="V128" s="4"/>
    </row>
    <row r="129" spans="1:22" s="5" customFormat="1" ht="12.75" x14ac:dyDescent="0.2">
      <c r="A129" s="55"/>
      <c r="B129" s="11"/>
      <c r="C129" s="11" t="s">
        <v>361</v>
      </c>
      <c r="D129" s="11"/>
      <c r="E129" s="303">
        <v>8083</v>
      </c>
      <c r="F129" s="193">
        <v>19</v>
      </c>
      <c r="G129" s="193">
        <v>0</v>
      </c>
      <c r="H129" s="193">
        <v>0</v>
      </c>
      <c r="I129" s="193"/>
      <c r="J129" s="4"/>
      <c r="K129" s="11"/>
      <c r="L129" s="11"/>
      <c r="M129" s="11"/>
      <c r="N129" s="4"/>
      <c r="O129" s="173"/>
      <c r="P129" s="174"/>
      <c r="Q129" s="174"/>
      <c r="R129" s="171"/>
      <c r="S129" s="4"/>
      <c r="T129" s="4"/>
      <c r="U129" s="4"/>
      <c r="V129" s="4"/>
    </row>
    <row r="130" spans="1:22" s="5" customFormat="1" ht="12.75" x14ac:dyDescent="0.2">
      <c r="A130" s="55"/>
      <c r="B130" s="11"/>
      <c r="C130" s="11" t="s">
        <v>267</v>
      </c>
      <c r="D130" s="11"/>
      <c r="E130" s="303">
        <v>8244</v>
      </c>
      <c r="F130" s="193">
        <v>9</v>
      </c>
      <c r="G130" s="193">
        <v>0</v>
      </c>
      <c r="H130" s="193">
        <v>0</v>
      </c>
      <c r="I130" s="193"/>
      <c r="J130" s="4"/>
      <c r="K130" s="11"/>
      <c r="L130" s="11"/>
      <c r="M130" s="11"/>
      <c r="N130" s="4"/>
      <c r="O130" s="173"/>
      <c r="P130" s="174"/>
      <c r="Q130" s="174"/>
      <c r="R130" s="171"/>
      <c r="S130" s="4"/>
      <c r="T130" s="4"/>
      <c r="U130" s="4"/>
      <c r="V130" s="4"/>
    </row>
    <row r="131" spans="1:22" s="5" customFormat="1" ht="12.75" x14ac:dyDescent="0.2">
      <c r="A131" s="55"/>
      <c r="B131" s="11"/>
      <c r="C131" s="11" t="s">
        <v>362</v>
      </c>
      <c r="D131" s="11"/>
      <c r="E131" s="303">
        <v>8247</v>
      </c>
      <c r="F131" s="193">
        <v>4</v>
      </c>
      <c r="G131" s="193">
        <v>0</v>
      </c>
      <c r="H131" s="193">
        <v>0</v>
      </c>
      <c r="I131" s="193"/>
      <c r="J131" s="4"/>
      <c r="K131" s="11"/>
      <c r="L131" s="11"/>
      <c r="M131" s="11"/>
      <c r="N131" s="4"/>
      <c r="O131" s="173"/>
      <c r="P131" s="174"/>
      <c r="Q131" s="174"/>
      <c r="R131" s="171"/>
      <c r="S131" s="4"/>
      <c r="T131" s="4"/>
      <c r="U131" s="4"/>
      <c r="V131" s="4"/>
    </row>
    <row r="132" spans="1:22" s="5" customFormat="1" ht="12.75" x14ac:dyDescent="0.2">
      <c r="A132" s="55"/>
      <c r="B132" s="11"/>
      <c r="C132" s="11" t="s">
        <v>363</v>
      </c>
      <c r="D132" s="11"/>
      <c r="E132" s="303">
        <v>8084</v>
      </c>
      <c r="F132" s="193">
        <v>15</v>
      </c>
      <c r="G132" s="193">
        <v>0</v>
      </c>
      <c r="H132" s="193">
        <v>0</v>
      </c>
      <c r="I132" s="193"/>
      <c r="J132" s="4"/>
      <c r="K132" s="11"/>
      <c r="L132" s="11"/>
      <c r="M132" s="11"/>
      <c r="N132" s="4"/>
      <c r="O132" s="173"/>
      <c r="P132" s="174"/>
      <c r="Q132" s="174"/>
      <c r="R132" s="171"/>
      <c r="S132" s="4"/>
      <c r="T132" s="4"/>
      <c r="U132" s="4"/>
      <c r="V132" s="4"/>
    </row>
    <row r="133" spans="1:22" s="5" customFormat="1" ht="12.75" x14ac:dyDescent="0.2">
      <c r="A133" s="55"/>
      <c r="B133" s="11"/>
      <c r="C133" s="11" t="s">
        <v>468</v>
      </c>
      <c r="D133" s="11"/>
      <c r="E133" s="303">
        <v>8248</v>
      </c>
      <c r="F133" s="193">
        <v>2</v>
      </c>
      <c r="G133" s="193">
        <v>0</v>
      </c>
      <c r="H133" s="193">
        <v>0</v>
      </c>
      <c r="I133" s="193"/>
      <c r="J133" s="4"/>
      <c r="K133" s="11"/>
      <c r="L133" s="11"/>
      <c r="M133" s="11"/>
      <c r="N133" s="4"/>
      <c r="O133" s="173"/>
      <c r="P133" s="174"/>
      <c r="Q133" s="174"/>
      <c r="R133" s="171"/>
      <c r="S133" s="4"/>
      <c r="T133" s="4"/>
      <c r="U133" s="4"/>
      <c r="V133" s="4"/>
    </row>
    <row r="134" spans="1:22" s="5" customFormat="1" ht="12.75" x14ac:dyDescent="0.2">
      <c r="A134" s="55"/>
      <c r="B134" s="11"/>
      <c r="C134" s="11" t="s">
        <v>268</v>
      </c>
      <c r="D134" s="11"/>
      <c r="E134" s="303">
        <v>8085</v>
      </c>
      <c r="F134" s="193">
        <v>16</v>
      </c>
      <c r="G134" s="193">
        <v>0</v>
      </c>
      <c r="H134" s="193">
        <v>0</v>
      </c>
      <c r="I134" s="193"/>
      <c r="J134" s="4"/>
      <c r="K134" s="11"/>
      <c r="L134" s="11"/>
      <c r="M134" s="11"/>
      <c r="N134" s="4"/>
      <c r="O134" s="173"/>
      <c r="P134" s="174"/>
      <c r="Q134" s="174"/>
      <c r="R134" s="171"/>
      <c r="S134" s="4"/>
      <c r="T134" s="4"/>
      <c r="U134" s="4"/>
      <c r="V134" s="4"/>
    </row>
    <row r="135" spans="1:22" s="5" customFormat="1" ht="12.75" x14ac:dyDescent="0.2">
      <c r="A135" s="55"/>
      <c r="B135" s="11"/>
      <c r="C135" s="11" t="s">
        <v>364</v>
      </c>
      <c r="D135" s="11"/>
      <c r="E135" s="303">
        <v>8088</v>
      </c>
      <c r="F135" s="193">
        <v>2</v>
      </c>
      <c r="G135" s="193">
        <v>0</v>
      </c>
      <c r="H135" s="193">
        <v>0</v>
      </c>
      <c r="I135" s="193"/>
      <c r="J135" s="4"/>
      <c r="K135" s="11"/>
      <c r="L135" s="11"/>
      <c r="M135" s="11"/>
      <c r="N135" s="4"/>
      <c r="O135" s="173"/>
      <c r="P135" s="174"/>
      <c r="Q135" s="174"/>
      <c r="R135" s="171"/>
      <c r="S135" s="4"/>
      <c r="T135" s="4"/>
      <c r="U135" s="4"/>
      <c r="V135" s="4"/>
    </row>
    <row r="136" spans="1:22" s="5" customFormat="1" ht="12.75" x14ac:dyDescent="0.2">
      <c r="A136" s="55"/>
      <c r="B136" s="11"/>
      <c r="C136" s="11" t="s">
        <v>406</v>
      </c>
      <c r="D136" s="11"/>
      <c r="E136" s="303">
        <v>8012</v>
      </c>
      <c r="F136" s="193">
        <v>3</v>
      </c>
      <c r="G136" s="193">
        <v>0</v>
      </c>
      <c r="H136" s="193">
        <v>0</v>
      </c>
      <c r="I136" s="193"/>
      <c r="J136" s="4"/>
      <c r="K136" s="11"/>
      <c r="L136" s="11"/>
      <c r="M136" s="11"/>
      <c r="N136" s="4"/>
      <c r="O136" s="173"/>
      <c r="P136" s="174"/>
      <c r="Q136" s="174"/>
      <c r="R136" s="171"/>
      <c r="S136" s="4"/>
      <c r="T136" s="4"/>
      <c r="U136" s="4"/>
      <c r="V136" s="4"/>
    </row>
    <row r="137" spans="1:22" s="5" customFormat="1" ht="12.75" x14ac:dyDescent="0.2">
      <c r="A137" s="55"/>
      <c r="B137" s="11"/>
      <c r="C137" s="11" t="s">
        <v>407</v>
      </c>
      <c r="D137" s="11"/>
      <c r="E137" s="303">
        <v>8302</v>
      </c>
      <c r="F137" s="193">
        <v>1</v>
      </c>
      <c r="G137" s="193">
        <v>0</v>
      </c>
      <c r="H137" s="193">
        <v>0</v>
      </c>
      <c r="I137" s="193"/>
      <c r="J137" s="4"/>
      <c r="K137" s="11"/>
      <c r="L137" s="11"/>
      <c r="M137" s="11"/>
      <c r="N137" s="4"/>
      <c r="O137" s="173"/>
      <c r="P137" s="174"/>
      <c r="Q137" s="174"/>
      <c r="R137" s="171"/>
      <c r="S137" s="4"/>
      <c r="T137" s="4"/>
      <c r="U137" s="4"/>
      <c r="V137" s="4"/>
    </row>
    <row r="138" spans="1:22" s="5" customFormat="1" ht="12.75" x14ac:dyDescent="0.2">
      <c r="A138" s="55"/>
      <c r="B138" s="11"/>
      <c r="C138" s="11" t="s">
        <v>367</v>
      </c>
      <c r="D138" s="11"/>
      <c r="E138" s="303">
        <v>8223</v>
      </c>
      <c r="F138" s="193">
        <v>1</v>
      </c>
      <c r="G138" s="193">
        <v>0</v>
      </c>
      <c r="H138" s="193">
        <v>0</v>
      </c>
      <c r="I138" s="193"/>
      <c r="J138" s="4"/>
      <c r="K138" s="11"/>
      <c r="L138" s="11"/>
      <c r="M138" s="11"/>
      <c r="N138" s="4"/>
      <c r="O138" s="173"/>
      <c r="P138" s="174"/>
      <c r="Q138" s="174"/>
      <c r="R138" s="171"/>
      <c r="S138" s="4"/>
      <c r="T138" s="4"/>
      <c r="U138" s="4"/>
      <c r="V138" s="4"/>
    </row>
    <row r="139" spans="1:22" s="5" customFormat="1" ht="12.75" x14ac:dyDescent="0.2">
      <c r="A139" s="55"/>
      <c r="B139" s="11"/>
      <c r="C139" s="11" t="s">
        <v>270</v>
      </c>
      <c r="D139" s="11"/>
      <c r="E139" s="303">
        <v>8406</v>
      </c>
      <c r="F139" s="193">
        <v>15</v>
      </c>
      <c r="G139" s="193">
        <v>0</v>
      </c>
      <c r="H139" s="193">
        <v>0</v>
      </c>
      <c r="I139" s="193"/>
      <c r="J139" s="4"/>
      <c r="K139" s="11"/>
      <c r="L139" s="11"/>
      <c r="M139" s="11"/>
      <c r="N139" s="4"/>
      <c r="O139" s="173"/>
      <c r="P139" s="174"/>
      <c r="Q139" s="174"/>
      <c r="R139" s="171"/>
      <c r="S139" s="4"/>
      <c r="T139" s="4"/>
      <c r="U139" s="4"/>
      <c r="V139" s="4"/>
    </row>
    <row r="140" spans="1:22" s="5" customFormat="1" ht="12.75" x14ac:dyDescent="0.2">
      <c r="A140" s="55"/>
      <c r="B140" s="11"/>
      <c r="C140" s="11" t="s">
        <v>271</v>
      </c>
      <c r="D140" s="11"/>
      <c r="E140" s="303">
        <v>8251</v>
      </c>
      <c r="F140" s="193">
        <v>12</v>
      </c>
      <c r="G140" s="193">
        <v>0</v>
      </c>
      <c r="H140" s="193">
        <v>0</v>
      </c>
      <c r="I140" s="193"/>
      <c r="J140" s="4"/>
      <c r="K140" s="11"/>
      <c r="L140" s="11"/>
      <c r="M140" s="11"/>
      <c r="N140" s="4"/>
      <c r="O140" s="173"/>
      <c r="P140" s="174"/>
      <c r="Q140" s="174"/>
      <c r="R140" s="171"/>
      <c r="S140" s="4"/>
      <c r="T140" s="4"/>
      <c r="U140" s="4"/>
      <c r="V140" s="4"/>
    </row>
    <row r="141" spans="1:22" s="5" customFormat="1" ht="12.75" x14ac:dyDescent="0.2">
      <c r="A141" s="55"/>
      <c r="B141" s="11"/>
      <c r="C141" s="11" t="s">
        <v>368</v>
      </c>
      <c r="D141" s="11"/>
      <c r="E141" s="303">
        <v>8088</v>
      </c>
      <c r="F141" s="193">
        <v>4</v>
      </c>
      <c r="G141" s="193">
        <v>0</v>
      </c>
      <c r="H141" s="193">
        <v>0</v>
      </c>
      <c r="I141" s="193"/>
      <c r="J141" s="4"/>
      <c r="K141" s="11"/>
      <c r="L141" s="11"/>
      <c r="M141" s="11"/>
      <c r="N141" s="4"/>
      <c r="O141" s="173"/>
      <c r="P141" s="174"/>
      <c r="Q141" s="174"/>
      <c r="R141" s="171"/>
      <c r="S141" s="4"/>
      <c r="T141" s="4"/>
      <c r="U141" s="4"/>
      <c r="V141" s="4"/>
    </row>
    <row r="142" spans="1:22" s="5" customFormat="1" ht="12.75" x14ac:dyDescent="0.2">
      <c r="A142" s="55"/>
      <c r="B142" s="11"/>
      <c r="C142" s="11" t="s">
        <v>430</v>
      </c>
      <c r="D142" s="11"/>
      <c r="E142" s="303">
        <v>8360</v>
      </c>
      <c r="F142" s="193">
        <v>126</v>
      </c>
      <c r="G142" s="193">
        <v>0</v>
      </c>
      <c r="H142" s="193">
        <v>4</v>
      </c>
      <c r="I142" s="193"/>
      <c r="J142" s="4"/>
      <c r="K142" s="11"/>
      <c r="L142" s="11"/>
      <c r="M142" s="11"/>
      <c r="N142" s="4"/>
      <c r="O142" s="173"/>
      <c r="P142" s="174"/>
      <c r="Q142" s="174"/>
      <c r="R142" s="171"/>
      <c r="S142" s="4"/>
      <c r="T142" s="4"/>
      <c r="U142" s="4"/>
      <c r="V142" s="4"/>
    </row>
    <row r="143" spans="1:22" s="5" customFormat="1" ht="12.75" x14ac:dyDescent="0.2">
      <c r="A143" s="55"/>
      <c r="B143" s="11"/>
      <c r="C143" s="11" t="s">
        <v>430</v>
      </c>
      <c r="D143" s="11"/>
      <c r="E143" s="303">
        <v>8361</v>
      </c>
      <c r="F143" s="193">
        <v>24</v>
      </c>
      <c r="G143" s="193">
        <v>0</v>
      </c>
      <c r="H143" s="193">
        <v>1</v>
      </c>
      <c r="I143" s="193"/>
      <c r="J143" s="4"/>
      <c r="K143" s="11"/>
      <c r="L143" s="11"/>
      <c r="M143" s="11"/>
      <c r="N143" s="4"/>
      <c r="O143" s="173"/>
      <c r="P143" s="174"/>
      <c r="Q143" s="174"/>
      <c r="R143" s="171"/>
      <c r="S143" s="4"/>
      <c r="T143" s="4"/>
      <c r="U143" s="4"/>
      <c r="V143" s="4"/>
    </row>
    <row r="144" spans="1:22" s="5" customFormat="1" ht="12.75" x14ac:dyDescent="0.2">
      <c r="A144" s="55"/>
      <c r="B144" s="11"/>
      <c r="C144" s="11" t="s">
        <v>273</v>
      </c>
      <c r="D144" s="11"/>
      <c r="E144" s="303">
        <v>8043</v>
      </c>
      <c r="F144" s="193">
        <v>43</v>
      </c>
      <c r="G144" s="193">
        <v>0</v>
      </c>
      <c r="H144" s="193">
        <v>0</v>
      </c>
      <c r="I144" s="193"/>
      <c r="J144" s="4"/>
      <c r="K144" s="11"/>
      <c r="L144" s="11"/>
      <c r="M144" s="11"/>
      <c r="N144" s="4"/>
      <c r="O144" s="173"/>
      <c r="P144" s="174"/>
      <c r="Q144" s="174"/>
      <c r="R144" s="171"/>
      <c r="S144" s="4"/>
      <c r="T144" s="4"/>
      <c r="U144" s="4"/>
      <c r="V144" s="4"/>
    </row>
    <row r="145" spans="1:22" s="5" customFormat="1" ht="12.75" x14ac:dyDescent="0.2">
      <c r="A145" s="55"/>
      <c r="B145" s="11"/>
      <c r="C145" s="11" t="s">
        <v>274</v>
      </c>
      <c r="D145" s="11"/>
      <c r="E145" s="303">
        <v>8012</v>
      </c>
      <c r="F145" s="193">
        <v>2</v>
      </c>
      <c r="G145" s="193">
        <v>0</v>
      </c>
      <c r="H145" s="193">
        <v>0</v>
      </c>
      <c r="I145" s="193"/>
      <c r="J145" s="4"/>
      <c r="K145" s="11"/>
      <c r="L145" s="11"/>
      <c r="M145" s="11"/>
      <c r="N145" s="4"/>
      <c r="O145" s="173"/>
      <c r="P145" s="174"/>
      <c r="Q145" s="174"/>
      <c r="R145" s="171"/>
      <c r="S145" s="4"/>
      <c r="T145" s="4"/>
      <c r="U145" s="4"/>
      <c r="V145" s="4"/>
    </row>
    <row r="146" spans="1:22" s="5" customFormat="1" ht="12.75" x14ac:dyDescent="0.2">
      <c r="A146" s="55"/>
      <c r="B146" s="11"/>
      <c r="C146" s="11" t="s">
        <v>274</v>
      </c>
      <c r="D146" s="11"/>
      <c r="E146" s="303">
        <v>8080</v>
      </c>
      <c r="F146" s="193">
        <v>4</v>
      </c>
      <c r="G146" s="193">
        <v>0</v>
      </c>
      <c r="H146" s="193">
        <v>0</v>
      </c>
      <c r="I146" s="193"/>
      <c r="J146" s="4"/>
      <c r="K146" s="11"/>
      <c r="L146" s="11"/>
      <c r="M146" s="11"/>
      <c r="N146" s="4"/>
      <c r="O146" s="173"/>
      <c r="P146" s="174"/>
      <c r="Q146" s="174"/>
      <c r="R146" s="171"/>
      <c r="S146" s="4"/>
      <c r="T146" s="4"/>
      <c r="U146" s="4"/>
      <c r="V146" s="4"/>
    </row>
    <row r="147" spans="1:22" s="5" customFormat="1" ht="12.75" x14ac:dyDescent="0.2">
      <c r="A147" s="55"/>
      <c r="B147" s="11"/>
      <c r="C147" s="11" t="s">
        <v>274</v>
      </c>
      <c r="D147" s="11"/>
      <c r="E147" s="303">
        <v>8081</v>
      </c>
      <c r="F147" s="193">
        <v>1</v>
      </c>
      <c r="G147" s="193">
        <v>0</v>
      </c>
      <c r="H147" s="193">
        <v>0</v>
      </c>
      <c r="I147" s="193"/>
      <c r="J147" s="4"/>
      <c r="K147" s="11"/>
      <c r="L147" s="11"/>
      <c r="M147" s="11"/>
      <c r="N147" s="4"/>
      <c r="O147" s="173"/>
      <c r="P147" s="174"/>
      <c r="Q147" s="174"/>
      <c r="R147" s="171"/>
      <c r="S147" s="4"/>
      <c r="T147" s="4"/>
      <c r="U147" s="4"/>
      <c r="V147" s="4"/>
    </row>
    <row r="148" spans="1:22" s="5" customFormat="1" ht="12.75" x14ac:dyDescent="0.2">
      <c r="A148" s="55"/>
      <c r="B148" s="11"/>
      <c r="C148" s="11" t="s">
        <v>469</v>
      </c>
      <c r="D148" s="11"/>
      <c r="E148" s="303">
        <v>8089</v>
      </c>
      <c r="F148" s="193">
        <v>7</v>
      </c>
      <c r="G148" s="193">
        <v>0</v>
      </c>
      <c r="H148" s="193">
        <v>0</v>
      </c>
      <c r="I148" s="193"/>
      <c r="J148" s="4"/>
      <c r="K148" s="11"/>
      <c r="L148" s="11"/>
      <c r="M148" s="11"/>
      <c r="N148" s="4"/>
      <c r="O148" s="173"/>
      <c r="P148" s="174"/>
      <c r="Q148" s="174"/>
      <c r="R148" s="171"/>
      <c r="S148" s="4"/>
      <c r="T148" s="4"/>
      <c r="U148" s="4"/>
      <c r="V148" s="4"/>
    </row>
    <row r="149" spans="1:22" s="5" customFormat="1" ht="12.75" x14ac:dyDescent="0.2">
      <c r="A149" s="55"/>
      <c r="B149" s="11"/>
      <c r="C149" s="11" t="s">
        <v>408</v>
      </c>
      <c r="D149" s="11"/>
      <c r="E149" s="303">
        <v>8004</v>
      </c>
      <c r="F149" s="193">
        <v>8</v>
      </c>
      <c r="G149" s="193">
        <v>0</v>
      </c>
      <c r="H149" s="193">
        <v>0</v>
      </c>
      <c r="I149" s="193"/>
      <c r="J149" s="4"/>
      <c r="K149" s="11"/>
      <c r="L149" s="11"/>
      <c r="M149" s="11"/>
      <c r="N149" s="4"/>
      <c r="O149" s="173"/>
      <c r="P149" s="174"/>
      <c r="Q149" s="174"/>
      <c r="R149" s="171"/>
      <c r="S149" s="4"/>
      <c r="T149" s="4"/>
      <c r="U149" s="4"/>
      <c r="V149" s="4"/>
    </row>
    <row r="150" spans="1:22" s="5" customFormat="1" ht="12.75" x14ac:dyDescent="0.2">
      <c r="A150" s="55"/>
      <c r="B150" s="11"/>
      <c r="C150" s="11" t="s">
        <v>276</v>
      </c>
      <c r="D150" s="11"/>
      <c r="E150" s="303">
        <v>8090</v>
      </c>
      <c r="F150" s="193">
        <v>31</v>
      </c>
      <c r="G150" s="193">
        <v>0</v>
      </c>
      <c r="H150" s="193">
        <v>0</v>
      </c>
      <c r="I150" s="193"/>
      <c r="J150" s="4"/>
      <c r="K150" s="11"/>
      <c r="L150" s="11"/>
      <c r="M150" s="11"/>
      <c r="N150" s="4"/>
      <c r="O150" s="173"/>
      <c r="P150" s="174"/>
      <c r="Q150" s="174"/>
      <c r="R150" s="171"/>
      <c r="S150" s="4"/>
      <c r="T150" s="4"/>
      <c r="U150" s="4"/>
      <c r="V150" s="4"/>
    </row>
    <row r="151" spans="1:22" s="5" customFormat="1" ht="12.75" x14ac:dyDescent="0.2">
      <c r="A151" s="55"/>
      <c r="B151" s="11"/>
      <c r="C151" s="11" t="s">
        <v>277</v>
      </c>
      <c r="D151" s="11"/>
      <c r="E151" s="303">
        <v>8091</v>
      </c>
      <c r="F151" s="193">
        <v>8</v>
      </c>
      <c r="G151" s="193">
        <v>0</v>
      </c>
      <c r="H151" s="193">
        <v>0</v>
      </c>
      <c r="I151" s="193"/>
      <c r="J151" s="4"/>
      <c r="K151" s="11"/>
      <c r="L151" s="11"/>
      <c r="M151" s="11"/>
      <c r="N151" s="4"/>
      <c r="O151" s="173"/>
      <c r="P151" s="174"/>
      <c r="Q151" s="174"/>
      <c r="R151" s="171"/>
      <c r="S151" s="4"/>
      <c r="T151" s="4"/>
      <c r="U151" s="4"/>
      <c r="V151" s="4"/>
    </row>
    <row r="152" spans="1:22" s="5" customFormat="1" ht="12.75" x14ac:dyDescent="0.2">
      <c r="A152" s="55"/>
      <c r="B152" s="11"/>
      <c r="C152" s="11" t="s">
        <v>371</v>
      </c>
      <c r="D152" s="11"/>
      <c r="E152" s="303">
        <v>8066</v>
      </c>
      <c r="F152" s="193">
        <v>1</v>
      </c>
      <c r="G152" s="193">
        <v>0</v>
      </c>
      <c r="H152" s="193">
        <v>0</v>
      </c>
      <c r="I152" s="193"/>
      <c r="J152" s="4"/>
      <c r="K152" s="11"/>
      <c r="L152" s="11"/>
      <c r="M152" s="11"/>
      <c r="N152" s="4"/>
      <c r="O152" s="173"/>
      <c r="P152" s="174"/>
      <c r="Q152" s="174"/>
      <c r="R152" s="171"/>
      <c r="S152" s="4"/>
      <c r="T152" s="4"/>
      <c r="U152" s="4"/>
      <c r="V152" s="4"/>
    </row>
    <row r="153" spans="1:22" s="5" customFormat="1" ht="12.75" x14ac:dyDescent="0.2">
      <c r="A153" s="55"/>
      <c r="B153" s="11"/>
      <c r="C153" s="11" t="s">
        <v>371</v>
      </c>
      <c r="D153" s="11"/>
      <c r="E153" s="303">
        <v>8086</v>
      </c>
      <c r="F153" s="193">
        <v>1</v>
      </c>
      <c r="G153" s="193">
        <v>0</v>
      </c>
      <c r="H153" s="193">
        <v>0</v>
      </c>
      <c r="I153" s="193"/>
      <c r="J153" s="4"/>
      <c r="K153" s="11"/>
      <c r="L153" s="11"/>
      <c r="M153" s="11"/>
      <c r="N153" s="4"/>
      <c r="O153" s="173"/>
      <c r="P153" s="174"/>
      <c r="Q153" s="174"/>
      <c r="R153" s="171"/>
      <c r="S153" s="4"/>
      <c r="T153" s="4"/>
      <c r="U153" s="4"/>
      <c r="V153" s="4"/>
    </row>
    <row r="154" spans="1:22" s="5" customFormat="1" ht="12.75" x14ac:dyDescent="0.2">
      <c r="A154" s="55"/>
      <c r="B154" s="11"/>
      <c r="C154" s="11" t="s">
        <v>371</v>
      </c>
      <c r="D154" s="11"/>
      <c r="E154" s="303">
        <v>8096</v>
      </c>
      <c r="F154" s="193">
        <v>5</v>
      </c>
      <c r="G154" s="193">
        <v>0</v>
      </c>
      <c r="H154" s="193">
        <v>0</v>
      </c>
      <c r="I154" s="193"/>
      <c r="J154" s="4"/>
      <c r="K154" s="11"/>
      <c r="L154" s="11"/>
      <c r="M154" s="11"/>
      <c r="N154" s="4"/>
      <c r="O154" s="173"/>
      <c r="P154" s="174"/>
      <c r="Q154" s="174"/>
      <c r="R154" s="171"/>
      <c r="S154" s="4"/>
      <c r="T154" s="4"/>
      <c r="U154" s="4"/>
      <c r="V154" s="4"/>
    </row>
    <row r="155" spans="1:22" s="5" customFormat="1" ht="12.75" x14ac:dyDescent="0.2">
      <c r="A155" s="55"/>
      <c r="B155" s="11"/>
      <c r="C155" s="11" t="s">
        <v>374</v>
      </c>
      <c r="D155" s="11"/>
      <c r="E155" s="303">
        <v>8252</v>
      </c>
      <c r="F155" s="193">
        <v>2</v>
      </c>
      <c r="G155" s="193">
        <v>0</v>
      </c>
      <c r="H155" s="193">
        <v>0</v>
      </c>
      <c r="I155" s="193"/>
      <c r="J155" s="4"/>
      <c r="K155" s="11"/>
      <c r="L155" s="11"/>
      <c r="M155" s="11"/>
      <c r="N155" s="4"/>
      <c r="O155" s="173"/>
      <c r="P155" s="174"/>
      <c r="Q155" s="174"/>
      <c r="R155" s="171"/>
      <c r="S155" s="4"/>
      <c r="T155" s="4"/>
      <c r="U155" s="4"/>
      <c r="V155" s="4"/>
    </row>
    <row r="156" spans="1:22" s="5" customFormat="1" ht="12.75" x14ac:dyDescent="0.2">
      <c r="A156" s="55"/>
      <c r="B156" s="11"/>
      <c r="C156" s="11" t="s">
        <v>278</v>
      </c>
      <c r="D156" s="11"/>
      <c r="E156" s="303">
        <v>8260</v>
      </c>
      <c r="F156" s="193">
        <v>28</v>
      </c>
      <c r="G156" s="193">
        <v>0</v>
      </c>
      <c r="H156" s="193">
        <v>1</v>
      </c>
      <c r="I156" s="193"/>
      <c r="J156" s="4"/>
      <c r="K156" s="11"/>
      <c r="L156" s="11"/>
      <c r="M156" s="11"/>
      <c r="N156" s="4"/>
      <c r="O156" s="173"/>
      <c r="P156" s="174"/>
      <c r="Q156" s="174"/>
      <c r="R156" s="171"/>
      <c r="S156" s="4"/>
      <c r="T156" s="4"/>
      <c r="U156" s="4"/>
      <c r="V156" s="4"/>
    </row>
    <row r="157" spans="1:22" s="5" customFormat="1" ht="12.75" x14ac:dyDescent="0.2">
      <c r="A157" s="55"/>
      <c r="B157" s="11"/>
      <c r="C157" s="11" t="s">
        <v>279</v>
      </c>
      <c r="D157" s="11"/>
      <c r="E157" s="303">
        <v>8094</v>
      </c>
      <c r="F157" s="193">
        <v>117</v>
      </c>
      <c r="G157" s="193">
        <v>0</v>
      </c>
      <c r="H157" s="193">
        <v>0</v>
      </c>
      <c r="I157" s="193"/>
      <c r="J157" s="4"/>
      <c r="K157" s="11"/>
      <c r="L157" s="11"/>
      <c r="M157" s="11"/>
      <c r="N157" s="4"/>
      <c r="O157" s="173"/>
      <c r="P157" s="174"/>
      <c r="Q157" s="174"/>
      <c r="R157" s="171"/>
      <c r="S157" s="4"/>
      <c r="T157" s="4"/>
      <c r="U157" s="4"/>
      <c r="V157" s="4"/>
    </row>
    <row r="158" spans="1:22" s="5" customFormat="1" ht="12.75" x14ac:dyDescent="0.2">
      <c r="A158" s="55"/>
      <c r="B158" s="11"/>
      <c r="C158" s="11" t="s">
        <v>377</v>
      </c>
      <c r="D158" s="11"/>
      <c r="E158" s="303">
        <v>8009</v>
      </c>
      <c r="F158" s="193">
        <v>3</v>
      </c>
      <c r="G158" s="193">
        <v>0</v>
      </c>
      <c r="H158" s="193">
        <v>0</v>
      </c>
      <c r="I158" s="193"/>
      <c r="J158" s="4"/>
      <c r="K158" s="11"/>
      <c r="L158" s="11"/>
      <c r="M158" s="11"/>
      <c r="N158" s="4"/>
      <c r="O158" s="173"/>
      <c r="P158" s="174"/>
      <c r="Q158" s="174"/>
      <c r="R158" s="171"/>
      <c r="S158" s="4"/>
      <c r="T158" s="4"/>
      <c r="U158" s="4"/>
      <c r="V158" s="4"/>
    </row>
    <row r="159" spans="1:22" s="5" customFormat="1" ht="12.75" x14ac:dyDescent="0.2">
      <c r="A159" s="55"/>
      <c r="B159" s="11"/>
      <c r="C159" s="11" t="s">
        <v>377</v>
      </c>
      <c r="D159" s="11"/>
      <c r="E159" s="303">
        <v>8037</v>
      </c>
      <c r="F159" s="193">
        <v>1</v>
      </c>
      <c r="G159" s="193">
        <v>0</v>
      </c>
      <c r="H159" s="193">
        <v>0</v>
      </c>
      <c r="I159" s="193"/>
      <c r="J159" s="4"/>
      <c r="K159" s="11"/>
      <c r="L159" s="11"/>
      <c r="M159" s="11"/>
      <c r="N159" s="4"/>
      <c r="O159" s="173"/>
      <c r="P159" s="174"/>
      <c r="Q159" s="174"/>
      <c r="R159" s="171"/>
      <c r="S159" s="4"/>
      <c r="T159" s="4"/>
      <c r="U159" s="4"/>
      <c r="V159" s="4"/>
    </row>
    <row r="160" spans="1:22" s="5" customFormat="1" ht="12.75" x14ac:dyDescent="0.2">
      <c r="A160" s="55"/>
      <c r="B160" s="11"/>
      <c r="C160" s="11" t="s">
        <v>377</v>
      </c>
      <c r="D160" s="11"/>
      <c r="E160" s="303">
        <v>8081</v>
      </c>
      <c r="F160" s="193">
        <v>16</v>
      </c>
      <c r="G160" s="193">
        <v>0</v>
      </c>
      <c r="H160" s="193">
        <v>0</v>
      </c>
      <c r="I160" s="193"/>
      <c r="J160" s="4"/>
      <c r="K160" s="11"/>
      <c r="L160" s="11"/>
      <c r="M160" s="11"/>
      <c r="N160" s="4"/>
      <c r="O160" s="173"/>
      <c r="P160" s="174"/>
      <c r="Q160" s="174"/>
      <c r="R160" s="171"/>
      <c r="S160" s="4"/>
      <c r="T160" s="4"/>
      <c r="U160" s="4"/>
      <c r="V160" s="4"/>
    </row>
    <row r="161" spans="1:16384" s="5" customFormat="1" ht="12.75" x14ac:dyDescent="0.2">
      <c r="A161" s="55"/>
      <c r="B161" s="11"/>
      <c r="C161" s="11" t="s">
        <v>376</v>
      </c>
      <c r="D161" s="11"/>
      <c r="E161" s="303">
        <v>8081</v>
      </c>
      <c r="F161" s="193">
        <v>1</v>
      </c>
      <c r="G161" s="193">
        <v>0</v>
      </c>
      <c r="H161" s="193">
        <v>0</v>
      </c>
      <c r="I161" s="193"/>
      <c r="J161" s="4"/>
      <c r="K161" s="11"/>
      <c r="L161" s="11"/>
      <c r="M161" s="11"/>
      <c r="N161" s="4"/>
      <c r="O161" s="173"/>
      <c r="P161" s="174"/>
      <c r="Q161" s="174"/>
      <c r="R161" s="171"/>
      <c r="S161" s="4"/>
      <c r="T161" s="4"/>
      <c r="U161" s="4"/>
      <c r="V161" s="4"/>
    </row>
    <row r="162" spans="1:16384" s="5" customFormat="1" ht="12.75" x14ac:dyDescent="0.2">
      <c r="A162" s="55"/>
      <c r="B162" s="11"/>
      <c r="C162" s="11" t="s">
        <v>376</v>
      </c>
      <c r="D162" s="11"/>
      <c r="E162" s="303">
        <v>8095</v>
      </c>
      <c r="F162" s="193">
        <v>2</v>
      </c>
      <c r="G162" s="193">
        <v>0</v>
      </c>
      <c r="H162" s="193">
        <v>0</v>
      </c>
      <c r="I162" s="193"/>
      <c r="J162" s="4"/>
      <c r="K162" s="11"/>
      <c r="L162" s="11"/>
      <c r="M162" s="11"/>
      <c r="N162" s="4"/>
      <c r="O162" s="173"/>
      <c r="P162" s="174"/>
      <c r="Q162" s="174"/>
      <c r="R162" s="171"/>
      <c r="S162" s="4"/>
      <c r="T162" s="4"/>
      <c r="U162" s="4"/>
      <c r="V162" s="4"/>
    </row>
    <row r="163" spans="1:16384" s="5" customFormat="1" ht="12.75" x14ac:dyDescent="0.2">
      <c r="A163" s="55"/>
      <c r="B163" s="11"/>
      <c r="C163" s="11" t="s">
        <v>378</v>
      </c>
      <c r="D163" s="11"/>
      <c r="E163" s="303">
        <v>8270</v>
      </c>
      <c r="F163" s="193">
        <v>4</v>
      </c>
      <c r="G163" s="193">
        <v>0</v>
      </c>
      <c r="H163" s="193">
        <v>0</v>
      </c>
      <c r="I163" s="193"/>
      <c r="J163" s="4"/>
      <c r="K163" s="11"/>
      <c r="L163" s="11"/>
      <c r="M163" s="11"/>
      <c r="N163" s="4"/>
      <c r="O163" s="173"/>
      <c r="P163" s="174"/>
      <c r="Q163" s="174"/>
      <c r="R163" s="171"/>
      <c r="S163" s="4"/>
      <c r="T163" s="4"/>
      <c r="U163" s="4"/>
      <c r="V163" s="4"/>
    </row>
    <row r="164" spans="1:16384" s="5" customFormat="1" ht="12.75" x14ac:dyDescent="0.2">
      <c r="A164" s="55"/>
      <c r="B164" s="11"/>
      <c r="C164" s="11" t="s">
        <v>280</v>
      </c>
      <c r="D164" s="11"/>
      <c r="E164" s="303">
        <v>8097</v>
      </c>
      <c r="F164" s="193">
        <v>12</v>
      </c>
      <c r="G164" s="193">
        <v>0</v>
      </c>
      <c r="H164" s="193">
        <v>0</v>
      </c>
      <c r="I164" s="193"/>
      <c r="J164" s="4"/>
      <c r="K164" s="11"/>
      <c r="L164" s="11"/>
      <c r="M164" s="11"/>
      <c r="N164" s="4"/>
      <c r="O164" s="173"/>
      <c r="P164" s="174"/>
      <c r="Q164" s="174"/>
      <c r="R164" s="171"/>
      <c r="S164" s="4"/>
      <c r="T164" s="4"/>
      <c r="U164" s="4"/>
      <c r="V164" s="4"/>
    </row>
    <row r="165" spans="1:16384" s="5" customFormat="1" ht="12.75" x14ac:dyDescent="0.2">
      <c r="A165" s="55"/>
      <c r="B165" s="11"/>
      <c r="C165" s="11" t="s">
        <v>281</v>
      </c>
      <c r="D165" s="11"/>
      <c r="E165" s="303">
        <v>8098</v>
      </c>
      <c r="F165" s="193">
        <v>12</v>
      </c>
      <c r="G165" s="193">
        <v>0</v>
      </c>
      <c r="H165" s="193">
        <v>0</v>
      </c>
      <c r="I165" s="193"/>
      <c r="J165" s="4"/>
      <c r="K165" s="11"/>
      <c r="L165" s="11"/>
      <c r="M165" s="11"/>
      <c r="N165" s="4"/>
      <c r="O165" s="173"/>
      <c r="P165" s="174"/>
      <c r="Q165" s="174"/>
      <c r="R165" s="171"/>
      <c r="S165" s="4"/>
      <c r="T165" s="4"/>
      <c r="U165" s="4"/>
      <c r="V165" s="4"/>
    </row>
    <row r="166" spans="1:16384" s="5" customFormat="1" ht="12.75" x14ac:dyDescent="0.2">
      <c r="A166" s="55"/>
      <c r="B166" s="11"/>
      <c r="C166" s="11" t="s">
        <v>382</v>
      </c>
      <c r="D166" s="11"/>
      <c r="E166" s="303">
        <v>8085</v>
      </c>
      <c r="F166" s="193">
        <v>1</v>
      </c>
      <c r="G166" s="193">
        <v>0</v>
      </c>
      <c r="H166" s="193">
        <v>0</v>
      </c>
      <c r="I166" s="193"/>
      <c r="J166" s="4"/>
      <c r="K166" s="11"/>
      <c r="L166" s="11"/>
      <c r="M166" s="11"/>
      <c r="N166" s="4"/>
      <c r="O166" s="173"/>
      <c r="P166" s="174"/>
      <c r="Q166" s="174"/>
      <c r="R166" s="171"/>
      <c r="S166" s="4"/>
      <c r="T166" s="4"/>
      <c r="U166" s="4"/>
      <c r="V166" s="4"/>
    </row>
    <row r="167" spans="1:16384" s="5" customFormat="1" ht="13.5" thickBot="1" x14ac:dyDescent="0.25">
      <c r="A167" s="55"/>
      <c r="B167" s="11"/>
      <c r="C167" s="11" t="s">
        <v>470</v>
      </c>
      <c r="D167" s="11"/>
      <c r="E167" s="303" t="s">
        <v>470</v>
      </c>
      <c r="F167" s="193">
        <v>7</v>
      </c>
      <c r="G167" s="193">
        <v>0</v>
      </c>
      <c r="H167" s="193">
        <v>0</v>
      </c>
      <c r="I167" s="193"/>
      <c r="J167" s="4"/>
      <c r="K167" s="11"/>
      <c r="L167" s="11"/>
      <c r="M167" s="11"/>
      <c r="N167" s="4"/>
      <c r="O167" s="173"/>
      <c r="P167" s="174"/>
      <c r="Q167" s="174"/>
      <c r="R167" s="171"/>
      <c r="S167" s="4"/>
      <c r="T167" s="4"/>
      <c r="U167" s="4"/>
      <c r="V167" s="4"/>
    </row>
    <row r="168" spans="1:16384" s="5" customFormat="1" ht="13.5" thickBot="1" x14ac:dyDescent="0.25">
      <c r="A168" s="55"/>
      <c r="B168" s="91" t="s">
        <v>51</v>
      </c>
      <c r="C168" s="92"/>
      <c r="D168" s="92"/>
      <c r="E168" s="92"/>
      <c r="F168" s="97">
        <f>SUM(F17:F167)</f>
        <v>2529</v>
      </c>
      <c r="G168" s="97">
        <f>SUM(G17:G167)</f>
        <v>0</v>
      </c>
      <c r="H168" s="97">
        <f>SUM(H17:H167)</f>
        <v>17</v>
      </c>
      <c r="I168" s="97"/>
      <c r="J168" s="4"/>
      <c r="K168" s="95"/>
      <c r="L168" s="93"/>
      <c r="M168" s="94"/>
      <c r="N168" s="4"/>
      <c r="O168" s="374"/>
      <c r="P168" s="375"/>
      <c r="Q168" s="375"/>
      <c r="R168" s="376"/>
      <c r="S168" s="4"/>
      <c r="T168" s="4"/>
      <c r="U168" s="4"/>
      <c r="V168" s="4"/>
    </row>
    <row r="169" spans="1:16384" s="4" customFormat="1" ht="12.75" x14ac:dyDescent="0.2">
      <c r="A169" s="55"/>
      <c r="K169" s="50"/>
    </row>
    <row r="170" spans="1:16384" customFormat="1" ht="63.75" x14ac:dyDescent="0.25">
      <c r="A170" s="177">
        <f>'Customers Financials, Usages'!A716</f>
        <v>44621</v>
      </c>
      <c r="B170" s="3" t="s">
        <v>33</v>
      </c>
      <c r="C170" s="3" t="s">
        <v>34</v>
      </c>
      <c r="D170" s="3" t="s">
        <v>35</v>
      </c>
      <c r="E170" s="3" t="s">
        <v>36</v>
      </c>
      <c r="F170" s="2" t="s">
        <v>65</v>
      </c>
      <c r="G170" s="2" t="s">
        <v>66</v>
      </c>
      <c r="H170" s="2" t="s">
        <v>67</v>
      </c>
      <c r="I170" s="2" t="s">
        <v>68</v>
      </c>
      <c r="J170" s="70"/>
      <c r="K170" s="49" t="s">
        <v>69</v>
      </c>
      <c r="L170" s="89" t="s">
        <v>70</v>
      </c>
      <c r="M170" s="96" t="s">
        <v>71</v>
      </c>
      <c r="N170" s="70"/>
      <c r="O170" s="380" t="s">
        <v>72</v>
      </c>
      <c r="P170" s="381"/>
      <c r="Q170" s="381"/>
      <c r="R170" s="382"/>
      <c r="S170" s="4"/>
      <c r="T170" s="4"/>
      <c r="U170" s="4"/>
      <c r="V170" s="4"/>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c r="BHB170" s="5"/>
      <c r="BHC170" s="5"/>
      <c r="BHD170" s="5"/>
      <c r="BHE170" s="5"/>
      <c r="BHF170" s="5"/>
      <c r="BHG170" s="5"/>
      <c r="BHH170" s="5"/>
      <c r="BHI170" s="5"/>
      <c r="BHJ170" s="5"/>
      <c r="BHK170" s="5"/>
      <c r="BHL170" s="5"/>
      <c r="BHM170" s="5"/>
      <c r="BHN170" s="5"/>
      <c r="BHO170" s="5"/>
      <c r="BHP170" s="5"/>
      <c r="BHQ170" s="5"/>
      <c r="BHR170" s="5"/>
      <c r="BHS170" s="5"/>
      <c r="BHT170" s="5"/>
      <c r="BHU170" s="5"/>
      <c r="BHV170" s="5"/>
      <c r="BHW170" s="5"/>
      <c r="BHX170" s="5"/>
      <c r="BHY170" s="5"/>
      <c r="BHZ170" s="5"/>
      <c r="BIA170" s="5"/>
      <c r="BIB170" s="5"/>
      <c r="BIC170" s="5"/>
      <c r="BID170" s="5"/>
      <c r="BIE170" s="5"/>
      <c r="BIF170" s="5"/>
      <c r="BIG170" s="5"/>
      <c r="BIH170" s="5"/>
      <c r="BII170" s="5"/>
      <c r="BIJ170" s="5"/>
      <c r="BIK170" s="5"/>
      <c r="BIL170" s="5"/>
      <c r="BIM170" s="5"/>
      <c r="BIN170" s="5"/>
      <c r="BIO170" s="5"/>
      <c r="BIP170" s="5"/>
      <c r="BIQ170" s="5"/>
      <c r="BIR170" s="5"/>
      <c r="BIS170" s="5"/>
      <c r="BIT170" s="5"/>
      <c r="BIU170" s="5"/>
      <c r="BIV170" s="5"/>
      <c r="BIW170" s="5"/>
      <c r="BIX170" s="5"/>
      <c r="BIY170" s="5"/>
      <c r="BIZ170" s="5"/>
      <c r="BJA170" s="5"/>
      <c r="BJB170" s="5"/>
      <c r="BJC170" s="5"/>
      <c r="BJD170" s="5"/>
      <c r="BJE170" s="5"/>
      <c r="BJF170" s="5"/>
      <c r="BJG170" s="5"/>
      <c r="BJH170" s="5"/>
      <c r="BJI170" s="5"/>
      <c r="BJJ170" s="5"/>
      <c r="BJK170" s="5"/>
      <c r="BJL170" s="5"/>
      <c r="BJM170" s="5"/>
      <c r="BJN170" s="5"/>
      <c r="BJO170" s="5"/>
      <c r="BJP170" s="5"/>
      <c r="BJQ170" s="5"/>
      <c r="BJR170" s="5"/>
      <c r="BJS170" s="5"/>
      <c r="BJT170" s="5"/>
      <c r="BJU170" s="5"/>
      <c r="BJV170" s="5"/>
      <c r="BJW170" s="5"/>
      <c r="BJX170" s="5"/>
      <c r="BJY170" s="5"/>
      <c r="BJZ170" s="5"/>
      <c r="BKA170" s="5"/>
      <c r="BKB170" s="5"/>
      <c r="BKC170" s="5"/>
      <c r="BKD170" s="5"/>
      <c r="BKE170" s="5"/>
      <c r="BKF170" s="5"/>
      <c r="BKG170" s="5"/>
      <c r="BKH170" s="5"/>
      <c r="BKI170" s="5"/>
      <c r="BKJ170" s="5"/>
      <c r="BKK170" s="5"/>
      <c r="BKL170" s="5"/>
      <c r="BKM170" s="5"/>
      <c r="BKN170" s="5"/>
      <c r="BKO170" s="5"/>
      <c r="BKP170" s="5"/>
      <c r="BKQ170" s="5"/>
      <c r="BKR170" s="5"/>
      <c r="BKS170" s="5"/>
      <c r="BKT170" s="5"/>
      <c r="BKU170" s="5"/>
      <c r="BKV170" s="5"/>
      <c r="BKW170" s="5"/>
      <c r="BKX170" s="5"/>
      <c r="BKY170" s="5"/>
      <c r="BKZ170" s="5"/>
      <c r="BLA170" s="5"/>
      <c r="BLB170" s="5"/>
      <c r="BLC170" s="5"/>
      <c r="BLD170" s="5"/>
      <c r="BLE170" s="5"/>
      <c r="BLF170" s="5"/>
      <c r="BLG170" s="5"/>
      <c r="BLH170" s="5"/>
      <c r="BLI170" s="5"/>
      <c r="BLJ170" s="5"/>
      <c r="BLK170" s="5"/>
      <c r="BLL170" s="5"/>
      <c r="BLM170" s="5"/>
      <c r="BLN170" s="5"/>
      <c r="BLO170" s="5"/>
      <c r="BLP170" s="5"/>
      <c r="BLQ170" s="5"/>
      <c r="BLR170" s="5"/>
      <c r="BLS170" s="5"/>
      <c r="BLT170" s="5"/>
      <c r="BLU170" s="5"/>
      <c r="BLV170" s="5"/>
      <c r="BLW170" s="5"/>
      <c r="BLX170" s="5"/>
      <c r="BLY170" s="5"/>
      <c r="BLZ170" s="5"/>
      <c r="BMA170" s="5"/>
      <c r="BMB170" s="5"/>
      <c r="BMC170" s="5"/>
      <c r="BMD170" s="5"/>
      <c r="BME170" s="5"/>
      <c r="BMF170" s="5"/>
      <c r="BMG170" s="5"/>
      <c r="BMH170" s="5"/>
      <c r="BMI170" s="5"/>
      <c r="BMJ170" s="5"/>
      <c r="BMK170" s="5"/>
      <c r="BML170" s="5"/>
      <c r="BMM170" s="5"/>
      <c r="BMN170" s="5"/>
      <c r="BMO170" s="5"/>
      <c r="BMP170" s="5"/>
      <c r="BMQ170" s="5"/>
      <c r="BMR170" s="5"/>
      <c r="BMS170" s="5"/>
      <c r="BMT170" s="5"/>
      <c r="BMU170" s="5"/>
      <c r="BMV170" s="5"/>
      <c r="BMW170" s="5"/>
      <c r="BMX170" s="5"/>
      <c r="BMY170" s="5"/>
      <c r="BMZ170" s="5"/>
      <c r="BNA170" s="5"/>
      <c r="BNB170" s="5"/>
      <c r="BNC170" s="5"/>
      <c r="BND170" s="5"/>
      <c r="BNE170" s="5"/>
      <c r="BNF170" s="5"/>
      <c r="BNG170" s="5"/>
      <c r="BNH170" s="5"/>
      <c r="BNI170" s="5"/>
      <c r="BNJ170" s="5"/>
      <c r="BNK170" s="5"/>
      <c r="BNL170" s="5"/>
      <c r="BNM170" s="5"/>
      <c r="BNN170" s="5"/>
      <c r="BNO170" s="5"/>
      <c r="BNP170" s="5"/>
      <c r="BNQ170" s="5"/>
      <c r="BNR170" s="5"/>
      <c r="BNS170" s="5"/>
      <c r="BNT170" s="5"/>
      <c r="BNU170" s="5"/>
      <c r="BNV170" s="5"/>
      <c r="BNW170" s="5"/>
      <c r="BNX170" s="5"/>
      <c r="BNY170" s="5"/>
      <c r="BNZ170" s="5"/>
      <c r="BOA170" s="5"/>
      <c r="BOB170" s="5"/>
      <c r="BOC170" s="5"/>
      <c r="BOD170" s="5"/>
      <c r="BOE170" s="5"/>
      <c r="BOF170" s="5"/>
      <c r="BOG170" s="5"/>
      <c r="BOH170" s="5"/>
      <c r="BOI170" s="5"/>
      <c r="BOJ170" s="5"/>
      <c r="BOK170" s="5"/>
      <c r="BOL170" s="5"/>
      <c r="BOM170" s="5"/>
      <c r="BON170" s="5"/>
      <c r="BOO170" s="5"/>
      <c r="BOP170" s="5"/>
      <c r="BOQ170" s="5"/>
      <c r="BOR170" s="5"/>
      <c r="BOS170" s="5"/>
      <c r="BOT170" s="5"/>
      <c r="BOU170" s="5"/>
      <c r="BOV170" s="5"/>
      <c r="BOW170" s="5"/>
      <c r="BOX170" s="5"/>
      <c r="BOY170" s="5"/>
      <c r="BOZ170" s="5"/>
      <c r="BPA170" s="5"/>
      <c r="BPB170" s="5"/>
      <c r="BPC170" s="5"/>
      <c r="BPD170" s="5"/>
      <c r="BPE170" s="5"/>
      <c r="BPF170" s="5"/>
      <c r="BPG170" s="5"/>
      <c r="BPH170" s="5"/>
      <c r="BPI170" s="5"/>
      <c r="BPJ170" s="5"/>
      <c r="BPK170" s="5"/>
      <c r="BPL170" s="5"/>
      <c r="BPM170" s="5"/>
      <c r="BPN170" s="5"/>
      <c r="BPO170" s="5"/>
      <c r="BPP170" s="5"/>
      <c r="BPQ170" s="5"/>
      <c r="BPR170" s="5"/>
      <c r="BPS170" s="5"/>
      <c r="BPT170" s="5"/>
      <c r="BPU170" s="5"/>
      <c r="BPV170" s="5"/>
      <c r="BPW170" s="5"/>
      <c r="BPX170" s="5"/>
      <c r="BPY170" s="5"/>
      <c r="BPZ170" s="5"/>
      <c r="BQA170" s="5"/>
      <c r="BQB170" s="5"/>
      <c r="BQC170" s="5"/>
      <c r="BQD170" s="5"/>
      <c r="BQE170" s="5"/>
      <c r="BQF170" s="5"/>
      <c r="BQG170" s="5"/>
      <c r="BQH170" s="5"/>
      <c r="BQI170" s="5"/>
      <c r="BQJ170" s="5"/>
      <c r="BQK170" s="5"/>
      <c r="BQL170" s="5"/>
      <c r="BQM170" s="5"/>
      <c r="BQN170" s="5"/>
      <c r="BQO170" s="5"/>
      <c r="BQP170" s="5"/>
      <c r="BQQ170" s="5"/>
      <c r="BQR170" s="5"/>
      <c r="BQS170" s="5"/>
      <c r="BQT170" s="5"/>
      <c r="BQU170" s="5"/>
      <c r="BQV170" s="5"/>
      <c r="BQW170" s="5"/>
      <c r="BQX170" s="5"/>
      <c r="BQY170" s="5"/>
      <c r="BQZ170" s="5"/>
      <c r="BRA170" s="5"/>
      <c r="BRB170" s="5"/>
      <c r="BRC170" s="5"/>
      <c r="BRD170" s="5"/>
      <c r="BRE170" s="5"/>
      <c r="BRF170" s="5"/>
      <c r="BRG170" s="5"/>
      <c r="BRH170" s="5"/>
      <c r="BRI170" s="5"/>
      <c r="BRJ170" s="5"/>
      <c r="BRK170" s="5"/>
      <c r="BRL170" s="5"/>
      <c r="BRM170" s="5"/>
      <c r="BRN170" s="5"/>
      <c r="BRO170" s="5"/>
      <c r="BRP170" s="5"/>
      <c r="BRQ170" s="5"/>
      <c r="BRR170" s="5"/>
      <c r="BRS170" s="5"/>
      <c r="BRT170" s="5"/>
      <c r="BRU170" s="5"/>
      <c r="BRV170" s="5"/>
      <c r="BRW170" s="5"/>
      <c r="BRX170" s="5"/>
      <c r="BRY170" s="5"/>
      <c r="BRZ170" s="5"/>
      <c r="BSA170" s="5"/>
      <c r="BSB170" s="5"/>
      <c r="BSC170" s="5"/>
      <c r="BSD170" s="5"/>
      <c r="BSE170" s="5"/>
      <c r="BSF170" s="5"/>
      <c r="BSG170" s="5"/>
      <c r="BSH170" s="5"/>
      <c r="BSI170" s="5"/>
      <c r="BSJ170" s="5"/>
      <c r="BSK170" s="5"/>
      <c r="BSL170" s="5"/>
      <c r="BSM170" s="5"/>
      <c r="BSN170" s="5"/>
      <c r="BSO170" s="5"/>
      <c r="BSP170" s="5"/>
      <c r="BSQ170" s="5"/>
      <c r="BSR170" s="5"/>
      <c r="BSS170" s="5"/>
      <c r="BST170" s="5"/>
      <c r="BSU170" s="5"/>
      <c r="BSV170" s="5"/>
      <c r="BSW170" s="5"/>
      <c r="BSX170" s="5"/>
      <c r="BSY170" s="5"/>
      <c r="BSZ170" s="5"/>
      <c r="BTA170" s="5"/>
      <c r="BTB170" s="5"/>
      <c r="BTC170" s="5"/>
      <c r="BTD170" s="5"/>
      <c r="BTE170" s="5"/>
      <c r="BTF170" s="5"/>
      <c r="BTG170" s="5"/>
      <c r="BTH170" s="5"/>
      <c r="BTI170" s="5"/>
      <c r="BTJ170" s="5"/>
      <c r="BTK170" s="5"/>
      <c r="BTL170" s="5"/>
      <c r="BTM170" s="5"/>
      <c r="BTN170" s="5"/>
      <c r="BTO170" s="5"/>
      <c r="BTP170" s="5"/>
      <c r="BTQ170" s="5"/>
      <c r="BTR170" s="5"/>
      <c r="BTS170" s="5"/>
      <c r="BTT170" s="5"/>
      <c r="BTU170" s="5"/>
      <c r="BTV170" s="5"/>
      <c r="BTW170" s="5"/>
      <c r="BTX170" s="5"/>
      <c r="BTY170" s="5"/>
      <c r="BTZ170" s="5"/>
      <c r="BUA170" s="5"/>
      <c r="BUB170" s="5"/>
      <c r="BUC170" s="5"/>
      <c r="BUD170" s="5"/>
      <c r="BUE170" s="5"/>
      <c r="BUF170" s="5"/>
      <c r="BUG170" s="5"/>
      <c r="BUH170" s="5"/>
      <c r="BUI170" s="5"/>
      <c r="BUJ170" s="5"/>
      <c r="BUK170" s="5"/>
      <c r="BUL170" s="5"/>
      <c r="BUM170" s="5"/>
      <c r="BUN170" s="5"/>
      <c r="BUO170" s="5"/>
      <c r="BUP170" s="5"/>
      <c r="BUQ170" s="5"/>
      <c r="BUR170" s="5"/>
      <c r="BUS170" s="5"/>
      <c r="BUT170" s="5"/>
      <c r="BUU170" s="5"/>
      <c r="BUV170" s="5"/>
      <c r="BUW170" s="5"/>
      <c r="BUX170" s="5"/>
      <c r="BUY170" s="5"/>
      <c r="BUZ170" s="5"/>
      <c r="BVA170" s="5"/>
      <c r="BVB170" s="5"/>
      <c r="BVC170" s="5"/>
      <c r="BVD170" s="5"/>
      <c r="BVE170" s="5"/>
      <c r="BVF170" s="5"/>
      <c r="BVG170" s="5"/>
      <c r="BVH170" s="5"/>
      <c r="BVI170" s="5"/>
      <c r="BVJ170" s="5"/>
      <c r="BVK170" s="5"/>
      <c r="BVL170" s="5"/>
      <c r="BVM170" s="5"/>
      <c r="BVN170" s="5"/>
      <c r="BVO170" s="5"/>
      <c r="BVP170" s="5"/>
      <c r="BVQ170" s="5"/>
      <c r="BVR170" s="5"/>
      <c r="BVS170" s="5"/>
      <c r="BVT170" s="5"/>
      <c r="BVU170" s="5"/>
      <c r="BVV170" s="5"/>
      <c r="BVW170" s="5"/>
      <c r="BVX170" s="5"/>
      <c r="BVY170" s="5"/>
      <c r="BVZ170" s="5"/>
      <c r="BWA170" s="5"/>
      <c r="BWB170" s="5"/>
      <c r="BWC170" s="5"/>
      <c r="BWD170" s="5"/>
      <c r="BWE170" s="5"/>
      <c r="BWF170" s="5"/>
      <c r="BWG170" s="5"/>
      <c r="BWH170" s="5"/>
      <c r="BWI170" s="5"/>
      <c r="BWJ170" s="5"/>
      <c r="BWK170" s="5"/>
      <c r="BWL170" s="5"/>
      <c r="BWM170" s="5"/>
      <c r="BWN170" s="5"/>
      <c r="BWO170" s="5"/>
      <c r="BWP170" s="5"/>
      <c r="BWQ170" s="5"/>
      <c r="BWR170" s="5"/>
      <c r="BWS170" s="5"/>
      <c r="BWT170" s="5"/>
      <c r="BWU170" s="5"/>
      <c r="BWV170" s="5"/>
      <c r="BWW170" s="5"/>
      <c r="BWX170" s="5"/>
      <c r="BWY170" s="5"/>
      <c r="BWZ170" s="5"/>
      <c r="BXA170" s="5"/>
      <c r="BXB170" s="5"/>
      <c r="BXC170" s="5"/>
      <c r="BXD170" s="5"/>
      <c r="BXE170" s="5"/>
      <c r="BXF170" s="5"/>
      <c r="BXG170" s="5"/>
      <c r="BXH170" s="5"/>
      <c r="BXI170" s="5"/>
      <c r="BXJ170" s="5"/>
      <c r="BXK170" s="5"/>
      <c r="BXL170" s="5"/>
      <c r="BXM170" s="5"/>
      <c r="BXN170" s="5"/>
      <c r="BXO170" s="5"/>
      <c r="BXP170" s="5"/>
      <c r="BXQ170" s="5"/>
      <c r="BXR170" s="5"/>
      <c r="BXS170" s="5"/>
      <c r="BXT170" s="5"/>
      <c r="BXU170" s="5"/>
      <c r="BXV170" s="5"/>
      <c r="BXW170" s="5"/>
      <c r="BXX170" s="5"/>
      <c r="BXY170" s="5"/>
      <c r="BXZ170" s="5"/>
      <c r="BYA170" s="5"/>
      <c r="BYB170" s="5"/>
      <c r="BYC170" s="5"/>
      <c r="BYD170" s="5"/>
      <c r="BYE170" s="5"/>
      <c r="BYF170" s="5"/>
      <c r="BYG170" s="5"/>
      <c r="BYH170" s="5"/>
      <c r="BYI170" s="5"/>
      <c r="BYJ170" s="5"/>
      <c r="BYK170" s="5"/>
      <c r="BYL170" s="5"/>
      <c r="BYM170" s="5"/>
      <c r="BYN170" s="5"/>
      <c r="BYO170" s="5"/>
      <c r="BYP170" s="5"/>
      <c r="BYQ170" s="5"/>
      <c r="BYR170" s="5"/>
      <c r="BYS170" s="5"/>
      <c r="BYT170" s="5"/>
      <c r="BYU170" s="5"/>
      <c r="BYV170" s="5"/>
      <c r="BYW170" s="5"/>
      <c r="BYX170" s="5"/>
      <c r="BYY170" s="5"/>
      <c r="BYZ170" s="5"/>
      <c r="BZA170" s="5"/>
      <c r="BZB170" s="5"/>
      <c r="BZC170" s="5"/>
      <c r="BZD170" s="5"/>
      <c r="BZE170" s="5"/>
      <c r="BZF170" s="5"/>
      <c r="BZG170" s="5"/>
      <c r="BZH170" s="5"/>
      <c r="BZI170" s="5"/>
      <c r="BZJ170" s="5"/>
      <c r="BZK170" s="5"/>
      <c r="BZL170" s="5"/>
      <c r="BZM170" s="5"/>
      <c r="BZN170" s="5"/>
      <c r="BZO170" s="5"/>
      <c r="BZP170" s="5"/>
      <c r="BZQ170" s="5"/>
      <c r="BZR170" s="5"/>
      <c r="BZS170" s="5"/>
      <c r="BZT170" s="5"/>
      <c r="BZU170" s="5"/>
      <c r="BZV170" s="5"/>
      <c r="BZW170" s="5"/>
      <c r="BZX170" s="5"/>
      <c r="BZY170" s="5"/>
      <c r="BZZ170" s="5"/>
      <c r="CAA170" s="5"/>
      <c r="CAB170" s="5"/>
      <c r="CAC170" s="5"/>
      <c r="CAD170" s="5"/>
      <c r="CAE170" s="5"/>
      <c r="CAF170" s="5"/>
      <c r="CAG170" s="5"/>
      <c r="CAH170" s="5"/>
      <c r="CAI170" s="5"/>
      <c r="CAJ170" s="5"/>
      <c r="CAK170" s="5"/>
      <c r="CAL170" s="5"/>
      <c r="CAM170" s="5"/>
      <c r="CAN170" s="5"/>
      <c r="CAO170" s="5"/>
      <c r="CAP170" s="5"/>
      <c r="CAQ170" s="5"/>
      <c r="CAR170" s="5"/>
      <c r="CAS170" s="5"/>
      <c r="CAT170" s="5"/>
      <c r="CAU170" s="5"/>
      <c r="CAV170" s="5"/>
      <c r="CAW170" s="5"/>
      <c r="CAX170" s="5"/>
      <c r="CAY170" s="5"/>
      <c r="CAZ170" s="5"/>
      <c r="CBA170" s="5"/>
      <c r="CBB170" s="5"/>
      <c r="CBC170" s="5"/>
      <c r="CBD170" s="5"/>
      <c r="CBE170" s="5"/>
      <c r="CBF170" s="5"/>
      <c r="CBG170" s="5"/>
      <c r="CBH170" s="5"/>
      <c r="CBI170" s="5"/>
      <c r="CBJ170" s="5"/>
      <c r="CBK170" s="5"/>
      <c r="CBL170" s="5"/>
      <c r="CBM170" s="5"/>
      <c r="CBN170" s="5"/>
      <c r="CBO170" s="5"/>
      <c r="CBP170" s="5"/>
      <c r="CBQ170" s="5"/>
      <c r="CBR170" s="5"/>
      <c r="CBS170" s="5"/>
      <c r="CBT170" s="5"/>
      <c r="CBU170" s="5"/>
      <c r="CBV170" s="5"/>
      <c r="CBW170" s="5"/>
      <c r="CBX170" s="5"/>
      <c r="CBY170" s="5"/>
      <c r="CBZ170" s="5"/>
      <c r="CCA170" s="5"/>
      <c r="CCB170" s="5"/>
      <c r="CCC170" s="5"/>
      <c r="CCD170" s="5"/>
      <c r="CCE170" s="5"/>
      <c r="CCF170" s="5"/>
      <c r="CCG170" s="5"/>
      <c r="CCH170" s="5"/>
      <c r="CCI170" s="5"/>
      <c r="CCJ170" s="5"/>
      <c r="CCK170" s="5"/>
      <c r="CCL170" s="5"/>
      <c r="CCM170" s="5"/>
      <c r="CCN170" s="5"/>
      <c r="CCO170" s="5"/>
      <c r="CCP170" s="5"/>
      <c r="CCQ170" s="5"/>
      <c r="CCR170" s="5"/>
      <c r="CCS170" s="5"/>
      <c r="CCT170" s="5"/>
      <c r="CCU170" s="5"/>
      <c r="CCV170" s="5"/>
      <c r="CCW170" s="5"/>
      <c r="CCX170" s="5"/>
      <c r="CCY170" s="5"/>
      <c r="CCZ170" s="5"/>
      <c r="CDA170" s="5"/>
      <c r="CDB170" s="5"/>
      <c r="CDC170" s="5"/>
      <c r="CDD170" s="5"/>
      <c r="CDE170" s="5"/>
      <c r="CDF170" s="5"/>
      <c r="CDG170" s="5"/>
      <c r="CDH170" s="5"/>
      <c r="CDI170" s="5"/>
      <c r="CDJ170" s="5"/>
      <c r="CDK170" s="5"/>
      <c r="CDL170" s="5"/>
      <c r="CDM170" s="5"/>
      <c r="CDN170" s="5"/>
      <c r="CDO170" s="5"/>
      <c r="CDP170" s="5"/>
      <c r="CDQ170" s="5"/>
      <c r="CDR170" s="5"/>
      <c r="CDS170" s="5"/>
      <c r="CDT170" s="5"/>
      <c r="CDU170" s="5"/>
      <c r="CDV170" s="5"/>
      <c r="CDW170" s="5"/>
      <c r="CDX170" s="5"/>
      <c r="CDY170" s="5"/>
      <c r="CDZ170" s="5"/>
      <c r="CEA170" s="5"/>
      <c r="CEB170" s="5"/>
      <c r="CEC170" s="5"/>
      <c r="CED170" s="5"/>
      <c r="CEE170" s="5"/>
      <c r="CEF170" s="5"/>
      <c r="CEG170" s="5"/>
      <c r="CEH170" s="5"/>
      <c r="CEI170" s="5"/>
      <c r="CEJ170" s="5"/>
      <c r="CEK170" s="5"/>
      <c r="CEL170" s="5"/>
      <c r="CEM170" s="5"/>
      <c r="CEN170" s="5"/>
      <c r="CEO170" s="5"/>
      <c r="CEP170" s="5"/>
      <c r="CEQ170" s="5"/>
      <c r="CER170" s="5"/>
      <c r="CES170" s="5"/>
      <c r="CET170" s="5"/>
      <c r="CEU170" s="5"/>
      <c r="CEV170" s="5"/>
      <c r="CEW170" s="5"/>
      <c r="CEX170" s="5"/>
      <c r="CEY170" s="5"/>
      <c r="CEZ170" s="5"/>
      <c r="CFA170" s="5"/>
      <c r="CFB170" s="5"/>
      <c r="CFC170" s="5"/>
      <c r="CFD170" s="5"/>
      <c r="CFE170" s="5"/>
      <c r="CFF170" s="5"/>
      <c r="CFG170" s="5"/>
      <c r="CFH170" s="5"/>
      <c r="CFI170" s="5"/>
      <c r="CFJ170" s="5"/>
      <c r="CFK170" s="5"/>
      <c r="CFL170" s="5"/>
      <c r="CFM170" s="5"/>
      <c r="CFN170" s="5"/>
      <c r="CFO170" s="5"/>
      <c r="CFP170" s="5"/>
      <c r="CFQ170" s="5"/>
      <c r="CFR170" s="5"/>
      <c r="CFS170" s="5"/>
      <c r="CFT170" s="5"/>
      <c r="CFU170" s="5"/>
      <c r="CFV170" s="5"/>
      <c r="CFW170" s="5"/>
      <c r="CFX170" s="5"/>
      <c r="CFY170" s="5"/>
      <c r="CFZ170" s="5"/>
      <c r="CGA170" s="5"/>
      <c r="CGB170" s="5"/>
      <c r="CGC170" s="5"/>
      <c r="CGD170" s="5"/>
      <c r="CGE170" s="5"/>
      <c r="CGF170" s="5"/>
      <c r="CGG170" s="5"/>
      <c r="CGH170" s="5"/>
      <c r="CGI170" s="5"/>
      <c r="CGJ170" s="5"/>
      <c r="CGK170" s="5"/>
      <c r="CGL170" s="5"/>
      <c r="CGM170" s="5"/>
      <c r="CGN170" s="5"/>
      <c r="CGO170" s="5"/>
      <c r="CGP170" s="5"/>
      <c r="CGQ170" s="5"/>
      <c r="CGR170" s="5"/>
      <c r="CGS170" s="5"/>
      <c r="CGT170" s="5"/>
      <c r="CGU170" s="5"/>
      <c r="CGV170" s="5"/>
      <c r="CGW170" s="5"/>
      <c r="CGX170" s="5"/>
      <c r="CGY170" s="5"/>
      <c r="CGZ170" s="5"/>
      <c r="CHA170" s="5"/>
      <c r="CHB170" s="5"/>
      <c r="CHC170" s="5"/>
      <c r="CHD170" s="5"/>
      <c r="CHE170" s="5"/>
      <c r="CHF170" s="5"/>
      <c r="CHG170" s="5"/>
      <c r="CHH170" s="5"/>
      <c r="CHI170" s="5"/>
      <c r="CHJ170" s="5"/>
      <c r="CHK170" s="5"/>
      <c r="CHL170" s="5"/>
      <c r="CHM170" s="5"/>
      <c r="CHN170" s="5"/>
      <c r="CHO170" s="5"/>
      <c r="CHP170" s="5"/>
      <c r="CHQ170" s="5"/>
      <c r="CHR170" s="5"/>
      <c r="CHS170" s="5"/>
      <c r="CHT170" s="5"/>
      <c r="CHU170" s="5"/>
      <c r="CHV170" s="5"/>
      <c r="CHW170" s="5"/>
      <c r="CHX170" s="5"/>
      <c r="CHY170" s="5"/>
      <c r="CHZ170" s="5"/>
      <c r="CIA170" s="5"/>
      <c r="CIB170" s="5"/>
      <c r="CIC170" s="5"/>
      <c r="CID170" s="5"/>
      <c r="CIE170" s="5"/>
      <c r="CIF170" s="5"/>
      <c r="CIG170" s="5"/>
      <c r="CIH170" s="5"/>
      <c r="CII170" s="5"/>
      <c r="CIJ170" s="5"/>
      <c r="CIK170" s="5"/>
      <c r="CIL170" s="5"/>
      <c r="CIM170" s="5"/>
      <c r="CIN170" s="5"/>
      <c r="CIO170" s="5"/>
      <c r="CIP170" s="5"/>
      <c r="CIQ170" s="5"/>
      <c r="CIR170" s="5"/>
      <c r="CIS170" s="5"/>
      <c r="CIT170" s="5"/>
      <c r="CIU170" s="5"/>
      <c r="CIV170" s="5"/>
      <c r="CIW170" s="5"/>
      <c r="CIX170" s="5"/>
      <c r="CIY170" s="5"/>
      <c r="CIZ170" s="5"/>
      <c r="CJA170" s="5"/>
      <c r="CJB170" s="5"/>
      <c r="CJC170" s="5"/>
      <c r="CJD170" s="5"/>
      <c r="CJE170" s="5"/>
      <c r="CJF170" s="5"/>
      <c r="CJG170" s="5"/>
      <c r="CJH170" s="5"/>
      <c r="CJI170" s="5"/>
      <c r="CJJ170" s="5"/>
      <c r="CJK170" s="5"/>
      <c r="CJL170" s="5"/>
      <c r="CJM170" s="5"/>
      <c r="CJN170" s="5"/>
      <c r="CJO170" s="5"/>
      <c r="CJP170" s="5"/>
      <c r="CJQ170" s="5"/>
      <c r="CJR170" s="5"/>
      <c r="CJS170" s="5"/>
      <c r="CJT170" s="5"/>
      <c r="CJU170" s="5"/>
      <c r="CJV170" s="5"/>
      <c r="CJW170" s="5"/>
      <c r="CJX170" s="5"/>
      <c r="CJY170" s="5"/>
      <c r="CJZ170" s="5"/>
      <c r="CKA170" s="5"/>
      <c r="CKB170" s="5"/>
      <c r="CKC170" s="5"/>
      <c r="CKD170" s="5"/>
      <c r="CKE170" s="5"/>
      <c r="CKF170" s="5"/>
      <c r="CKG170" s="5"/>
      <c r="CKH170" s="5"/>
      <c r="CKI170" s="5"/>
      <c r="CKJ170" s="5"/>
      <c r="CKK170" s="5"/>
      <c r="CKL170" s="5"/>
      <c r="CKM170" s="5"/>
      <c r="CKN170" s="5"/>
      <c r="CKO170" s="5"/>
      <c r="CKP170" s="5"/>
      <c r="CKQ170" s="5"/>
      <c r="CKR170" s="5"/>
      <c r="CKS170" s="5"/>
      <c r="CKT170" s="5"/>
      <c r="CKU170" s="5"/>
      <c r="CKV170" s="5"/>
      <c r="CKW170" s="5"/>
      <c r="CKX170" s="5"/>
      <c r="CKY170" s="5"/>
      <c r="CKZ170" s="5"/>
      <c r="CLA170" s="5"/>
      <c r="CLB170" s="5"/>
      <c r="CLC170" s="5"/>
      <c r="CLD170" s="5"/>
      <c r="CLE170" s="5"/>
      <c r="CLF170" s="5"/>
      <c r="CLG170" s="5"/>
      <c r="CLH170" s="5"/>
      <c r="CLI170" s="5"/>
      <c r="CLJ170" s="5"/>
      <c r="CLK170" s="5"/>
      <c r="CLL170" s="5"/>
      <c r="CLM170" s="5"/>
      <c r="CLN170" s="5"/>
      <c r="CLO170" s="5"/>
      <c r="CLP170" s="5"/>
      <c r="CLQ170" s="5"/>
      <c r="CLR170" s="5"/>
      <c r="CLS170" s="5"/>
      <c r="CLT170" s="5"/>
      <c r="CLU170" s="5"/>
      <c r="CLV170" s="5"/>
      <c r="CLW170" s="5"/>
      <c r="CLX170" s="5"/>
      <c r="CLY170" s="5"/>
      <c r="CLZ170" s="5"/>
      <c r="CMA170" s="5"/>
      <c r="CMB170" s="5"/>
      <c r="CMC170" s="5"/>
      <c r="CMD170" s="5"/>
      <c r="CME170" s="5"/>
      <c r="CMF170" s="5"/>
      <c r="CMG170" s="5"/>
      <c r="CMH170" s="5"/>
      <c r="CMI170" s="5"/>
      <c r="CMJ170" s="5"/>
      <c r="CMK170" s="5"/>
      <c r="CML170" s="5"/>
      <c r="CMM170" s="5"/>
      <c r="CMN170" s="5"/>
      <c r="CMO170" s="5"/>
      <c r="CMP170" s="5"/>
      <c r="CMQ170" s="5"/>
      <c r="CMR170" s="5"/>
      <c r="CMS170" s="5"/>
      <c r="CMT170" s="5"/>
      <c r="CMU170" s="5"/>
      <c r="CMV170" s="5"/>
      <c r="CMW170" s="5"/>
      <c r="CMX170" s="5"/>
      <c r="CMY170" s="5"/>
      <c r="CMZ170" s="5"/>
      <c r="CNA170" s="5"/>
      <c r="CNB170" s="5"/>
      <c r="CNC170" s="5"/>
      <c r="CND170" s="5"/>
      <c r="CNE170" s="5"/>
      <c r="CNF170" s="5"/>
      <c r="CNG170" s="5"/>
      <c r="CNH170" s="5"/>
      <c r="CNI170" s="5"/>
      <c r="CNJ170" s="5"/>
      <c r="CNK170" s="5"/>
      <c r="CNL170" s="5"/>
      <c r="CNM170" s="5"/>
      <c r="CNN170" s="5"/>
      <c r="CNO170" s="5"/>
      <c r="CNP170" s="5"/>
      <c r="CNQ170" s="5"/>
      <c r="CNR170" s="5"/>
      <c r="CNS170" s="5"/>
      <c r="CNT170" s="5"/>
      <c r="CNU170" s="5"/>
      <c r="CNV170" s="5"/>
      <c r="CNW170" s="5"/>
      <c r="CNX170" s="5"/>
      <c r="CNY170" s="5"/>
      <c r="CNZ170" s="5"/>
      <c r="COA170" s="5"/>
      <c r="COB170" s="5"/>
      <c r="COC170" s="5"/>
      <c r="COD170" s="5"/>
      <c r="COE170" s="5"/>
      <c r="COF170" s="5"/>
      <c r="COG170" s="5"/>
      <c r="COH170" s="5"/>
      <c r="COI170" s="5"/>
      <c r="COJ170" s="5"/>
      <c r="COK170" s="5"/>
      <c r="COL170" s="5"/>
      <c r="COM170" s="5"/>
      <c r="CON170" s="5"/>
      <c r="COO170" s="5"/>
      <c r="COP170" s="5"/>
      <c r="COQ170" s="5"/>
      <c r="COR170" s="5"/>
      <c r="COS170" s="5"/>
      <c r="COT170" s="5"/>
      <c r="COU170" s="5"/>
      <c r="COV170" s="5"/>
      <c r="COW170" s="5"/>
      <c r="COX170" s="5"/>
      <c r="COY170" s="5"/>
      <c r="COZ170" s="5"/>
      <c r="CPA170" s="5"/>
      <c r="CPB170" s="5"/>
      <c r="CPC170" s="5"/>
      <c r="CPD170" s="5"/>
      <c r="CPE170" s="5"/>
      <c r="CPF170" s="5"/>
      <c r="CPG170" s="5"/>
      <c r="CPH170" s="5"/>
      <c r="CPI170" s="5"/>
      <c r="CPJ170" s="5"/>
      <c r="CPK170" s="5"/>
      <c r="CPL170" s="5"/>
      <c r="CPM170" s="5"/>
      <c r="CPN170" s="5"/>
      <c r="CPO170" s="5"/>
      <c r="CPP170" s="5"/>
      <c r="CPQ170" s="5"/>
      <c r="CPR170" s="5"/>
      <c r="CPS170" s="5"/>
      <c r="CPT170" s="5"/>
      <c r="CPU170" s="5"/>
      <c r="CPV170" s="5"/>
      <c r="CPW170" s="5"/>
      <c r="CPX170" s="5"/>
      <c r="CPY170" s="5"/>
      <c r="CPZ170" s="5"/>
      <c r="CQA170" s="5"/>
      <c r="CQB170" s="5"/>
      <c r="CQC170" s="5"/>
      <c r="CQD170" s="5"/>
      <c r="CQE170" s="5"/>
      <c r="CQF170" s="5"/>
      <c r="CQG170" s="5"/>
      <c r="CQH170" s="5"/>
      <c r="CQI170" s="5"/>
      <c r="CQJ170" s="5"/>
      <c r="CQK170" s="5"/>
      <c r="CQL170" s="5"/>
      <c r="CQM170" s="5"/>
      <c r="CQN170" s="5"/>
      <c r="CQO170" s="5"/>
      <c r="CQP170" s="5"/>
      <c r="CQQ170" s="5"/>
      <c r="CQR170" s="5"/>
      <c r="CQS170" s="5"/>
      <c r="CQT170" s="5"/>
      <c r="CQU170" s="5"/>
      <c r="CQV170" s="5"/>
      <c r="CQW170" s="5"/>
      <c r="CQX170" s="5"/>
      <c r="CQY170" s="5"/>
      <c r="CQZ170" s="5"/>
      <c r="CRA170" s="5"/>
      <c r="CRB170" s="5"/>
      <c r="CRC170" s="5"/>
      <c r="CRD170" s="5"/>
      <c r="CRE170" s="5"/>
      <c r="CRF170" s="5"/>
      <c r="CRG170" s="5"/>
      <c r="CRH170" s="5"/>
      <c r="CRI170" s="5"/>
      <c r="CRJ170" s="5"/>
      <c r="CRK170" s="5"/>
      <c r="CRL170" s="5"/>
      <c r="CRM170" s="5"/>
      <c r="CRN170" s="5"/>
      <c r="CRO170" s="5"/>
      <c r="CRP170" s="5"/>
      <c r="CRQ170" s="5"/>
      <c r="CRR170" s="5"/>
      <c r="CRS170" s="5"/>
      <c r="CRT170" s="5"/>
      <c r="CRU170" s="5"/>
      <c r="CRV170" s="5"/>
      <c r="CRW170" s="5"/>
      <c r="CRX170" s="5"/>
      <c r="CRY170" s="5"/>
      <c r="CRZ170" s="5"/>
      <c r="CSA170" s="5"/>
      <c r="CSB170" s="5"/>
      <c r="CSC170" s="5"/>
      <c r="CSD170" s="5"/>
      <c r="CSE170" s="5"/>
      <c r="CSF170" s="5"/>
      <c r="CSG170" s="5"/>
      <c r="CSH170" s="5"/>
      <c r="CSI170" s="5"/>
      <c r="CSJ170" s="5"/>
      <c r="CSK170" s="5"/>
      <c r="CSL170" s="5"/>
      <c r="CSM170" s="5"/>
      <c r="CSN170" s="5"/>
      <c r="CSO170" s="5"/>
      <c r="CSP170" s="5"/>
      <c r="CSQ170" s="5"/>
      <c r="CSR170" s="5"/>
      <c r="CSS170" s="5"/>
      <c r="CST170" s="5"/>
      <c r="CSU170" s="5"/>
      <c r="CSV170" s="5"/>
      <c r="CSW170" s="5"/>
      <c r="CSX170" s="5"/>
      <c r="CSY170" s="5"/>
      <c r="CSZ170" s="5"/>
      <c r="CTA170" s="5"/>
      <c r="CTB170" s="5"/>
      <c r="CTC170" s="5"/>
      <c r="CTD170" s="5"/>
      <c r="CTE170" s="5"/>
      <c r="CTF170" s="5"/>
      <c r="CTG170" s="5"/>
      <c r="CTH170" s="5"/>
      <c r="CTI170" s="5"/>
      <c r="CTJ170" s="5"/>
      <c r="CTK170" s="5"/>
      <c r="CTL170" s="5"/>
      <c r="CTM170" s="5"/>
      <c r="CTN170" s="5"/>
      <c r="CTO170" s="5"/>
      <c r="CTP170" s="5"/>
      <c r="CTQ170" s="5"/>
      <c r="CTR170" s="5"/>
      <c r="CTS170" s="5"/>
      <c r="CTT170" s="5"/>
      <c r="CTU170" s="5"/>
      <c r="CTV170" s="5"/>
      <c r="CTW170" s="5"/>
      <c r="CTX170" s="5"/>
      <c r="CTY170" s="5"/>
      <c r="CTZ170" s="5"/>
      <c r="CUA170" s="5"/>
      <c r="CUB170" s="5"/>
      <c r="CUC170" s="5"/>
      <c r="CUD170" s="5"/>
      <c r="CUE170" s="5"/>
      <c r="CUF170" s="5"/>
      <c r="CUG170" s="5"/>
      <c r="CUH170" s="5"/>
      <c r="CUI170" s="5"/>
      <c r="CUJ170" s="5"/>
      <c r="CUK170" s="5"/>
      <c r="CUL170" s="5"/>
      <c r="CUM170" s="5"/>
      <c r="CUN170" s="5"/>
      <c r="CUO170" s="5"/>
      <c r="CUP170" s="5"/>
      <c r="CUQ170" s="5"/>
      <c r="CUR170" s="5"/>
      <c r="CUS170" s="5"/>
      <c r="CUT170" s="5"/>
      <c r="CUU170" s="5"/>
      <c r="CUV170" s="5"/>
      <c r="CUW170" s="5"/>
      <c r="CUX170" s="5"/>
      <c r="CUY170" s="5"/>
      <c r="CUZ170" s="5"/>
      <c r="CVA170" s="5"/>
      <c r="CVB170" s="5"/>
      <c r="CVC170" s="5"/>
      <c r="CVD170" s="5"/>
      <c r="CVE170" s="5"/>
      <c r="CVF170" s="5"/>
      <c r="CVG170" s="5"/>
      <c r="CVH170" s="5"/>
      <c r="CVI170" s="5"/>
      <c r="CVJ170" s="5"/>
      <c r="CVK170" s="5"/>
      <c r="CVL170" s="5"/>
      <c r="CVM170" s="5"/>
      <c r="CVN170" s="5"/>
      <c r="CVO170" s="5"/>
      <c r="CVP170" s="5"/>
      <c r="CVQ170" s="5"/>
      <c r="CVR170" s="5"/>
      <c r="CVS170" s="5"/>
      <c r="CVT170" s="5"/>
      <c r="CVU170" s="5"/>
      <c r="CVV170" s="5"/>
      <c r="CVW170" s="5"/>
      <c r="CVX170" s="5"/>
      <c r="CVY170" s="5"/>
      <c r="CVZ170" s="5"/>
      <c r="CWA170" s="5"/>
      <c r="CWB170" s="5"/>
      <c r="CWC170" s="5"/>
      <c r="CWD170" s="5"/>
      <c r="CWE170" s="5"/>
      <c r="CWF170" s="5"/>
      <c r="CWG170" s="5"/>
      <c r="CWH170" s="5"/>
      <c r="CWI170" s="5"/>
      <c r="CWJ170" s="5"/>
      <c r="CWK170" s="5"/>
      <c r="CWL170" s="5"/>
      <c r="CWM170" s="5"/>
      <c r="CWN170" s="5"/>
      <c r="CWO170" s="5"/>
      <c r="CWP170" s="5"/>
      <c r="CWQ170" s="5"/>
      <c r="CWR170" s="5"/>
      <c r="CWS170" s="5"/>
      <c r="CWT170" s="5"/>
      <c r="CWU170" s="5"/>
      <c r="CWV170" s="5"/>
      <c r="CWW170" s="5"/>
      <c r="CWX170" s="5"/>
      <c r="CWY170" s="5"/>
      <c r="CWZ170" s="5"/>
      <c r="CXA170" s="5"/>
      <c r="CXB170" s="5"/>
      <c r="CXC170" s="5"/>
      <c r="CXD170" s="5"/>
      <c r="CXE170" s="5"/>
      <c r="CXF170" s="5"/>
      <c r="CXG170" s="5"/>
      <c r="CXH170" s="5"/>
      <c r="CXI170" s="5"/>
      <c r="CXJ170" s="5"/>
      <c r="CXK170" s="5"/>
      <c r="CXL170" s="5"/>
      <c r="CXM170" s="5"/>
      <c r="CXN170" s="5"/>
      <c r="CXO170" s="5"/>
      <c r="CXP170" s="5"/>
      <c r="CXQ170" s="5"/>
      <c r="CXR170" s="5"/>
      <c r="CXS170" s="5"/>
      <c r="CXT170" s="5"/>
      <c r="CXU170" s="5"/>
      <c r="CXV170" s="5"/>
      <c r="CXW170" s="5"/>
      <c r="CXX170" s="5"/>
      <c r="CXY170" s="5"/>
      <c r="CXZ170" s="5"/>
      <c r="CYA170" s="5"/>
      <c r="CYB170" s="5"/>
      <c r="CYC170" s="5"/>
      <c r="CYD170" s="5"/>
      <c r="CYE170" s="5"/>
      <c r="CYF170" s="5"/>
      <c r="CYG170" s="5"/>
      <c r="CYH170" s="5"/>
      <c r="CYI170" s="5"/>
      <c r="CYJ170" s="5"/>
      <c r="CYK170" s="5"/>
      <c r="CYL170" s="5"/>
      <c r="CYM170" s="5"/>
      <c r="CYN170" s="5"/>
      <c r="CYO170" s="5"/>
      <c r="CYP170" s="5"/>
      <c r="CYQ170" s="5"/>
      <c r="CYR170" s="5"/>
      <c r="CYS170" s="5"/>
      <c r="CYT170" s="5"/>
      <c r="CYU170" s="5"/>
      <c r="CYV170" s="5"/>
      <c r="CYW170" s="5"/>
      <c r="CYX170" s="5"/>
      <c r="CYY170" s="5"/>
      <c r="CYZ170" s="5"/>
      <c r="CZA170" s="5"/>
      <c r="CZB170" s="5"/>
      <c r="CZC170" s="5"/>
      <c r="CZD170" s="5"/>
      <c r="CZE170" s="5"/>
      <c r="CZF170" s="5"/>
      <c r="CZG170" s="5"/>
      <c r="CZH170" s="5"/>
      <c r="CZI170" s="5"/>
      <c r="CZJ170" s="5"/>
      <c r="CZK170" s="5"/>
      <c r="CZL170" s="5"/>
      <c r="CZM170" s="5"/>
      <c r="CZN170" s="5"/>
      <c r="CZO170" s="5"/>
      <c r="CZP170" s="5"/>
      <c r="CZQ170" s="5"/>
      <c r="CZR170" s="5"/>
      <c r="CZS170" s="5"/>
      <c r="CZT170" s="5"/>
      <c r="CZU170" s="5"/>
      <c r="CZV170" s="5"/>
      <c r="CZW170" s="5"/>
      <c r="CZX170" s="5"/>
      <c r="CZY170" s="5"/>
      <c r="CZZ170" s="5"/>
      <c r="DAA170" s="5"/>
      <c r="DAB170" s="5"/>
      <c r="DAC170" s="5"/>
      <c r="DAD170" s="5"/>
      <c r="DAE170" s="5"/>
      <c r="DAF170" s="5"/>
      <c r="DAG170" s="5"/>
      <c r="DAH170" s="5"/>
      <c r="DAI170" s="5"/>
      <c r="DAJ170" s="5"/>
      <c r="DAK170" s="5"/>
      <c r="DAL170" s="5"/>
      <c r="DAM170" s="5"/>
      <c r="DAN170" s="5"/>
      <c r="DAO170" s="5"/>
      <c r="DAP170" s="5"/>
      <c r="DAQ170" s="5"/>
      <c r="DAR170" s="5"/>
      <c r="DAS170" s="5"/>
      <c r="DAT170" s="5"/>
      <c r="DAU170" s="5"/>
      <c r="DAV170" s="5"/>
      <c r="DAW170" s="5"/>
      <c r="DAX170" s="5"/>
      <c r="DAY170" s="5"/>
      <c r="DAZ170" s="5"/>
      <c r="DBA170" s="5"/>
      <c r="DBB170" s="5"/>
      <c r="DBC170" s="5"/>
      <c r="DBD170" s="5"/>
      <c r="DBE170" s="5"/>
      <c r="DBF170" s="5"/>
      <c r="DBG170" s="5"/>
      <c r="DBH170" s="5"/>
      <c r="DBI170" s="5"/>
      <c r="DBJ170" s="5"/>
      <c r="DBK170" s="5"/>
      <c r="DBL170" s="5"/>
      <c r="DBM170" s="5"/>
      <c r="DBN170" s="5"/>
      <c r="DBO170" s="5"/>
      <c r="DBP170" s="5"/>
      <c r="DBQ170" s="5"/>
      <c r="DBR170" s="5"/>
      <c r="DBS170" s="5"/>
      <c r="DBT170" s="5"/>
      <c r="DBU170" s="5"/>
      <c r="DBV170" s="5"/>
      <c r="DBW170" s="5"/>
      <c r="DBX170" s="5"/>
      <c r="DBY170" s="5"/>
      <c r="DBZ170" s="5"/>
      <c r="DCA170" s="5"/>
      <c r="DCB170" s="5"/>
      <c r="DCC170" s="5"/>
      <c r="DCD170" s="5"/>
      <c r="DCE170" s="5"/>
      <c r="DCF170" s="5"/>
      <c r="DCG170" s="5"/>
      <c r="DCH170" s="5"/>
      <c r="DCI170" s="5"/>
      <c r="DCJ170" s="5"/>
      <c r="DCK170" s="5"/>
      <c r="DCL170" s="5"/>
      <c r="DCM170" s="5"/>
      <c r="DCN170" s="5"/>
      <c r="DCO170" s="5"/>
      <c r="DCP170" s="5"/>
      <c r="DCQ170" s="5"/>
      <c r="DCR170" s="5"/>
      <c r="DCS170" s="5"/>
      <c r="DCT170" s="5"/>
      <c r="DCU170" s="5"/>
      <c r="DCV170" s="5"/>
      <c r="DCW170" s="5"/>
      <c r="DCX170" s="5"/>
      <c r="DCY170" s="5"/>
      <c r="DCZ170" s="5"/>
      <c r="DDA170" s="5"/>
      <c r="DDB170" s="5"/>
      <c r="DDC170" s="5"/>
      <c r="DDD170" s="5"/>
      <c r="DDE170" s="5"/>
      <c r="DDF170" s="5"/>
      <c r="DDG170" s="5"/>
      <c r="DDH170" s="5"/>
      <c r="DDI170" s="5"/>
      <c r="DDJ170" s="5"/>
      <c r="DDK170" s="5"/>
      <c r="DDL170" s="5"/>
      <c r="DDM170" s="5"/>
      <c r="DDN170" s="5"/>
      <c r="DDO170" s="5"/>
      <c r="DDP170" s="5"/>
      <c r="DDQ170" s="5"/>
      <c r="DDR170" s="5"/>
      <c r="DDS170" s="5"/>
      <c r="DDT170" s="5"/>
      <c r="DDU170" s="5"/>
      <c r="DDV170" s="5"/>
      <c r="DDW170" s="5"/>
      <c r="DDX170" s="5"/>
      <c r="DDY170" s="5"/>
      <c r="DDZ170" s="5"/>
      <c r="DEA170" s="5"/>
      <c r="DEB170" s="5"/>
      <c r="DEC170" s="5"/>
      <c r="DED170" s="5"/>
      <c r="DEE170" s="5"/>
      <c r="DEF170" s="5"/>
      <c r="DEG170" s="5"/>
      <c r="DEH170" s="5"/>
      <c r="DEI170" s="5"/>
      <c r="DEJ170" s="5"/>
      <c r="DEK170" s="5"/>
      <c r="DEL170" s="5"/>
      <c r="DEM170" s="5"/>
      <c r="DEN170" s="5"/>
      <c r="DEO170" s="5"/>
      <c r="DEP170" s="5"/>
      <c r="DEQ170" s="5"/>
      <c r="DER170" s="5"/>
      <c r="DES170" s="5"/>
      <c r="DET170" s="5"/>
      <c r="DEU170" s="5"/>
      <c r="DEV170" s="5"/>
      <c r="DEW170" s="5"/>
      <c r="DEX170" s="5"/>
      <c r="DEY170" s="5"/>
      <c r="DEZ170" s="5"/>
      <c r="DFA170" s="5"/>
      <c r="DFB170" s="5"/>
      <c r="DFC170" s="5"/>
      <c r="DFD170" s="5"/>
      <c r="DFE170" s="5"/>
      <c r="DFF170" s="5"/>
      <c r="DFG170" s="5"/>
      <c r="DFH170" s="5"/>
      <c r="DFI170" s="5"/>
      <c r="DFJ170" s="5"/>
      <c r="DFK170" s="5"/>
      <c r="DFL170" s="5"/>
      <c r="DFM170" s="5"/>
      <c r="DFN170" s="5"/>
      <c r="DFO170" s="5"/>
      <c r="DFP170" s="5"/>
      <c r="DFQ170" s="5"/>
      <c r="DFR170" s="5"/>
      <c r="DFS170" s="5"/>
      <c r="DFT170" s="5"/>
      <c r="DFU170" s="5"/>
      <c r="DFV170" s="5"/>
      <c r="DFW170" s="5"/>
      <c r="DFX170" s="5"/>
      <c r="DFY170" s="5"/>
      <c r="DFZ170" s="5"/>
      <c r="DGA170" s="5"/>
      <c r="DGB170" s="5"/>
      <c r="DGC170" s="5"/>
      <c r="DGD170" s="5"/>
      <c r="DGE170" s="5"/>
      <c r="DGF170" s="5"/>
      <c r="DGG170" s="5"/>
      <c r="DGH170" s="5"/>
      <c r="DGI170" s="5"/>
      <c r="DGJ170" s="5"/>
      <c r="DGK170" s="5"/>
      <c r="DGL170" s="5"/>
      <c r="DGM170" s="5"/>
      <c r="DGN170" s="5"/>
      <c r="DGO170" s="5"/>
      <c r="DGP170" s="5"/>
      <c r="DGQ170" s="5"/>
      <c r="DGR170" s="5"/>
      <c r="DGS170" s="5"/>
      <c r="DGT170" s="5"/>
      <c r="DGU170" s="5"/>
      <c r="DGV170" s="5"/>
      <c r="DGW170" s="5"/>
      <c r="DGX170" s="5"/>
      <c r="DGY170" s="5"/>
      <c r="DGZ170" s="5"/>
      <c r="DHA170" s="5"/>
      <c r="DHB170" s="5"/>
      <c r="DHC170" s="5"/>
      <c r="DHD170" s="5"/>
      <c r="DHE170" s="5"/>
      <c r="DHF170" s="5"/>
      <c r="DHG170" s="5"/>
      <c r="DHH170" s="5"/>
      <c r="DHI170" s="5"/>
      <c r="DHJ170" s="5"/>
      <c r="DHK170" s="5"/>
      <c r="DHL170" s="5"/>
      <c r="DHM170" s="5"/>
      <c r="DHN170" s="5"/>
      <c r="DHO170" s="5"/>
      <c r="DHP170" s="5"/>
      <c r="DHQ170" s="5"/>
      <c r="DHR170" s="5"/>
      <c r="DHS170" s="5"/>
      <c r="DHT170" s="5"/>
      <c r="DHU170" s="5"/>
      <c r="DHV170" s="5"/>
      <c r="DHW170" s="5"/>
      <c r="DHX170" s="5"/>
      <c r="DHY170" s="5"/>
      <c r="DHZ170" s="5"/>
      <c r="DIA170" s="5"/>
      <c r="DIB170" s="5"/>
      <c r="DIC170" s="5"/>
      <c r="DID170" s="5"/>
      <c r="DIE170" s="5"/>
      <c r="DIF170" s="5"/>
      <c r="DIG170" s="5"/>
      <c r="DIH170" s="5"/>
      <c r="DII170" s="5"/>
      <c r="DIJ170" s="5"/>
      <c r="DIK170" s="5"/>
      <c r="DIL170" s="5"/>
      <c r="DIM170" s="5"/>
      <c r="DIN170" s="5"/>
      <c r="DIO170" s="5"/>
      <c r="DIP170" s="5"/>
      <c r="DIQ170" s="5"/>
      <c r="DIR170" s="5"/>
      <c r="DIS170" s="5"/>
      <c r="DIT170" s="5"/>
      <c r="DIU170" s="5"/>
      <c r="DIV170" s="5"/>
      <c r="DIW170" s="5"/>
      <c r="DIX170" s="5"/>
      <c r="DIY170" s="5"/>
      <c r="DIZ170" s="5"/>
      <c r="DJA170" s="5"/>
      <c r="DJB170" s="5"/>
      <c r="DJC170" s="5"/>
      <c r="DJD170" s="5"/>
      <c r="DJE170" s="5"/>
      <c r="DJF170" s="5"/>
      <c r="DJG170" s="5"/>
      <c r="DJH170" s="5"/>
      <c r="DJI170" s="5"/>
      <c r="DJJ170" s="5"/>
      <c r="DJK170" s="5"/>
      <c r="DJL170" s="5"/>
      <c r="DJM170" s="5"/>
      <c r="DJN170" s="5"/>
      <c r="DJO170" s="5"/>
      <c r="DJP170" s="5"/>
      <c r="DJQ170" s="5"/>
      <c r="DJR170" s="5"/>
      <c r="DJS170" s="5"/>
      <c r="DJT170" s="5"/>
      <c r="DJU170" s="5"/>
      <c r="DJV170" s="5"/>
      <c r="DJW170" s="5"/>
      <c r="DJX170" s="5"/>
      <c r="DJY170" s="5"/>
      <c r="DJZ170" s="5"/>
      <c r="DKA170" s="5"/>
      <c r="DKB170" s="5"/>
      <c r="DKC170" s="5"/>
      <c r="DKD170" s="5"/>
      <c r="DKE170" s="5"/>
      <c r="DKF170" s="5"/>
      <c r="DKG170" s="5"/>
      <c r="DKH170" s="5"/>
      <c r="DKI170" s="5"/>
      <c r="DKJ170" s="5"/>
      <c r="DKK170" s="5"/>
      <c r="DKL170" s="5"/>
      <c r="DKM170" s="5"/>
      <c r="DKN170" s="5"/>
      <c r="DKO170" s="5"/>
      <c r="DKP170" s="5"/>
      <c r="DKQ170" s="5"/>
      <c r="DKR170" s="5"/>
      <c r="DKS170" s="5"/>
      <c r="DKT170" s="5"/>
      <c r="DKU170" s="5"/>
      <c r="DKV170" s="5"/>
      <c r="DKW170" s="5"/>
      <c r="DKX170" s="5"/>
      <c r="DKY170" s="5"/>
      <c r="DKZ170" s="5"/>
      <c r="DLA170" s="5"/>
      <c r="DLB170" s="5"/>
      <c r="DLC170" s="5"/>
      <c r="DLD170" s="5"/>
      <c r="DLE170" s="5"/>
      <c r="DLF170" s="5"/>
      <c r="DLG170" s="5"/>
      <c r="DLH170" s="5"/>
      <c r="DLI170" s="5"/>
      <c r="DLJ170" s="5"/>
      <c r="DLK170" s="5"/>
      <c r="DLL170" s="5"/>
      <c r="DLM170" s="5"/>
      <c r="DLN170" s="5"/>
      <c r="DLO170" s="5"/>
      <c r="DLP170" s="5"/>
      <c r="DLQ170" s="5"/>
      <c r="DLR170" s="5"/>
      <c r="DLS170" s="5"/>
      <c r="DLT170" s="5"/>
      <c r="DLU170" s="5"/>
      <c r="DLV170" s="5"/>
      <c r="DLW170" s="5"/>
      <c r="DLX170" s="5"/>
      <c r="DLY170" s="5"/>
      <c r="DLZ170" s="5"/>
      <c r="DMA170" s="5"/>
      <c r="DMB170" s="5"/>
      <c r="DMC170" s="5"/>
      <c r="DMD170" s="5"/>
      <c r="DME170" s="5"/>
      <c r="DMF170" s="5"/>
      <c r="DMG170" s="5"/>
      <c r="DMH170" s="5"/>
      <c r="DMI170" s="5"/>
      <c r="DMJ170" s="5"/>
      <c r="DMK170" s="5"/>
      <c r="DML170" s="5"/>
      <c r="DMM170" s="5"/>
      <c r="DMN170" s="5"/>
      <c r="DMO170" s="5"/>
      <c r="DMP170" s="5"/>
      <c r="DMQ170" s="5"/>
      <c r="DMR170" s="5"/>
      <c r="DMS170" s="5"/>
      <c r="DMT170" s="5"/>
      <c r="DMU170" s="5"/>
      <c r="DMV170" s="5"/>
      <c r="DMW170" s="5"/>
      <c r="DMX170" s="5"/>
      <c r="DMY170" s="5"/>
      <c r="DMZ170" s="5"/>
      <c r="DNA170" s="5"/>
      <c r="DNB170" s="5"/>
      <c r="DNC170" s="5"/>
      <c r="DND170" s="5"/>
      <c r="DNE170" s="5"/>
      <c r="DNF170" s="5"/>
      <c r="DNG170" s="5"/>
      <c r="DNH170" s="5"/>
      <c r="DNI170" s="5"/>
      <c r="DNJ170" s="5"/>
      <c r="DNK170" s="5"/>
      <c r="DNL170" s="5"/>
      <c r="DNM170" s="5"/>
      <c r="DNN170" s="5"/>
      <c r="DNO170" s="5"/>
      <c r="DNP170" s="5"/>
      <c r="DNQ170" s="5"/>
      <c r="DNR170" s="5"/>
      <c r="DNS170" s="5"/>
      <c r="DNT170" s="5"/>
      <c r="DNU170" s="5"/>
      <c r="DNV170" s="5"/>
      <c r="DNW170" s="5"/>
      <c r="DNX170" s="5"/>
      <c r="DNY170" s="5"/>
      <c r="DNZ170" s="5"/>
      <c r="DOA170" s="5"/>
      <c r="DOB170" s="5"/>
      <c r="DOC170" s="5"/>
      <c r="DOD170" s="5"/>
      <c r="DOE170" s="5"/>
      <c r="DOF170" s="5"/>
      <c r="DOG170" s="5"/>
      <c r="DOH170" s="5"/>
      <c r="DOI170" s="5"/>
      <c r="DOJ170" s="5"/>
      <c r="DOK170" s="5"/>
      <c r="DOL170" s="5"/>
      <c r="DOM170" s="5"/>
      <c r="DON170" s="5"/>
      <c r="DOO170" s="5"/>
      <c r="DOP170" s="5"/>
      <c r="DOQ170" s="5"/>
      <c r="DOR170" s="5"/>
      <c r="DOS170" s="5"/>
      <c r="DOT170" s="5"/>
      <c r="DOU170" s="5"/>
      <c r="DOV170" s="5"/>
      <c r="DOW170" s="5"/>
      <c r="DOX170" s="5"/>
      <c r="DOY170" s="5"/>
      <c r="DOZ170" s="5"/>
      <c r="DPA170" s="5"/>
      <c r="DPB170" s="5"/>
      <c r="DPC170" s="5"/>
      <c r="DPD170" s="5"/>
      <c r="DPE170" s="5"/>
      <c r="DPF170" s="5"/>
      <c r="DPG170" s="5"/>
      <c r="DPH170" s="5"/>
      <c r="DPI170" s="5"/>
      <c r="DPJ170" s="5"/>
      <c r="DPK170" s="5"/>
      <c r="DPL170" s="5"/>
      <c r="DPM170" s="5"/>
      <c r="DPN170" s="5"/>
      <c r="DPO170" s="5"/>
      <c r="DPP170" s="5"/>
      <c r="DPQ170" s="5"/>
      <c r="DPR170" s="5"/>
      <c r="DPS170" s="5"/>
      <c r="DPT170" s="5"/>
      <c r="DPU170" s="5"/>
      <c r="DPV170" s="5"/>
      <c r="DPW170" s="5"/>
      <c r="DPX170" s="5"/>
      <c r="DPY170" s="5"/>
      <c r="DPZ170" s="5"/>
      <c r="DQA170" s="5"/>
      <c r="DQB170" s="5"/>
      <c r="DQC170" s="5"/>
      <c r="DQD170" s="5"/>
      <c r="DQE170" s="5"/>
      <c r="DQF170" s="5"/>
      <c r="DQG170" s="5"/>
      <c r="DQH170" s="5"/>
      <c r="DQI170" s="5"/>
      <c r="DQJ170" s="5"/>
      <c r="DQK170" s="5"/>
      <c r="DQL170" s="5"/>
      <c r="DQM170" s="5"/>
      <c r="DQN170" s="5"/>
      <c r="DQO170" s="5"/>
      <c r="DQP170" s="5"/>
      <c r="DQQ170" s="5"/>
      <c r="DQR170" s="5"/>
      <c r="DQS170" s="5"/>
      <c r="DQT170" s="5"/>
      <c r="DQU170" s="5"/>
      <c r="DQV170" s="5"/>
      <c r="DQW170" s="5"/>
      <c r="DQX170" s="5"/>
      <c r="DQY170" s="5"/>
      <c r="DQZ170" s="5"/>
      <c r="DRA170" s="5"/>
      <c r="DRB170" s="5"/>
      <c r="DRC170" s="5"/>
      <c r="DRD170" s="5"/>
      <c r="DRE170" s="5"/>
      <c r="DRF170" s="5"/>
      <c r="DRG170" s="5"/>
      <c r="DRH170" s="5"/>
      <c r="DRI170" s="5"/>
      <c r="DRJ170" s="5"/>
      <c r="DRK170" s="5"/>
      <c r="DRL170" s="5"/>
      <c r="DRM170" s="5"/>
      <c r="DRN170" s="5"/>
      <c r="DRO170" s="5"/>
      <c r="DRP170" s="5"/>
      <c r="DRQ170" s="5"/>
      <c r="DRR170" s="5"/>
      <c r="DRS170" s="5"/>
      <c r="DRT170" s="5"/>
      <c r="DRU170" s="5"/>
      <c r="DRV170" s="5"/>
      <c r="DRW170" s="5"/>
      <c r="DRX170" s="5"/>
      <c r="DRY170" s="5"/>
      <c r="DRZ170" s="5"/>
      <c r="DSA170" s="5"/>
      <c r="DSB170" s="5"/>
      <c r="DSC170" s="5"/>
      <c r="DSD170" s="5"/>
      <c r="DSE170" s="5"/>
      <c r="DSF170" s="5"/>
      <c r="DSG170" s="5"/>
      <c r="DSH170" s="5"/>
      <c r="DSI170" s="5"/>
      <c r="DSJ170" s="5"/>
      <c r="DSK170" s="5"/>
      <c r="DSL170" s="5"/>
      <c r="DSM170" s="5"/>
      <c r="DSN170" s="5"/>
      <c r="DSO170" s="5"/>
      <c r="DSP170" s="5"/>
      <c r="DSQ170" s="5"/>
      <c r="DSR170" s="5"/>
      <c r="DSS170" s="5"/>
      <c r="DST170" s="5"/>
      <c r="DSU170" s="5"/>
      <c r="DSV170" s="5"/>
      <c r="DSW170" s="5"/>
      <c r="DSX170" s="5"/>
      <c r="DSY170" s="5"/>
      <c r="DSZ170" s="5"/>
      <c r="DTA170" s="5"/>
      <c r="DTB170" s="5"/>
      <c r="DTC170" s="5"/>
      <c r="DTD170" s="5"/>
      <c r="DTE170" s="5"/>
      <c r="DTF170" s="5"/>
      <c r="DTG170" s="5"/>
      <c r="DTH170" s="5"/>
      <c r="DTI170" s="5"/>
      <c r="DTJ170" s="5"/>
      <c r="DTK170" s="5"/>
      <c r="DTL170" s="5"/>
      <c r="DTM170" s="5"/>
      <c r="DTN170" s="5"/>
      <c r="DTO170" s="5"/>
      <c r="DTP170" s="5"/>
      <c r="DTQ170" s="5"/>
      <c r="DTR170" s="5"/>
      <c r="DTS170" s="5"/>
      <c r="DTT170" s="5"/>
      <c r="DTU170" s="5"/>
      <c r="DTV170" s="5"/>
      <c r="DTW170" s="5"/>
      <c r="DTX170" s="5"/>
      <c r="DTY170" s="5"/>
      <c r="DTZ170" s="5"/>
      <c r="DUA170" s="5"/>
      <c r="DUB170" s="5"/>
      <c r="DUC170" s="5"/>
      <c r="DUD170" s="5"/>
      <c r="DUE170" s="5"/>
      <c r="DUF170" s="5"/>
      <c r="DUG170" s="5"/>
      <c r="DUH170" s="5"/>
      <c r="DUI170" s="5"/>
      <c r="DUJ170" s="5"/>
      <c r="DUK170" s="5"/>
      <c r="DUL170" s="5"/>
      <c r="DUM170" s="5"/>
      <c r="DUN170" s="5"/>
      <c r="DUO170" s="5"/>
      <c r="DUP170" s="5"/>
      <c r="DUQ170" s="5"/>
      <c r="DUR170" s="5"/>
      <c r="DUS170" s="5"/>
      <c r="DUT170" s="5"/>
      <c r="DUU170" s="5"/>
      <c r="DUV170" s="5"/>
      <c r="DUW170" s="5"/>
      <c r="DUX170" s="5"/>
      <c r="DUY170" s="5"/>
      <c r="DUZ170" s="5"/>
      <c r="DVA170" s="5"/>
      <c r="DVB170" s="5"/>
      <c r="DVC170" s="5"/>
      <c r="DVD170" s="5"/>
      <c r="DVE170" s="5"/>
      <c r="DVF170" s="5"/>
      <c r="DVG170" s="5"/>
      <c r="DVH170" s="5"/>
      <c r="DVI170" s="5"/>
      <c r="DVJ170" s="5"/>
      <c r="DVK170" s="5"/>
      <c r="DVL170" s="5"/>
      <c r="DVM170" s="5"/>
      <c r="DVN170" s="5"/>
      <c r="DVO170" s="5"/>
      <c r="DVP170" s="5"/>
      <c r="DVQ170" s="5"/>
      <c r="DVR170" s="5"/>
      <c r="DVS170" s="5"/>
      <c r="DVT170" s="5"/>
      <c r="DVU170" s="5"/>
      <c r="DVV170" s="5"/>
      <c r="DVW170" s="5"/>
      <c r="DVX170" s="5"/>
      <c r="DVY170" s="5"/>
      <c r="DVZ170" s="5"/>
      <c r="DWA170" s="5"/>
      <c r="DWB170" s="5"/>
      <c r="DWC170" s="5"/>
      <c r="DWD170" s="5"/>
      <c r="DWE170" s="5"/>
      <c r="DWF170" s="5"/>
      <c r="DWG170" s="5"/>
      <c r="DWH170" s="5"/>
      <c r="DWI170" s="5"/>
      <c r="DWJ170" s="5"/>
      <c r="DWK170" s="5"/>
      <c r="DWL170" s="5"/>
      <c r="DWM170" s="5"/>
      <c r="DWN170" s="5"/>
      <c r="DWO170" s="5"/>
      <c r="DWP170" s="5"/>
      <c r="DWQ170" s="5"/>
      <c r="DWR170" s="5"/>
      <c r="DWS170" s="5"/>
      <c r="DWT170" s="5"/>
      <c r="DWU170" s="5"/>
      <c r="DWV170" s="5"/>
      <c r="DWW170" s="5"/>
      <c r="DWX170" s="5"/>
      <c r="DWY170" s="5"/>
      <c r="DWZ170" s="5"/>
      <c r="DXA170" s="5"/>
      <c r="DXB170" s="5"/>
      <c r="DXC170" s="5"/>
      <c r="DXD170" s="5"/>
      <c r="DXE170" s="5"/>
      <c r="DXF170" s="5"/>
      <c r="DXG170" s="5"/>
      <c r="DXH170" s="5"/>
      <c r="DXI170" s="5"/>
      <c r="DXJ170" s="5"/>
      <c r="DXK170" s="5"/>
      <c r="DXL170" s="5"/>
      <c r="DXM170" s="5"/>
      <c r="DXN170" s="5"/>
      <c r="DXO170" s="5"/>
      <c r="DXP170" s="5"/>
      <c r="DXQ170" s="5"/>
      <c r="DXR170" s="5"/>
      <c r="DXS170" s="5"/>
      <c r="DXT170" s="5"/>
      <c r="DXU170" s="5"/>
      <c r="DXV170" s="5"/>
      <c r="DXW170" s="5"/>
      <c r="DXX170" s="5"/>
      <c r="DXY170" s="5"/>
      <c r="DXZ170" s="5"/>
      <c r="DYA170" s="5"/>
      <c r="DYB170" s="5"/>
      <c r="DYC170" s="5"/>
      <c r="DYD170" s="5"/>
      <c r="DYE170" s="5"/>
      <c r="DYF170" s="5"/>
      <c r="DYG170" s="5"/>
      <c r="DYH170" s="5"/>
      <c r="DYI170" s="5"/>
      <c r="DYJ170" s="5"/>
      <c r="DYK170" s="5"/>
      <c r="DYL170" s="5"/>
      <c r="DYM170" s="5"/>
      <c r="DYN170" s="5"/>
      <c r="DYO170" s="5"/>
      <c r="DYP170" s="5"/>
      <c r="DYQ170" s="5"/>
      <c r="DYR170" s="5"/>
      <c r="DYS170" s="5"/>
      <c r="DYT170" s="5"/>
      <c r="DYU170" s="5"/>
      <c r="DYV170" s="5"/>
      <c r="DYW170" s="5"/>
      <c r="DYX170" s="5"/>
      <c r="DYY170" s="5"/>
      <c r="DYZ170" s="5"/>
      <c r="DZA170" s="5"/>
      <c r="DZB170" s="5"/>
      <c r="DZC170" s="5"/>
      <c r="DZD170" s="5"/>
      <c r="DZE170" s="5"/>
      <c r="DZF170" s="5"/>
      <c r="DZG170" s="5"/>
      <c r="DZH170" s="5"/>
      <c r="DZI170" s="5"/>
      <c r="DZJ170" s="5"/>
      <c r="DZK170" s="5"/>
      <c r="DZL170" s="5"/>
      <c r="DZM170" s="5"/>
      <c r="DZN170" s="5"/>
      <c r="DZO170" s="5"/>
      <c r="DZP170" s="5"/>
      <c r="DZQ170" s="5"/>
      <c r="DZR170" s="5"/>
      <c r="DZS170" s="5"/>
      <c r="DZT170" s="5"/>
      <c r="DZU170" s="5"/>
      <c r="DZV170" s="5"/>
      <c r="DZW170" s="5"/>
      <c r="DZX170" s="5"/>
      <c r="DZY170" s="5"/>
      <c r="DZZ170" s="5"/>
      <c r="EAA170" s="5"/>
      <c r="EAB170" s="5"/>
      <c r="EAC170" s="5"/>
      <c r="EAD170" s="5"/>
      <c r="EAE170" s="5"/>
      <c r="EAF170" s="5"/>
      <c r="EAG170" s="5"/>
      <c r="EAH170" s="5"/>
      <c r="EAI170" s="5"/>
      <c r="EAJ170" s="5"/>
      <c r="EAK170" s="5"/>
      <c r="EAL170" s="5"/>
      <c r="EAM170" s="5"/>
      <c r="EAN170" s="5"/>
      <c r="EAO170" s="5"/>
      <c r="EAP170" s="5"/>
      <c r="EAQ170" s="5"/>
      <c r="EAR170" s="5"/>
      <c r="EAS170" s="5"/>
      <c r="EAT170" s="5"/>
      <c r="EAU170" s="5"/>
      <c r="EAV170" s="5"/>
      <c r="EAW170" s="5"/>
      <c r="EAX170" s="5"/>
      <c r="EAY170" s="5"/>
      <c r="EAZ170" s="5"/>
      <c r="EBA170" s="5"/>
      <c r="EBB170" s="5"/>
      <c r="EBC170" s="5"/>
      <c r="EBD170" s="5"/>
      <c r="EBE170" s="5"/>
      <c r="EBF170" s="5"/>
      <c r="EBG170" s="5"/>
      <c r="EBH170" s="5"/>
      <c r="EBI170" s="5"/>
      <c r="EBJ170" s="5"/>
      <c r="EBK170" s="5"/>
      <c r="EBL170" s="5"/>
      <c r="EBM170" s="5"/>
      <c r="EBN170" s="5"/>
      <c r="EBO170" s="5"/>
      <c r="EBP170" s="5"/>
      <c r="EBQ170" s="5"/>
      <c r="EBR170" s="5"/>
      <c r="EBS170" s="5"/>
      <c r="EBT170" s="5"/>
      <c r="EBU170" s="5"/>
      <c r="EBV170" s="5"/>
      <c r="EBW170" s="5"/>
      <c r="EBX170" s="5"/>
      <c r="EBY170" s="5"/>
      <c r="EBZ170" s="5"/>
      <c r="ECA170" s="5"/>
      <c r="ECB170" s="5"/>
      <c r="ECC170" s="5"/>
      <c r="ECD170" s="5"/>
      <c r="ECE170" s="5"/>
      <c r="ECF170" s="5"/>
      <c r="ECG170" s="5"/>
      <c r="ECH170" s="5"/>
      <c r="ECI170" s="5"/>
      <c r="ECJ170" s="5"/>
      <c r="ECK170" s="5"/>
      <c r="ECL170" s="5"/>
      <c r="ECM170" s="5"/>
      <c r="ECN170" s="5"/>
      <c r="ECO170" s="5"/>
      <c r="ECP170" s="5"/>
      <c r="ECQ170" s="5"/>
      <c r="ECR170" s="5"/>
      <c r="ECS170" s="5"/>
      <c r="ECT170" s="5"/>
      <c r="ECU170" s="5"/>
      <c r="ECV170" s="5"/>
      <c r="ECW170" s="5"/>
      <c r="ECX170" s="5"/>
      <c r="ECY170" s="5"/>
      <c r="ECZ170" s="5"/>
      <c r="EDA170" s="5"/>
      <c r="EDB170" s="5"/>
      <c r="EDC170" s="5"/>
      <c r="EDD170" s="5"/>
      <c r="EDE170" s="5"/>
      <c r="EDF170" s="5"/>
      <c r="EDG170" s="5"/>
      <c r="EDH170" s="5"/>
      <c r="EDI170" s="5"/>
      <c r="EDJ170" s="5"/>
      <c r="EDK170" s="5"/>
      <c r="EDL170" s="5"/>
      <c r="EDM170" s="5"/>
      <c r="EDN170" s="5"/>
      <c r="EDO170" s="5"/>
      <c r="EDP170" s="5"/>
      <c r="EDQ170" s="5"/>
      <c r="EDR170" s="5"/>
      <c r="EDS170" s="5"/>
      <c r="EDT170" s="5"/>
      <c r="EDU170" s="5"/>
      <c r="EDV170" s="5"/>
      <c r="EDW170" s="5"/>
      <c r="EDX170" s="5"/>
      <c r="EDY170" s="5"/>
      <c r="EDZ170" s="5"/>
      <c r="EEA170" s="5"/>
      <c r="EEB170" s="5"/>
      <c r="EEC170" s="5"/>
      <c r="EED170" s="5"/>
      <c r="EEE170" s="5"/>
      <c r="EEF170" s="5"/>
      <c r="EEG170" s="5"/>
      <c r="EEH170" s="5"/>
      <c r="EEI170" s="5"/>
      <c r="EEJ170" s="5"/>
      <c r="EEK170" s="5"/>
      <c r="EEL170" s="5"/>
      <c r="EEM170" s="5"/>
      <c r="EEN170" s="5"/>
      <c r="EEO170" s="5"/>
      <c r="EEP170" s="5"/>
      <c r="EEQ170" s="5"/>
      <c r="EER170" s="5"/>
      <c r="EES170" s="5"/>
      <c r="EET170" s="5"/>
      <c r="EEU170" s="5"/>
      <c r="EEV170" s="5"/>
      <c r="EEW170" s="5"/>
      <c r="EEX170" s="5"/>
      <c r="EEY170" s="5"/>
      <c r="EEZ170" s="5"/>
      <c r="EFA170" s="5"/>
      <c r="EFB170" s="5"/>
      <c r="EFC170" s="5"/>
      <c r="EFD170" s="5"/>
      <c r="EFE170" s="5"/>
      <c r="EFF170" s="5"/>
      <c r="EFG170" s="5"/>
      <c r="EFH170" s="5"/>
      <c r="EFI170" s="5"/>
      <c r="EFJ170" s="5"/>
      <c r="EFK170" s="5"/>
      <c r="EFL170" s="5"/>
      <c r="EFM170" s="5"/>
      <c r="EFN170" s="5"/>
      <c r="EFO170" s="5"/>
      <c r="EFP170" s="5"/>
      <c r="EFQ170" s="5"/>
      <c r="EFR170" s="5"/>
      <c r="EFS170" s="5"/>
      <c r="EFT170" s="5"/>
      <c r="EFU170" s="5"/>
      <c r="EFV170" s="5"/>
      <c r="EFW170" s="5"/>
      <c r="EFX170" s="5"/>
      <c r="EFY170" s="5"/>
      <c r="EFZ170" s="5"/>
      <c r="EGA170" s="5"/>
      <c r="EGB170" s="5"/>
      <c r="EGC170" s="5"/>
      <c r="EGD170" s="5"/>
      <c r="EGE170" s="5"/>
      <c r="EGF170" s="5"/>
      <c r="EGG170" s="5"/>
      <c r="EGH170" s="5"/>
      <c r="EGI170" s="5"/>
      <c r="EGJ170" s="5"/>
      <c r="EGK170" s="5"/>
      <c r="EGL170" s="5"/>
      <c r="EGM170" s="5"/>
      <c r="EGN170" s="5"/>
      <c r="EGO170" s="5"/>
      <c r="EGP170" s="5"/>
      <c r="EGQ170" s="5"/>
      <c r="EGR170" s="5"/>
      <c r="EGS170" s="5"/>
      <c r="EGT170" s="5"/>
      <c r="EGU170" s="5"/>
      <c r="EGV170" s="5"/>
      <c r="EGW170" s="5"/>
      <c r="EGX170" s="5"/>
      <c r="EGY170" s="5"/>
      <c r="EGZ170" s="5"/>
      <c r="EHA170" s="5"/>
      <c r="EHB170" s="5"/>
      <c r="EHC170" s="5"/>
      <c r="EHD170" s="5"/>
      <c r="EHE170" s="5"/>
      <c r="EHF170" s="5"/>
      <c r="EHG170" s="5"/>
      <c r="EHH170" s="5"/>
      <c r="EHI170" s="5"/>
      <c r="EHJ170" s="5"/>
      <c r="EHK170" s="5"/>
      <c r="EHL170" s="5"/>
      <c r="EHM170" s="5"/>
      <c r="EHN170" s="5"/>
      <c r="EHO170" s="5"/>
      <c r="EHP170" s="5"/>
      <c r="EHQ170" s="5"/>
      <c r="EHR170" s="5"/>
      <c r="EHS170" s="5"/>
      <c r="EHT170" s="5"/>
      <c r="EHU170" s="5"/>
      <c r="EHV170" s="5"/>
      <c r="EHW170" s="5"/>
      <c r="EHX170" s="5"/>
      <c r="EHY170" s="5"/>
      <c r="EHZ170" s="5"/>
      <c r="EIA170" s="5"/>
      <c r="EIB170" s="5"/>
      <c r="EIC170" s="5"/>
      <c r="EID170" s="5"/>
      <c r="EIE170" s="5"/>
      <c r="EIF170" s="5"/>
      <c r="EIG170" s="5"/>
      <c r="EIH170" s="5"/>
      <c r="EII170" s="5"/>
      <c r="EIJ170" s="5"/>
      <c r="EIK170" s="5"/>
      <c r="EIL170" s="5"/>
      <c r="EIM170" s="5"/>
      <c r="EIN170" s="5"/>
      <c r="EIO170" s="5"/>
      <c r="EIP170" s="5"/>
      <c r="EIQ170" s="5"/>
      <c r="EIR170" s="5"/>
      <c r="EIS170" s="5"/>
      <c r="EIT170" s="5"/>
      <c r="EIU170" s="5"/>
      <c r="EIV170" s="5"/>
      <c r="EIW170" s="5"/>
      <c r="EIX170" s="5"/>
      <c r="EIY170" s="5"/>
      <c r="EIZ170" s="5"/>
      <c r="EJA170" s="5"/>
      <c r="EJB170" s="5"/>
      <c r="EJC170" s="5"/>
      <c r="EJD170" s="5"/>
      <c r="EJE170" s="5"/>
      <c r="EJF170" s="5"/>
      <c r="EJG170" s="5"/>
      <c r="EJH170" s="5"/>
      <c r="EJI170" s="5"/>
      <c r="EJJ170" s="5"/>
      <c r="EJK170" s="5"/>
      <c r="EJL170" s="5"/>
      <c r="EJM170" s="5"/>
      <c r="EJN170" s="5"/>
      <c r="EJO170" s="5"/>
      <c r="EJP170" s="5"/>
      <c r="EJQ170" s="5"/>
      <c r="EJR170" s="5"/>
      <c r="EJS170" s="5"/>
      <c r="EJT170" s="5"/>
      <c r="EJU170" s="5"/>
      <c r="EJV170" s="5"/>
      <c r="EJW170" s="5"/>
      <c r="EJX170" s="5"/>
      <c r="EJY170" s="5"/>
      <c r="EJZ170" s="5"/>
      <c r="EKA170" s="5"/>
      <c r="EKB170" s="5"/>
      <c r="EKC170" s="5"/>
      <c r="EKD170" s="5"/>
      <c r="EKE170" s="5"/>
      <c r="EKF170" s="5"/>
      <c r="EKG170" s="5"/>
      <c r="EKH170" s="5"/>
      <c r="EKI170" s="5"/>
      <c r="EKJ170" s="5"/>
      <c r="EKK170" s="5"/>
      <c r="EKL170" s="5"/>
      <c r="EKM170" s="5"/>
      <c r="EKN170" s="5"/>
      <c r="EKO170" s="5"/>
      <c r="EKP170" s="5"/>
      <c r="EKQ170" s="5"/>
      <c r="EKR170" s="5"/>
      <c r="EKS170" s="5"/>
      <c r="EKT170" s="5"/>
      <c r="EKU170" s="5"/>
      <c r="EKV170" s="5"/>
      <c r="EKW170" s="5"/>
      <c r="EKX170" s="5"/>
      <c r="EKY170" s="5"/>
      <c r="EKZ170" s="5"/>
      <c r="ELA170" s="5"/>
      <c r="ELB170" s="5"/>
      <c r="ELC170" s="5"/>
      <c r="ELD170" s="5"/>
      <c r="ELE170" s="5"/>
      <c r="ELF170" s="5"/>
      <c r="ELG170" s="5"/>
      <c r="ELH170" s="5"/>
      <c r="ELI170" s="5"/>
      <c r="ELJ170" s="5"/>
      <c r="ELK170" s="5"/>
      <c r="ELL170" s="5"/>
      <c r="ELM170" s="5"/>
      <c r="ELN170" s="5"/>
      <c r="ELO170" s="5"/>
      <c r="ELP170" s="5"/>
      <c r="ELQ170" s="5"/>
      <c r="ELR170" s="5"/>
      <c r="ELS170" s="5"/>
      <c r="ELT170" s="5"/>
      <c r="ELU170" s="5"/>
      <c r="ELV170" s="5"/>
      <c r="ELW170" s="5"/>
      <c r="ELX170" s="5"/>
      <c r="ELY170" s="5"/>
      <c r="ELZ170" s="5"/>
      <c r="EMA170" s="5"/>
      <c r="EMB170" s="5"/>
      <c r="EMC170" s="5"/>
      <c r="EMD170" s="5"/>
      <c r="EME170" s="5"/>
      <c r="EMF170" s="5"/>
      <c r="EMG170" s="5"/>
      <c r="EMH170" s="5"/>
      <c r="EMI170" s="5"/>
      <c r="EMJ170" s="5"/>
      <c r="EMK170" s="5"/>
      <c r="EML170" s="5"/>
      <c r="EMM170" s="5"/>
      <c r="EMN170" s="5"/>
      <c r="EMO170" s="5"/>
      <c r="EMP170" s="5"/>
      <c r="EMQ170" s="5"/>
      <c r="EMR170" s="5"/>
      <c r="EMS170" s="5"/>
      <c r="EMT170" s="5"/>
      <c r="EMU170" s="5"/>
      <c r="EMV170" s="5"/>
      <c r="EMW170" s="5"/>
      <c r="EMX170" s="5"/>
      <c r="EMY170" s="5"/>
      <c r="EMZ170" s="5"/>
      <c r="ENA170" s="5"/>
      <c r="ENB170" s="5"/>
      <c r="ENC170" s="5"/>
      <c r="END170" s="5"/>
      <c r="ENE170" s="5"/>
      <c r="ENF170" s="5"/>
      <c r="ENG170" s="5"/>
      <c r="ENH170" s="5"/>
      <c r="ENI170" s="5"/>
      <c r="ENJ170" s="5"/>
      <c r="ENK170" s="5"/>
      <c r="ENL170" s="5"/>
      <c r="ENM170" s="5"/>
      <c r="ENN170" s="5"/>
      <c r="ENO170" s="5"/>
      <c r="ENP170" s="5"/>
      <c r="ENQ170" s="5"/>
      <c r="ENR170" s="5"/>
      <c r="ENS170" s="5"/>
      <c r="ENT170" s="5"/>
      <c r="ENU170" s="5"/>
      <c r="ENV170" s="5"/>
      <c r="ENW170" s="5"/>
      <c r="ENX170" s="5"/>
      <c r="ENY170" s="5"/>
      <c r="ENZ170" s="5"/>
      <c r="EOA170" s="5"/>
      <c r="EOB170" s="5"/>
      <c r="EOC170" s="5"/>
      <c r="EOD170" s="5"/>
      <c r="EOE170" s="5"/>
      <c r="EOF170" s="5"/>
      <c r="EOG170" s="5"/>
      <c r="EOH170" s="5"/>
      <c r="EOI170" s="5"/>
      <c r="EOJ170" s="5"/>
      <c r="EOK170" s="5"/>
      <c r="EOL170" s="5"/>
      <c r="EOM170" s="5"/>
      <c r="EON170" s="5"/>
      <c r="EOO170" s="5"/>
      <c r="EOP170" s="5"/>
      <c r="EOQ170" s="5"/>
      <c r="EOR170" s="5"/>
      <c r="EOS170" s="5"/>
      <c r="EOT170" s="5"/>
      <c r="EOU170" s="5"/>
      <c r="EOV170" s="5"/>
      <c r="EOW170" s="5"/>
      <c r="EOX170" s="5"/>
      <c r="EOY170" s="5"/>
      <c r="EOZ170" s="5"/>
      <c r="EPA170" s="5"/>
      <c r="EPB170" s="5"/>
      <c r="EPC170" s="5"/>
      <c r="EPD170" s="5"/>
      <c r="EPE170" s="5"/>
      <c r="EPF170" s="5"/>
      <c r="EPG170" s="5"/>
      <c r="EPH170" s="5"/>
      <c r="EPI170" s="5"/>
      <c r="EPJ170" s="5"/>
      <c r="EPK170" s="5"/>
      <c r="EPL170" s="5"/>
      <c r="EPM170" s="5"/>
      <c r="EPN170" s="5"/>
      <c r="EPO170" s="5"/>
      <c r="EPP170" s="5"/>
      <c r="EPQ170" s="5"/>
      <c r="EPR170" s="5"/>
      <c r="EPS170" s="5"/>
      <c r="EPT170" s="5"/>
      <c r="EPU170" s="5"/>
      <c r="EPV170" s="5"/>
      <c r="EPW170" s="5"/>
      <c r="EPX170" s="5"/>
      <c r="EPY170" s="5"/>
      <c r="EPZ170" s="5"/>
      <c r="EQA170" s="5"/>
      <c r="EQB170" s="5"/>
      <c r="EQC170" s="5"/>
      <c r="EQD170" s="5"/>
      <c r="EQE170" s="5"/>
      <c r="EQF170" s="5"/>
      <c r="EQG170" s="5"/>
      <c r="EQH170" s="5"/>
      <c r="EQI170" s="5"/>
      <c r="EQJ170" s="5"/>
      <c r="EQK170" s="5"/>
      <c r="EQL170" s="5"/>
      <c r="EQM170" s="5"/>
      <c r="EQN170" s="5"/>
      <c r="EQO170" s="5"/>
      <c r="EQP170" s="5"/>
      <c r="EQQ170" s="5"/>
      <c r="EQR170" s="5"/>
      <c r="EQS170" s="5"/>
      <c r="EQT170" s="5"/>
      <c r="EQU170" s="5"/>
      <c r="EQV170" s="5"/>
      <c r="EQW170" s="5"/>
      <c r="EQX170" s="5"/>
      <c r="EQY170" s="5"/>
      <c r="EQZ170" s="5"/>
      <c r="ERA170" s="5"/>
      <c r="ERB170" s="5"/>
      <c r="ERC170" s="5"/>
      <c r="ERD170" s="5"/>
      <c r="ERE170" s="5"/>
      <c r="ERF170" s="5"/>
      <c r="ERG170" s="5"/>
      <c r="ERH170" s="5"/>
      <c r="ERI170" s="5"/>
      <c r="ERJ170" s="5"/>
      <c r="ERK170" s="5"/>
      <c r="ERL170" s="5"/>
      <c r="ERM170" s="5"/>
      <c r="ERN170" s="5"/>
      <c r="ERO170" s="5"/>
      <c r="ERP170" s="5"/>
      <c r="ERQ170" s="5"/>
      <c r="ERR170" s="5"/>
      <c r="ERS170" s="5"/>
      <c r="ERT170" s="5"/>
      <c r="ERU170" s="5"/>
      <c r="ERV170" s="5"/>
      <c r="ERW170" s="5"/>
      <c r="ERX170" s="5"/>
      <c r="ERY170" s="5"/>
      <c r="ERZ170" s="5"/>
      <c r="ESA170" s="5"/>
      <c r="ESB170" s="5"/>
      <c r="ESC170" s="5"/>
      <c r="ESD170" s="5"/>
      <c r="ESE170" s="5"/>
      <c r="ESF170" s="5"/>
      <c r="ESG170" s="5"/>
      <c r="ESH170" s="5"/>
      <c r="ESI170" s="5"/>
      <c r="ESJ170" s="5"/>
      <c r="ESK170" s="5"/>
      <c r="ESL170" s="5"/>
      <c r="ESM170" s="5"/>
      <c r="ESN170" s="5"/>
      <c r="ESO170" s="5"/>
      <c r="ESP170" s="5"/>
      <c r="ESQ170" s="5"/>
      <c r="ESR170" s="5"/>
      <c r="ESS170" s="5"/>
      <c r="EST170" s="5"/>
      <c r="ESU170" s="5"/>
      <c r="ESV170" s="5"/>
      <c r="ESW170" s="5"/>
      <c r="ESX170" s="5"/>
      <c r="ESY170" s="5"/>
      <c r="ESZ170" s="5"/>
      <c r="ETA170" s="5"/>
      <c r="ETB170" s="5"/>
      <c r="ETC170" s="5"/>
      <c r="ETD170" s="5"/>
      <c r="ETE170" s="5"/>
      <c r="ETF170" s="5"/>
      <c r="ETG170" s="5"/>
      <c r="ETH170" s="5"/>
      <c r="ETI170" s="5"/>
      <c r="ETJ170" s="5"/>
      <c r="ETK170" s="5"/>
      <c r="ETL170" s="5"/>
      <c r="ETM170" s="5"/>
      <c r="ETN170" s="5"/>
      <c r="ETO170" s="5"/>
      <c r="ETP170" s="5"/>
      <c r="ETQ170" s="5"/>
      <c r="ETR170" s="5"/>
      <c r="ETS170" s="5"/>
      <c r="ETT170" s="5"/>
      <c r="ETU170" s="5"/>
      <c r="ETV170" s="5"/>
      <c r="ETW170" s="5"/>
      <c r="ETX170" s="5"/>
      <c r="ETY170" s="5"/>
      <c r="ETZ170" s="5"/>
      <c r="EUA170" s="5"/>
      <c r="EUB170" s="5"/>
      <c r="EUC170" s="5"/>
      <c r="EUD170" s="5"/>
      <c r="EUE170" s="5"/>
      <c r="EUF170" s="5"/>
      <c r="EUG170" s="5"/>
      <c r="EUH170" s="5"/>
      <c r="EUI170" s="5"/>
      <c r="EUJ170" s="5"/>
      <c r="EUK170" s="5"/>
      <c r="EUL170" s="5"/>
      <c r="EUM170" s="5"/>
      <c r="EUN170" s="5"/>
      <c r="EUO170" s="5"/>
      <c r="EUP170" s="5"/>
      <c r="EUQ170" s="5"/>
      <c r="EUR170" s="5"/>
      <c r="EUS170" s="5"/>
      <c r="EUT170" s="5"/>
      <c r="EUU170" s="5"/>
      <c r="EUV170" s="5"/>
      <c r="EUW170" s="5"/>
      <c r="EUX170" s="5"/>
      <c r="EUY170" s="5"/>
      <c r="EUZ170" s="5"/>
      <c r="EVA170" s="5"/>
      <c r="EVB170" s="5"/>
      <c r="EVC170" s="5"/>
      <c r="EVD170" s="5"/>
      <c r="EVE170" s="5"/>
      <c r="EVF170" s="5"/>
      <c r="EVG170" s="5"/>
      <c r="EVH170" s="5"/>
      <c r="EVI170" s="5"/>
      <c r="EVJ170" s="5"/>
      <c r="EVK170" s="5"/>
      <c r="EVL170" s="5"/>
      <c r="EVM170" s="5"/>
      <c r="EVN170" s="5"/>
      <c r="EVO170" s="5"/>
      <c r="EVP170" s="5"/>
      <c r="EVQ170" s="5"/>
      <c r="EVR170" s="5"/>
      <c r="EVS170" s="5"/>
      <c r="EVT170" s="5"/>
      <c r="EVU170" s="5"/>
      <c r="EVV170" s="5"/>
      <c r="EVW170" s="5"/>
      <c r="EVX170" s="5"/>
      <c r="EVY170" s="5"/>
      <c r="EVZ170" s="5"/>
      <c r="EWA170" s="5"/>
      <c r="EWB170" s="5"/>
      <c r="EWC170" s="5"/>
      <c r="EWD170" s="5"/>
      <c r="EWE170" s="5"/>
      <c r="EWF170" s="5"/>
      <c r="EWG170" s="5"/>
      <c r="EWH170" s="5"/>
      <c r="EWI170" s="5"/>
      <c r="EWJ170" s="5"/>
      <c r="EWK170" s="5"/>
      <c r="EWL170" s="5"/>
      <c r="EWM170" s="5"/>
      <c r="EWN170" s="5"/>
      <c r="EWO170" s="5"/>
      <c r="EWP170" s="5"/>
      <c r="EWQ170" s="5"/>
      <c r="EWR170" s="5"/>
      <c r="EWS170" s="5"/>
      <c r="EWT170" s="5"/>
      <c r="EWU170" s="5"/>
      <c r="EWV170" s="5"/>
      <c r="EWW170" s="5"/>
      <c r="EWX170" s="5"/>
      <c r="EWY170" s="5"/>
      <c r="EWZ170" s="5"/>
      <c r="EXA170" s="5"/>
      <c r="EXB170" s="5"/>
      <c r="EXC170" s="5"/>
      <c r="EXD170" s="5"/>
      <c r="EXE170" s="5"/>
      <c r="EXF170" s="5"/>
      <c r="EXG170" s="5"/>
      <c r="EXH170" s="5"/>
      <c r="EXI170" s="5"/>
      <c r="EXJ170" s="5"/>
      <c r="EXK170" s="5"/>
      <c r="EXL170" s="5"/>
      <c r="EXM170" s="5"/>
      <c r="EXN170" s="5"/>
      <c r="EXO170" s="5"/>
      <c r="EXP170" s="5"/>
      <c r="EXQ170" s="5"/>
      <c r="EXR170" s="5"/>
      <c r="EXS170" s="5"/>
      <c r="EXT170" s="5"/>
      <c r="EXU170" s="5"/>
      <c r="EXV170" s="5"/>
      <c r="EXW170" s="5"/>
      <c r="EXX170" s="5"/>
      <c r="EXY170" s="5"/>
      <c r="EXZ170" s="5"/>
      <c r="EYA170" s="5"/>
      <c r="EYB170" s="5"/>
      <c r="EYC170" s="5"/>
      <c r="EYD170" s="5"/>
      <c r="EYE170" s="5"/>
      <c r="EYF170" s="5"/>
      <c r="EYG170" s="5"/>
      <c r="EYH170" s="5"/>
      <c r="EYI170" s="5"/>
      <c r="EYJ170" s="5"/>
      <c r="EYK170" s="5"/>
      <c r="EYL170" s="5"/>
      <c r="EYM170" s="5"/>
      <c r="EYN170" s="5"/>
      <c r="EYO170" s="5"/>
      <c r="EYP170" s="5"/>
      <c r="EYQ170" s="5"/>
      <c r="EYR170" s="5"/>
      <c r="EYS170" s="5"/>
      <c r="EYT170" s="5"/>
      <c r="EYU170" s="5"/>
      <c r="EYV170" s="5"/>
      <c r="EYW170" s="5"/>
      <c r="EYX170" s="5"/>
      <c r="EYY170" s="5"/>
      <c r="EYZ170" s="5"/>
      <c r="EZA170" s="5"/>
      <c r="EZB170" s="5"/>
      <c r="EZC170" s="5"/>
      <c r="EZD170" s="5"/>
      <c r="EZE170" s="5"/>
      <c r="EZF170" s="5"/>
      <c r="EZG170" s="5"/>
      <c r="EZH170" s="5"/>
      <c r="EZI170" s="5"/>
      <c r="EZJ170" s="5"/>
      <c r="EZK170" s="5"/>
      <c r="EZL170" s="5"/>
      <c r="EZM170" s="5"/>
      <c r="EZN170" s="5"/>
      <c r="EZO170" s="5"/>
      <c r="EZP170" s="5"/>
      <c r="EZQ170" s="5"/>
      <c r="EZR170" s="5"/>
      <c r="EZS170" s="5"/>
      <c r="EZT170" s="5"/>
      <c r="EZU170" s="5"/>
      <c r="EZV170" s="5"/>
      <c r="EZW170" s="5"/>
      <c r="EZX170" s="5"/>
      <c r="EZY170" s="5"/>
      <c r="EZZ170" s="5"/>
      <c r="FAA170" s="5"/>
      <c r="FAB170" s="5"/>
      <c r="FAC170" s="5"/>
      <c r="FAD170" s="5"/>
      <c r="FAE170" s="5"/>
      <c r="FAF170" s="5"/>
      <c r="FAG170" s="5"/>
      <c r="FAH170" s="5"/>
      <c r="FAI170" s="5"/>
      <c r="FAJ170" s="5"/>
      <c r="FAK170" s="5"/>
      <c r="FAL170" s="5"/>
      <c r="FAM170" s="5"/>
      <c r="FAN170" s="5"/>
      <c r="FAO170" s="5"/>
      <c r="FAP170" s="5"/>
      <c r="FAQ170" s="5"/>
      <c r="FAR170" s="5"/>
      <c r="FAS170" s="5"/>
      <c r="FAT170" s="5"/>
      <c r="FAU170" s="5"/>
      <c r="FAV170" s="5"/>
      <c r="FAW170" s="5"/>
      <c r="FAX170" s="5"/>
      <c r="FAY170" s="5"/>
      <c r="FAZ170" s="5"/>
      <c r="FBA170" s="5"/>
      <c r="FBB170" s="5"/>
      <c r="FBC170" s="5"/>
      <c r="FBD170" s="5"/>
      <c r="FBE170" s="5"/>
      <c r="FBF170" s="5"/>
      <c r="FBG170" s="5"/>
      <c r="FBH170" s="5"/>
      <c r="FBI170" s="5"/>
      <c r="FBJ170" s="5"/>
      <c r="FBK170" s="5"/>
      <c r="FBL170" s="5"/>
      <c r="FBM170" s="5"/>
      <c r="FBN170" s="5"/>
      <c r="FBO170" s="5"/>
      <c r="FBP170" s="5"/>
      <c r="FBQ170" s="5"/>
      <c r="FBR170" s="5"/>
      <c r="FBS170" s="5"/>
      <c r="FBT170" s="5"/>
      <c r="FBU170" s="5"/>
      <c r="FBV170" s="5"/>
      <c r="FBW170" s="5"/>
      <c r="FBX170" s="5"/>
      <c r="FBY170" s="5"/>
      <c r="FBZ170" s="5"/>
      <c r="FCA170" s="5"/>
      <c r="FCB170" s="5"/>
      <c r="FCC170" s="5"/>
      <c r="FCD170" s="5"/>
      <c r="FCE170" s="5"/>
      <c r="FCF170" s="5"/>
      <c r="FCG170" s="5"/>
      <c r="FCH170" s="5"/>
      <c r="FCI170" s="5"/>
      <c r="FCJ170" s="5"/>
      <c r="FCK170" s="5"/>
      <c r="FCL170" s="5"/>
      <c r="FCM170" s="5"/>
      <c r="FCN170" s="5"/>
      <c r="FCO170" s="5"/>
      <c r="FCP170" s="5"/>
      <c r="FCQ170" s="5"/>
      <c r="FCR170" s="5"/>
      <c r="FCS170" s="5"/>
      <c r="FCT170" s="5"/>
      <c r="FCU170" s="5"/>
      <c r="FCV170" s="5"/>
      <c r="FCW170" s="5"/>
      <c r="FCX170" s="5"/>
      <c r="FCY170" s="5"/>
      <c r="FCZ170" s="5"/>
      <c r="FDA170" s="5"/>
      <c r="FDB170" s="5"/>
      <c r="FDC170" s="5"/>
      <c r="FDD170" s="5"/>
      <c r="FDE170" s="5"/>
      <c r="FDF170" s="5"/>
      <c r="FDG170" s="5"/>
      <c r="FDH170" s="5"/>
      <c r="FDI170" s="5"/>
      <c r="FDJ170" s="5"/>
      <c r="FDK170" s="5"/>
      <c r="FDL170" s="5"/>
      <c r="FDM170" s="5"/>
      <c r="FDN170" s="5"/>
      <c r="FDO170" s="5"/>
      <c r="FDP170" s="5"/>
      <c r="FDQ170" s="5"/>
      <c r="FDR170" s="5"/>
      <c r="FDS170" s="5"/>
      <c r="FDT170" s="5"/>
      <c r="FDU170" s="5"/>
      <c r="FDV170" s="5"/>
      <c r="FDW170" s="5"/>
      <c r="FDX170" s="5"/>
      <c r="FDY170" s="5"/>
      <c r="FDZ170" s="5"/>
      <c r="FEA170" s="5"/>
      <c r="FEB170" s="5"/>
      <c r="FEC170" s="5"/>
      <c r="FED170" s="5"/>
      <c r="FEE170" s="5"/>
      <c r="FEF170" s="5"/>
      <c r="FEG170" s="5"/>
      <c r="FEH170" s="5"/>
      <c r="FEI170" s="5"/>
      <c r="FEJ170" s="5"/>
      <c r="FEK170" s="5"/>
      <c r="FEL170" s="5"/>
      <c r="FEM170" s="5"/>
      <c r="FEN170" s="5"/>
      <c r="FEO170" s="5"/>
      <c r="FEP170" s="5"/>
      <c r="FEQ170" s="5"/>
      <c r="FER170" s="5"/>
      <c r="FES170" s="5"/>
      <c r="FET170" s="5"/>
      <c r="FEU170" s="5"/>
      <c r="FEV170" s="5"/>
      <c r="FEW170" s="5"/>
      <c r="FEX170" s="5"/>
      <c r="FEY170" s="5"/>
      <c r="FEZ170" s="5"/>
      <c r="FFA170" s="5"/>
      <c r="FFB170" s="5"/>
      <c r="FFC170" s="5"/>
      <c r="FFD170" s="5"/>
      <c r="FFE170" s="5"/>
      <c r="FFF170" s="5"/>
      <c r="FFG170" s="5"/>
      <c r="FFH170" s="5"/>
      <c r="FFI170" s="5"/>
      <c r="FFJ170" s="5"/>
      <c r="FFK170" s="5"/>
      <c r="FFL170" s="5"/>
      <c r="FFM170" s="5"/>
      <c r="FFN170" s="5"/>
      <c r="FFO170" s="5"/>
      <c r="FFP170" s="5"/>
      <c r="FFQ170" s="5"/>
      <c r="FFR170" s="5"/>
      <c r="FFS170" s="5"/>
      <c r="FFT170" s="5"/>
      <c r="FFU170" s="5"/>
      <c r="FFV170" s="5"/>
      <c r="FFW170" s="5"/>
      <c r="FFX170" s="5"/>
      <c r="FFY170" s="5"/>
      <c r="FFZ170" s="5"/>
      <c r="FGA170" s="5"/>
      <c r="FGB170" s="5"/>
      <c r="FGC170" s="5"/>
      <c r="FGD170" s="5"/>
      <c r="FGE170" s="5"/>
      <c r="FGF170" s="5"/>
      <c r="FGG170" s="5"/>
      <c r="FGH170" s="5"/>
      <c r="FGI170" s="5"/>
      <c r="FGJ170" s="5"/>
      <c r="FGK170" s="5"/>
      <c r="FGL170" s="5"/>
      <c r="FGM170" s="5"/>
      <c r="FGN170" s="5"/>
      <c r="FGO170" s="5"/>
      <c r="FGP170" s="5"/>
      <c r="FGQ170" s="5"/>
      <c r="FGR170" s="5"/>
      <c r="FGS170" s="5"/>
      <c r="FGT170" s="5"/>
      <c r="FGU170" s="5"/>
      <c r="FGV170" s="5"/>
      <c r="FGW170" s="5"/>
      <c r="FGX170" s="5"/>
      <c r="FGY170" s="5"/>
      <c r="FGZ170" s="5"/>
      <c r="FHA170" s="5"/>
      <c r="FHB170" s="5"/>
      <c r="FHC170" s="5"/>
      <c r="FHD170" s="5"/>
      <c r="FHE170" s="5"/>
      <c r="FHF170" s="5"/>
      <c r="FHG170" s="5"/>
      <c r="FHH170" s="5"/>
      <c r="FHI170" s="5"/>
      <c r="FHJ170" s="5"/>
      <c r="FHK170" s="5"/>
      <c r="FHL170" s="5"/>
      <c r="FHM170" s="5"/>
      <c r="FHN170" s="5"/>
      <c r="FHO170" s="5"/>
      <c r="FHP170" s="5"/>
      <c r="FHQ170" s="5"/>
      <c r="FHR170" s="5"/>
      <c r="FHS170" s="5"/>
      <c r="FHT170" s="5"/>
      <c r="FHU170" s="5"/>
      <c r="FHV170" s="5"/>
      <c r="FHW170" s="5"/>
      <c r="FHX170" s="5"/>
      <c r="FHY170" s="5"/>
      <c r="FHZ170" s="5"/>
      <c r="FIA170" s="5"/>
      <c r="FIB170" s="5"/>
      <c r="FIC170" s="5"/>
      <c r="FID170" s="5"/>
      <c r="FIE170" s="5"/>
      <c r="FIF170" s="5"/>
      <c r="FIG170" s="5"/>
      <c r="FIH170" s="5"/>
      <c r="FII170" s="5"/>
      <c r="FIJ170" s="5"/>
      <c r="FIK170" s="5"/>
      <c r="FIL170" s="5"/>
      <c r="FIM170" s="5"/>
      <c r="FIN170" s="5"/>
      <c r="FIO170" s="5"/>
      <c r="FIP170" s="5"/>
      <c r="FIQ170" s="5"/>
      <c r="FIR170" s="5"/>
      <c r="FIS170" s="5"/>
      <c r="FIT170" s="5"/>
      <c r="FIU170" s="5"/>
      <c r="FIV170" s="5"/>
      <c r="FIW170" s="5"/>
      <c r="FIX170" s="5"/>
      <c r="FIY170" s="5"/>
      <c r="FIZ170" s="5"/>
      <c r="FJA170" s="5"/>
      <c r="FJB170" s="5"/>
      <c r="FJC170" s="5"/>
      <c r="FJD170" s="5"/>
      <c r="FJE170" s="5"/>
      <c r="FJF170" s="5"/>
      <c r="FJG170" s="5"/>
      <c r="FJH170" s="5"/>
      <c r="FJI170" s="5"/>
      <c r="FJJ170" s="5"/>
      <c r="FJK170" s="5"/>
      <c r="FJL170" s="5"/>
      <c r="FJM170" s="5"/>
      <c r="FJN170" s="5"/>
      <c r="FJO170" s="5"/>
      <c r="FJP170" s="5"/>
      <c r="FJQ170" s="5"/>
      <c r="FJR170" s="5"/>
      <c r="FJS170" s="5"/>
      <c r="FJT170" s="5"/>
      <c r="FJU170" s="5"/>
      <c r="FJV170" s="5"/>
      <c r="FJW170" s="5"/>
      <c r="FJX170" s="5"/>
      <c r="FJY170" s="5"/>
      <c r="FJZ170" s="5"/>
      <c r="FKA170" s="5"/>
      <c r="FKB170" s="5"/>
      <c r="FKC170" s="5"/>
      <c r="FKD170" s="5"/>
      <c r="FKE170" s="5"/>
      <c r="FKF170" s="5"/>
      <c r="FKG170" s="5"/>
      <c r="FKH170" s="5"/>
      <c r="FKI170" s="5"/>
      <c r="FKJ170" s="5"/>
      <c r="FKK170" s="5"/>
      <c r="FKL170" s="5"/>
      <c r="FKM170" s="5"/>
      <c r="FKN170" s="5"/>
      <c r="FKO170" s="5"/>
      <c r="FKP170" s="5"/>
      <c r="FKQ170" s="5"/>
      <c r="FKR170" s="5"/>
      <c r="FKS170" s="5"/>
      <c r="FKT170" s="5"/>
      <c r="FKU170" s="5"/>
      <c r="FKV170" s="5"/>
      <c r="FKW170" s="5"/>
      <c r="FKX170" s="5"/>
      <c r="FKY170" s="5"/>
      <c r="FKZ170" s="5"/>
      <c r="FLA170" s="5"/>
      <c r="FLB170" s="5"/>
      <c r="FLC170" s="5"/>
      <c r="FLD170" s="5"/>
      <c r="FLE170" s="5"/>
      <c r="FLF170" s="5"/>
      <c r="FLG170" s="5"/>
      <c r="FLH170" s="5"/>
      <c r="FLI170" s="5"/>
      <c r="FLJ170" s="5"/>
      <c r="FLK170" s="5"/>
      <c r="FLL170" s="5"/>
      <c r="FLM170" s="5"/>
      <c r="FLN170" s="5"/>
      <c r="FLO170" s="5"/>
      <c r="FLP170" s="5"/>
      <c r="FLQ170" s="5"/>
      <c r="FLR170" s="5"/>
      <c r="FLS170" s="5"/>
      <c r="FLT170" s="5"/>
      <c r="FLU170" s="5"/>
      <c r="FLV170" s="5"/>
      <c r="FLW170" s="5"/>
      <c r="FLX170" s="5"/>
      <c r="FLY170" s="5"/>
      <c r="FLZ170" s="5"/>
      <c r="FMA170" s="5"/>
      <c r="FMB170" s="5"/>
      <c r="FMC170" s="5"/>
      <c r="FMD170" s="5"/>
      <c r="FME170" s="5"/>
      <c r="FMF170" s="5"/>
      <c r="FMG170" s="5"/>
      <c r="FMH170" s="5"/>
      <c r="FMI170" s="5"/>
      <c r="FMJ170" s="5"/>
      <c r="FMK170" s="5"/>
      <c r="FML170" s="5"/>
      <c r="FMM170" s="5"/>
      <c r="FMN170" s="5"/>
      <c r="FMO170" s="5"/>
      <c r="FMP170" s="5"/>
      <c r="FMQ170" s="5"/>
      <c r="FMR170" s="5"/>
      <c r="FMS170" s="5"/>
      <c r="FMT170" s="5"/>
      <c r="FMU170" s="5"/>
      <c r="FMV170" s="5"/>
      <c r="FMW170" s="5"/>
      <c r="FMX170" s="5"/>
      <c r="FMY170" s="5"/>
      <c r="FMZ170" s="5"/>
      <c r="FNA170" s="5"/>
      <c r="FNB170" s="5"/>
      <c r="FNC170" s="5"/>
      <c r="FND170" s="5"/>
      <c r="FNE170" s="5"/>
      <c r="FNF170" s="5"/>
      <c r="FNG170" s="5"/>
      <c r="FNH170" s="5"/>
      <c r="FNI170" s="5"/>
      <c r="FNJ170" s="5"/>
      <c r="FNK170" s="5"/>
      <c r="FNL170" s="5"/>
      <c r="FNM170" s="5"/>
      <c r="FNN170" s="5"/>
      <c r="FNO170" s="5"/>
      <c r="FNP170" s="5"/>
      <c r="FNQ170" s="5"/>
      <c r="FNR170" s="5"/>
      <c r="FNS170" s="5"/>
      <c r="FNT170" s="5"/>
      <c r="FNU170" s="5"/>
      <c r="FNV170" s="5"/>
      <c r="FNW170" s="5"/>
      <c r="FNX170" s="5"/>
      <c r="FNY170" s="5"/>
      <c r="FNZ170" s="5"/>
      <c r="FOA170" s="5"/>
      <c r="FOB170" s="5"/>
      <c r="FOC170" s="5"/>
      <c r="FOD170" s="5"/>
      <c r="FOE170" s="5"/>
      <c r="FOF170" s="5"/>
      <c r="FOG170" s="5"/>
      <c r="FOH170" s="5"/>
      <c r="FOI170" s="5"/>
      <c r="FOJ170" s="5"/>
      <c r="FOK170" s="5"/>
      <c r="FOL170" s="5"/>
      <c r="FOM170" s="5"/>
      <c r="FON170" s="5"/>
      <c r="FOO170" s="5"/>
      <c r="FOP170" s="5"/>
      <c r="FOQ170" s="5"/>
      <c r="FOR170" s="5"/>
      <c r="FOS170" s="5"/>
      <c r="FOT170" s="5"/>
      <c r="FOU170" s="5"/>
      <c r="FOV170" s="5"/>
      <c r="FOW170" s="5"/>
      <c r="FOX170" s="5"/>
      <c r="FOY170" s="5"/>
      <c r="FOZ170" s="5"/>
      <c r="FPA170" s="5"/>
      <c r="FPB170" s="5"/>
      <c r="FPC170" s="5"/>
      <c r="FPD170" s="5"/>
      <c r="FPE170" s="5"/>
      <c r="FPF170" s="5"/>
      <c r="FPG170" s="5"/>
      <c r="FPH170" s="5"/>
      <c r="FPI170" s="5"/>
      <c r="FPJ170" s="5"/>
      <c r="FPK170" s="5"/>
      <c r="FPL170" s="5"/>
      <c r="FPM170" s="5"/>
      <c r="FPN170" s="5"/>
      <c r="FPO170" s="5"/>
      <c r="FPP170" s="5"/>
      <c r="FPQ170" s="5"/>
      <c r="FPR170" s="5"/>
      <c r="FPS170" s="5"/>
      <c r="FPT170" s="5"/>
      <c r="FPU170" s="5"/>
      <c r="FPV170" s="5"/>
      <c r="FPW170" s="5"/>
      <c r="FPX170" s="5"/>
      <c r="FPY170" s="5"/>
      <c r="FPZ170" s="5"/>
      <c r="FQA170" s="5"/>
      <c r="FQB170" s="5"/>
      <c r="FQC170" s="5"/>
      <c r="FQD170" s="5"/>
      <c r="FQE170" s="5"/>
      <c r="FQF170" s="5"/>
      <c r="FQG170" s="5"/>
      <c r="FQH170" s="5"/>
      <c r="FQI170" s="5"/>
      <c r="FQJ170" s="5"/>
      <c r="FQK170" s="5"/>
      <c r="FQL170" s="5"/>
      <c r="FQM170" s="5"/>
      <c r="FQN170" s="5"/>
      <c r="FQO170" s="5"/>
      <c r="FQP170" s="5"/>
      <c r="FQQ170" s="5"/>
      <c r="FQR170" s="5"/>
      <c r="FQS170" s="5"/>
      <c r="FQT170" s="5"/>
      <c r="FQU170" s="5"/>
      <c r="FQV170" s="5"/>
      <c r="FQW170" s="5"/>
      <c r="FQX170" s="5"/>
      <c r="FQY170" s="5"/>
      <c r="FQZ170" s="5"/>
      <c r="FRA170" s="5"/>
      <c r="FRB170" s="5"/>
      <c r="FRC170" s="5"/>
      <c r="FRD170" s="5"/>
      <c r="FRE170" s="5"/>
      <c r="FRF170" s="5"/>
      <c r="FRG170" s="5"/>
      <c r="FRH170" s="5"/>
      <c r="FRI170" s="5"/>
      <c r="FRJ170" s="5"/>
      <c r="FRK170" s="5"/>
      <c r="FRL170" s="5"/>
      <c r="FRM170" s="5"/>
      <c r="FRN170" s="5"/>
      <c r="FRO170" s="5"/>
      <c r="FRP170" s="5"/>
      <c r="FRQ170" s="5"/>
      <c r="FRR170" s="5"/>
      <c r="FRS170" s="5"/>
      <c r="FRT170" s="5"/>
      <c r="FRU170" s="5"/>
      <c r="FRV170" s="5"/>
      <c r="FRW170" s="5"/>
      <c r="FRX170" s="5"/>
      <c r="FRY170" s="5"/>
      <c r="FRZ170" s="5"/>
      <c r="FSA170" s="5"/>
      <c r="FSB170" s="5"/>
      <c r="FSC170" s="5"/>
      <c r="FSD170" s="5"/>
      <c r="FSE170" s="5"/>
      <c r="FSF170" s="5"/>
      <c r="FSG170" s="5"/>
      <c r="FSH170" s="5"/>
      <c r="FSI170" s="5"/>
      <c r="FSJ170" s="5"/>
      <c r="FSK170" s="5"/>
      <c r="FSL170" s="5"/>
      <c r="FSM170" s="5"/>
      <c r="FSN170" s="5"/>
      <c r="FSO170" s="5"/>
      <c r="FSP170" s="5"/>
      <c r="FSQ170" s="5"/>
      <c r="FSR170" s="5"/>
      <c r="FSS170" s="5"/>
      <c r="FST170" s="5"/>
      <c r="FSU170" s="5"/>
      <c r="FSV170" s="5"/>
      <c r="FSW170" s="5"/>
      <c r="FSX170" s="5"/>
      <c r="FSY170" s="5"/>
      <c r="FSZ170" s="5"/>
      <c r="FTA170" s="5"/>
      <c r="FTB170" s="5"/>
      <c r="FTC170" s="5"/>
      <c r="FTD170" s="5"/>
      <c r="FTE170" s="5"/>
      <c r="FTF170" s="5"/>
      <c r="FTG170" s="5"/>
      <c r="FTH170" s="5"/>
      <c r="FTI170" s="5"/>
      <c r="FTJ170" s="5"/>
      <c r="FTK170" s="5"/>
      <c r="FTL170" s="5"/>
      <c r="FTM170" s="5"/>
      <c r="FTN170" s="5"/>
      <c r="FTO170" s="5"/>
      <c r="FTP170" s="5"/>
      <c r="FTQ170" s="5"/>
      <c r="FTR170" s="5"/>
      <c r="FTS170" s="5"/>
      <c r="FTT170" s="5"/>
      <c r="FTU170" s="5"/>
      <c r="FTV170" s="5"/>
      <c r="FTW170" s="5"/>
      <c r="FTX170" s="5"/>
      <c r="FTY170" s="5"/>
      <c r="FTZ170" s="5"/>
      <c r="FUA170" s="5"/>
      <c r="FUB170" s="5"/>
      <c r="FUC170" s="5"/>
      <c r="FUD170" s="5"/>
      <c r="FUE170" s="5"/>
      <c r="FUF170" s="5"/>
      <c r="FUG170" s="5"/>
      <c r="FUH170" s="5"/>
      <c r="FUI170" s="5"/>
      <c r="FUJ170" s="5"/>
      <c r="FUK170" s="5"/>
      <c r="FUL170" s="5"/>
      <c r="FUM170" s="5"/>
      <c r="FUN170" s="5"/>
      <c r="FUO170" s="5"/>
      <c r="FUP170" s="5"/>
      <c r="FUQ170" s="5"/>
      <c r="FUR170" s="5"/>
      <c r="FUS170" s="5"/>
      <c r="FUT170" s="5"/>
      <c r="FUU170" s="5"/>
      <c r="FUV170" s="5"/>
      <c r="FUW170" s="5"/>
      <c r="FUX170" s="5"/>
      <c r="FUY170" s="5"/>
      <c r="FUZ170" s="5"/>
      <c r="FVA170" s="5"/>
      <c r="FVB170" s="5"/>
      <c r="FVC170" s="5"/>
      <c r="FVD170" s="5"/>
      <c r="FVE170" s="5"/>
      <c r="FVF170" s="5"/>
      <c r="FVG170" s="5"/>
      <c r="FVH170" s="5"/>
      <c r="FVI170" s="5"/>
      <c r="FVJ170" s="5"/>
      <c r="FVK170" s="5"/>
      <c r="FVL170" s="5"/>
      <c r="FVM170" s="5"/>
      <c r="FVN170" s="5"/>
      <c r="FVO170" s="5"/>
      <c r="FVP170" s="5"/>
      <c r="FVQ170" s="5"/>
      <c r="FVR170" s="5"/>
      <c r="FVS170" s="5"/>
      <c r="FVT170" s="5"/>
      <c r="FVU170" s="5"/>
      <c r="FVV170" s="5"/>
      <c r="FVW170" s="5"/>
      <c r="FVX170" s="5"/>
      <c r="FVY170" s="5"/>
      <c r="FVZ170" s="5"/>
      <c r="FWA170" s="5"/>
      <c r="FWB170" s="5"/>
      <c r="FWC170" s="5"/>
      <c r="FWD170" s="5"/>
      <c r="FWE170" s="5"/>
      <c r="FWF170" s="5"/>
      <c r="FWG170" s="5"/>
      <c r="FWH170" s="5"/>
      <c r="FWI170" s="5"/>
      <c r="FWJ170" s="5"/>
      <c r="FWK170" s="5"/>
      <c r="FWL170" s="5"/>
      <c r="FWM170" s="5"/>
      <c r="FWN170" s="5"/>
      <c r="FWO170" s="5"/>
      <c r="FWP170" s="5"/>
      <c r="FWQ170" s="5"/>
      <c r="FWR170" s="5"/>
      <c r="FWS170" s="5"/>
      <c r="FWT170" s="5"/>
      <c r="FWU170" s="5"/>
      <c r="FWV170" s="5"/>
      <c r="FWW170" s="5"/>
      <c r="FWX170" s="5"/>
      <c r="FWY170" s="5"/>
      <c r="FWZ170" s="5"/>
      <c r="FXA170" s="5"/>
      <c r="FXB170" s="5"/>
      <c r="FXC170" s="5"/>
      <c r="FXD170" s="5"/>
      <c r="FXE170" s="5"/>
      <c r="FXF170" s="5"/>
      <c r="FXG170" s="5"/>
      <c r="FXH170" s="5"/>
      <c r="FXI170" s="5"/>
      <c r="FXJ170" s="5"/>
      <c r="FXK170" s="5"/>
      <c r="FXL170" s="5"/>
      <c r="FXM170" s="5"/>
      <c r="FXN170" s="5"/>
      <c r="FXO170" s="5"/>
      <c r="FXP170" s="5"/>
      <c r="FXQ170" s="5"/>
      <c r="FXR170" s="5"/>
      <c r="FXS170" s="5"/>
      <c r="FXT170" s="5"/>
      <c r="FXU170" s="5"/>
      <c r="FXV170" s="5"/>
      <c r="FXW170" s="5"/>
      <c r="FXX170" s="5"/>
      <c r="FXY170" s="5"/>
      <c r="FXZ170" s="5"/>
      <c r="FYA170" s="5"/>
      <c r="FYB170" s="5"/>
      <c r="FYC170" s="5"/>
      <c r="FYD170" s="5"/>
      <c r="FYE170" s="5"/>
      <c r="FYF170" s="5"/>
      <c r="FYG170" s="5"/>
      <c r="FYH170" s="5"/>
      <c r="FYI170" s="5"/>
      <c r="FYJ170" s="5"/>
      <c r="FYK170" s="5"/>
      <c r="FYL170" s="5"/>
      <c r="FYM170" s="5"/>
      <c r="FYN170" s="5"/>
      <c r="FYO170" s="5"/>
      <c r="FYP170" s="5"/>
      <c r="FYQ170" s="5"/>
      <c r="FYR170" s="5"/>
      <c r="FYS170" s="5"/>
      <c r="FYT170" s="5"/>
      <c r="FYU170" s="5"/>
      <c r="FYV170" s="5"/>
      <c r="FYW170" s="5"/>
      <c r="FYX170" s="5"/>
      <c r="FYY170" s="5"/>
      <c r="FYZ170" s="5"/>
      <c r="FZA170" s="5"/>
      <c r="FZB170" s="5"/>
      <c r="FZC170" s="5"/>
      <c r="FZD170" s="5"/>
      <c r="FZE170" s="5"/>
      <c r="FZF170" s="5"/>
      <c r="FZG170" s="5"/>
      <c r="FZH170" s="5"/>
      <c r="FZI170" s="5"/>
      <c r="FZJ170" s="5"/>
      <c r="FZK170" s="5"/>
      <c r="FZL170" s="5"/>
      <c r="FZM170" s="5"/>
      <c r="FZN170" s="5"/>
      <c r="FZO170" s="5"/>
      <c r="FZP170" s="5"/>
      <c r="FZQ170" s="5"/>
      <c r="FZR170" s="5"/>
      <c r="FZS170" s="5"/>
      <c r="FZT170" s="5"/>
      <c r="FZU170" s="5"/>
      <c r="FZV170" s="5"/>
      <c r="FZW170" s="5"/>
      <c r="FZX170" s="5"/>
      <c r="FZY170" s="5"/>
      <c r="FZZ170" s="5"/>
      <c r="GAA170" s="5"/>
      <c r="GAB170" s="5"/>
      <c r="GAC170" s="5"/>
      <c r="GAD170" s="5"/>
      <c r="GAE170" s="5"/>
      <c r="GAF170" s="5"/>
      <c r="GAG170" s="5"/>
      <c r="GAH170" s="5"/>
      <c r="GAI170" s="5"/>
      <c r="GAJ170" s="5"/>
      <c r="GAK170" s="5"/>
      <c r="GAL170" s="5"/>
      <c r="GAM170" s="5"/>
      <c r="GAN170" s="5"/>
      <c r="GAO170" s="5"/>
      <c r="GAP170" s="5"/>
      <c r="GAQ170" s="5"/>
      <c r="GAR170" s="5"/>
      <c r="GAS170" s="5"/>
      <c r="GAT170" s="5"/>
      <c r="GAU170" s="5"/>
      <c r="GAV170" s="5"/>
      <c r="GAW170" s="5"/>
      <c r="GAX170" s="5"/>
      <c r="GAY170" s="5"/>
      <c r="GAZ170" s="5"/>
      <c r="GBA170" s="5"/>
      <c r="GBB170" s="5"/>
      <c r="GBC170" s="5"/>
      <c r="GBD170" s="5"/>
      <c r="GBE170" s="5"/>
      <c r="GBF170" s="5"/>
      <c r="GBG170" s="5"/>
      <c r="GBH170" s="5"/>
      <c r="GBI170" s="5"/>
      <c r="GBJ170" s="5"/>
      <c r="GBK170" s="5"/>
      <c r="GBL170" s="5"/>
      <c r="GBM170" s="5"/>
      <c r="GBN170" s="5"/>
      <c r="GBO170" s="5"/>
      <c r="GBP170" s="5"/>
      <c r="GBQ170" s="5"/>
      <c r="GBR170" s="5"/>
      <c r="GBS170" s="5"/>
      <c r="GBT170" s="5"/>
      <c r="GBU170" s="5"/>
      <c r="GBV170" s="5"/>
      <c r="GBW170" s="5"/>
      <c r="GBX170" s="5"/>
      <c r="GBY170" s="5"/>
      <c r="GBZ170" s="5"/>
      <c r="GCA170" s="5"/>
      <c r="GCB170" s="5"/>
      <c r="GCC170" s="5"/>
      <c r="GCD170" s="5"/>
      <c r="GCE170" s="5"/>
      <c r="GCF170" s="5"/>
      <c r="GCG170" s="5"/>
      <c r="GCH170" s="5"/>
      <c r="GCI170" s="5"/>
      <c r="GCJ170" s="5"/>
      <c r="GCK170" s="5"/>
      <c r="GCL170" s="5"/>
      <c r="GCM170" s="5"/>
      <c r="GCN170" s="5"/>
      <c r="GCO170" s="5"/>
      <c r="GCP170" s="5"/>
      <c r="GCQ170" s="5"/>
      <c r="GCR170" s="5"/>
      <c r="GCS170" s="5"/>
      <c r="GCT170" s="5"/>
      <c r="GCU170" s="5"/>
      <c r="GCV170" s="5"/>
      <c r="GCW170" s="5"/>
      <c r="GCX170" s="5"/>
      <c r="GCY170" s="5"/>
      <c r="GCZ170" s="5"/>
      <c r="GDA170" s="5"/>
      <c r="GDB170" s="5"/>
      <c r="GDC170" s="5"/>
      <c r="GDD170" s="5"/>
      <c r="GDE170" s="5"/>
      <c r="GDF170" s="5"/>
      <c r="GDG170" s="5"/>
      <c r="GDH170" s="5"/>
      <c r="GDI170" s="5"/>
      <c r="GDJ170" s="5"/>
      <c r="GDK170" s="5"/>
      <c r="GDL170" s="5"/>
      <c r="GDM170" s="5"/>
      <c r="GDN170" s="5"/>
      <c r="GDO170" s="5"/>
      <c r="GDP170" s="5"/>
      <c r="GDQ170" s="5"/>
      <c r="GDR170" s="5"/>
      <c r="GDS170" s="5"/>
      <c r="GDT170" s="5"/>
      <c r="GDU170" s="5"/>
      <c r="GDV170" s="5"/>
      <c r="GDW170" s="5"/>
      <c r="GDX170" s="5"/>
      <c r="GDY170" s="5"/>
      <c r="GDZ170" s="5"/>
      <c r="GEA170" s="5"/>
      <c r="GEB170" s="5"/>
      <c r="GEC170" s="5"/>
      <c r="GED170" s="5"/>
      <c r="GEE170" s="5"/>
      <c r="GEF170" s="5"/>
      <c r="GEG170" s="5"/>
      <c r="GEH170" s="5"/>
      <c r="GEI170" s="5"/>
      <c r="GEJ170" s="5"/>
      <c r="GEK170" s="5"/>
      <c r="GEL170" s="5"/>
      <c r="GEM170" s="5"/>
      <c r="GEN170" s="5"/>
      <c r="GEO170" s="5"/>
      <c r="GEP170" s="5"/>
      <c r="GEQ170" s="5"/>
      <c r="GER170" s="5"/>
      <c r="GES170" s="5"/>
      <c r="GET170" s="5"/>
      <c r="GEU170" s="5"/>
      <c r="GEV170" s="5"/>
      <c r="GEW170" s="5"/>
      <c r="GEX170" s="5"/>
      <c r="GEY170" s="5"/>
      <c r="GEZ170" s="5"/>
      <c r="GFA170" s="5"/>
      <c r="GFB170" s="5"/>
      <c r="GFC170" s="5"/>
      <c r="GFD170" s="5"/>
      <c r="GFE170" s="5"/>
      <c r="GFF170" s="5"/>
      <c r="GFG170" s="5"/>
      <c r="GFH170" s="5"/>
      <c r="GFI170" s="5"/>
      <c r="GFJ170" s="5"/>
      <c r="GFK170" s="5"/>
      <c r="GFL170" s="5"/>
      <c r="GFM170" s="5"/>
      <c r="GFN170" s="5"/>
      <c r="GFO170" s="5"/>
      <c r="GFP170" s="5"/>
      <c r="GFQ170" s="5"/>
      <c r="GFR170" s="5"/>
      <c r="GFS170" s="5"/>
      <c r="GFT170" s="5"/>
      <c r="GFU170" s="5"/>
      <c r="GFV170" s="5"/>
      <c r="GFW170" s="5"/>
      <c r="GFX170" s="5"/>
      <c r="GFY170" s="5"/>
      <c r="GFZ170" s="5"/>
      <c r="GGA170" s="5"/>
      <c r="GGB170" s="5"/>
      <c r="GGC170" s="5"/>
      <c r="GGD170" s="5"/>
      <c r="GGE170" s="5"/>
      <c r="GGF170" s="5"/>
      <c r="GGG170" s="5"/>
      <c r="GGH170" s="5"/>
      <c r="GGI170" s="5"/>
      <c r="GGJ170" s="5"/>
      <c r="GGK170" s="5"/>
      <c r="GGL170" s="5"/>
      <c r="GGM170" s="5"/>
      <c r="GGN170" s="5"/>
      <c r="GGO170" s="5"/>
      <c r="GGP170" s="5"/>
      <c r="GGQ170" s="5"/>
      <c r="GGR170" s="5"/>
      <c r="GGS170" s="5"/>
      <c r="GGT170" s="5"/>
      <c r="GGU170" s="5"/>
      <c r="GGV170" s="5"/>
      <c r="GGW170" s="5"/>
      <c r="GGX170" s="5"/>
      <c r="GGY170" s="5"/>
      <c r="GGZ170" s="5"/>
      <c r="GHA170" s="5"/>
      <c r="GHB170" s="5"/>
      <c r="GHC170" s="5"/>
      <c r="GHD170" s="5"/>
      <c r="GHE170" s="5"/>
      <c r="GHF170" s="5"/>
      <c r="GHG170" s="5"/>
      <c r="GHH170" s="5"/>
      <c r="GHI170" s="5"/>
      <c r="GHJ170" s="5"/>
      <c r="GHK170" s="5"/>
      <c r="GHL170" s="5"/>
      <c r="GHM170" s="5"/>
      <c r="GHN170" s="5"/>
      <c r="GHO170" s="5"/>
      <c r="GHP170" s="5"/>
      <c r="GHQ170" s="5"/>
      <c r="GHR170" s="5"/>
      <c r="GHS170" s="5"/>
      <c r="GHT170" s="5"/>
      <c r="GHU170" s="5"/>
      <c r="GHV170" s="5"/>
      <c r="GHW170" s="5"/>
      <c r="GHX170" s="5"/>
      <c r="GHY170" s="5"/>
      <c r="GHZ170" s="5"/>
      <c r="GIA170" s="5"/>
      <c r="GIB170" s="5"/>
      <c r="GIC170" s="5"/>
      <c r="GID170" s="5"/>
      <c r="GIE170" s="5"/>
      <c r="GIF170" s="5"/>
      <c r="GIG170" s="5"/>
      <c r="GIH170" s="5"/>
      <c r="GII170" s="5"/>
      <c r="GIJ170" s="5"/>
      <c r="GIK170" s="5"/>
      <c r="GIL170" s="5"/>
      <c r="GIM170" s="5"/>
      <c r="GIN170" s="5"/>
      <c r="GIO170" s="5"/>
      <c r="GIP170" s="5"/>
      <c r="GIQ170" s="5"/>
      <c r="GIR170" s="5"/>
      <c r="GIS170" s="5"/>
      <c r="GIT170" s="5"/>
      <c r="GIU170" s="5"/>
      <c r="GIV170" s="5"/>
      <c r="GIW170" s="5"/>
      <c r="GIX170" s="5"/>
      <c r="GIY170" s="5"/>
      <c r="GIZ170" s="5"/>
      <c r="GJA170" s="5"/>
      <c r="GJB170" s="5"/>
      <c r="GJC170" s="5"/>
      <c r="GJD170" s="5"/>
      <c r="GJE170" s="5"/>
      <c r="GJF170" s="5"/>
      <c r="GJG170" s="5"/>
      <c r="GJH170" s="5"/>
      <c r="GJI170" s="5"/>
      <c r="GJJ170" s="5"/>
      <c r="GJK170" s="5"/>
      <c r="GJL170" s="5"/>
      <c r="GJM170" s="5"/>
      <c r="GJN170" s="5"/>
      <c r="GJO170" s="5"/>
      <c r="GJP170" s="5"/>
      <c r="GJQ170" s="5"/>
      <c r="GJR170" s="5"/>
      <c r="GJS170" s="5"/>
      <c r="GJT170" s="5"/>
      <c r="GJU170" s="5"/>
      <c r="GJV170" s="5"/>
      <c r="GJW170" s="5"/>
      <c r="GJX170" s="5"/>
      <c r="GJY170" s="5"/>
      <c r="GJZ170" s="5"/>
      <c r="GKA170" s="5"/>
      <c r="GKB170" s="5"/>
      <c r="GKC170" s="5"/>
      <c r="GKD170" s="5"/>
      <c r="GKE170" s="5"/>
      <c r="GKF170" s="5"/>
      <c r="GKG170" s="5"/>
      <c r="GKH170" s="5"/>
      <c r="GKI170" s="5"/>
      <c r="GKJ170" s="5"/>
      <c r="GKK170" s="5"/>
      <c r="GKL170" s="5"/>
      <c r="GKM170" s="5"/>
      <c r="GKN170" s="5"/>
      <c r="GKO170" s="5"/>
      <c r="GKP170" s="5"/>
      <c r="GKQ170" s="5"/>
      <c r="GKR170" s="5"/>
      <c r="GKS170" s="5"/>
      <c r="GKT170" s="5"/>
      <c r="GKU170" s="5"/>
      <c r="GKV170" s="5"/>
      <c r="GKW170" s="5"/>
      <c r="GKX170" s="5"/>
      <c r="GKY170" s="5"/>
      <c r="GKZ170" s="5"/>
      <c r="GLA170" s="5"/>
      <c r="GLB170" s="5"/>
      <c r="GLC170" s="5"/>
      <c r="GLD170" s="5"/>
      <c r="GLE170" s="5"/>
      <c r="GLF170" s="5"/>
      <c r="GLG170" s="5"/>
      <c r="GLH170" s="5"/>
      <c r="GLI170" s="5"/>
      <c r="GLJ170" s="5"/>
      <c r="GLK170" s="5"/>
      <c r="GLL170" s="5"/>
      <c r="GLM170" s="5"/>
      <c r="GLN170" s="5"/>
      <c r="GLO170" s="5"/>
      <c r="GLP170" s="5"/>
      <c r="GLQ170" s="5"/>
      <c r="GLR170" s="5"/>
      <c r="GLS170" s="5"/>
      <c r="GLT170" s="5"/>
      <c r="GLU170" s="5"/>
      <c r="GLV170" s="5"/>
      <c r="GLW170" s="5"/>
      <c r="GLX170" s="5"/>
      <c r="GLY170" s="5"/>
      <c r="GLZ170" s="5"/>
      <c r="GMA170" s="5"/>
      <c r="GMB170" s="5"/>
      <c r="GMC170" s="5"/>
      <c r="GMD170" s="5"/>
      <c r="GME170" s="5"/>
      <c r="GMF170" s="5"/>
      <c r="GMG170" s="5"/>
      <c r="GMH170" s="5"/>
      <c r="GMI170" s="5"/>
      <c r="GMJ170" s="5"/>
      <c r="GMK170" s="5"/>
      <c r="GML170" s="5"/>
      <c r="GMM170" s="5"/>
      <c r="GMN170" s="5"/>
      <c r="GMO170" s="5"/>
      <c r="GMP170" s="5"/>
      <c r="GMQ170" s="5"/>
      <c r="GMR170" s="5"/>
      <c r="GMS170" s="5"/>
      <c r="GMT170" s="5"/>
      <c r="GMU170" s="5"/>
      <c r="GMV170" s="5"/>
      <c r="GMW170" s="5"/>
      <c r="GMX170" s="5"/>
      <c r="GMY170" s="5"/>
      <c r="GMZ170" s="5"/>
      <c r="GNA170" s="5"/>
      <c r="GNB170" s="5"/>
      <c r="GNC170" s="5"/>
      <c r="GND170" s="5"/>
      <c r="GNE170" s="5"/>
      <c r="GNF170" s="5"/>
      <c r="GNG170" s="5"/>
      <c r="GNH170" s="5"/>
      <c r="GNI170" s="5"/>
      <c r="GNJ170" s="5"/>
      <c r="GNK170" s="5"/>
      <c r="GNL170" s="5"/>
      <c r="GNM170" s="5"/>
      <c r="GNN170" s="5"/>
      <c r="GNO170" s="5"/>
      <c r="GNP170" s="5"/>
      <c r="GNQ170" s="5"/>
      <c r="GNR170" s="5"/>
      <c r="GNS170" s="5"/>
      <c r="GNT170" s="5"/>
      <c r="GNU170" s="5"/>
      <c r="GNV170" s="5"/>
      <c r="GNW170" s="5"/>
      <c r="GNX170" s="5"/>
      <c r="GNY170" s="5"/>
      <c r="GNZ170" s="5"/>
      <c r="GOA170" s="5"/>
      <c r="GOB170" s="5"/>
      <c r="GOC170" s="5"/>
      <c r="GOD170" s="5"/>
      <c r="GOE170" s="5"/>
      <c r="GOF170" s="5"/>
      <c r="GOG170" s="5"/>
      <c r="GOH170" s="5"/>
      <c r="GOI170" s="5"/>
      <c r="GOJ170" s="5"/>
      <c r="GOK170" s="5"/>
      <c r="GOL170" s="5"/>
      <c r="GOM170" s="5"/>
      <c r="GON170" s="5"/>
      <c r="GOO170" s="5"/>
      <c r="GOP170" s="5"/>
      <c r="GOQ170" s="5"/>
      <c r="GOR170" s="5"/>
      <c r="GOS170" s="5"/>
      <c r="GOT170" s="5"/>
      <c r="GOU170" s="5"/>
      <c r="GOV170" s="5"/>
      <c r="GOW170" s="5"/>
      <c r="GOX170" s="5"/>
      <c r="GOY170" s="5"/>
      <c r="GOZ170" s="5"/>
      <c r="GPA170" s="5"/>
      <c r="GPB170" s="5"/>
      <c r="GPC170" s="5"/>
      <c r="GPD170" s="5"/>
      <c r="GPE170" s="5"/>
      <c r="GPF170" s="5"/>
      <c r="GPG170" s="5"/>
      <c r="GPH170" s="5"/>
      <c r="GPI170" s="5"/>
      <c r="GPJ170" s="5"/>
      <c r="GPK170" s="5"/>
      <c r="GPL170" s="5"/>
      <c r="GPM170" s="5"/>
      <c r="GPN170" s="5"/>
      <c r="GPO170" s="5"/>
      <c r="GPP170" s="5"/>
      <c r="GPQ170" s="5"/>
      <c r="GPR170" s="5"/>
      <c r="GPS170" s="5"/>
      <c r="GPT170" s="5"/>
      <c r="GPU170" s="5"/>
      <c r="GPV170" s="5"/>
      <c r="GPW170" s="5"/>
      <c r="GPX170" s="5"/>
      <c r="GPY170" s="5"/>
      <c r="GPZ170" s="5"/>
      <c r="GQA170" s="5"/>
      <c r="GQB170" s="5"/>
      <c r="GQC170" s="5"/>
      <c r="GQD170" s="5"/>
      <c r="GQE170" s="5"/>
      <c r="GQF170" s="5"/>
      <c r="GQG170" s="5"/>
      <c r="GQH170" s="5"/>
      <c r="GQI170" s="5"/>
      <c r="GQJ170" s="5"/>
      <c r="GQK170" s="5"/>
      <c r="GQL170" s="5"/>
      <c r="GQM170" s="5"/>
      <c r="GQN170" s="5"/>
      <c r="GQO170" s="5"/>
      <c r="GQP170" s="5"/>
      <c r="GQQ170" s="5"/>
      <c r="GQR170" s="5"/>
      <c r="GQS170" s="5"/>
      <c r="GQT170" s="5"/>
      <c r="GQU170" s="5"/>
      <c r="GQV170" s="5"/>
      <c r="GQW170" s="5"/>
      <c r="GQX170" s="5"/>
      <c r="GQY170" s="5"/>
      <c r="GQZ170" s="5"/>
      <c r="GRA170" s="5"/>
      <c r="GRB170" s="5"/>
      <c r="GRC170" s="5"/>
      <c r="GRD170" s="5"/>
      <c r="GRE170" s="5"/>
      <c r="GRF170" s="5"/>
      <c r="GRG170" s="5"/>
      <c r="GRH170" s="5"/>
      <c r="GRI170" s="5"/>
      <c r="GRJ170" s="5"/>
      <c r="GRK170" s="5"/>
      <c r="GRL170" s="5"/>
      <c r="GRM170" s="5"/>
      <c r="GRN170" s="5"/>
      <c r="GRO170" s="5"/>
      <c r="GRP170" s="5"/>
      <c r="GRQ170" s="5"/>
      <c r="GRR170" s="5"/>
      <c r="GRS170" s="5"/>
      <c r="GRT170" s="5"/>
      <c r="GRU170" s="5"/>
      <c r="GRV170" s="5"/>
      <c r="GRW170" s="5"/>
      <c r="GRX170" s="5"/>
      <c r="GRY170" s="5"/>
      <c r="GRZ170" s="5"/>
      <c r="GSA170" s="5"/>
      <c r="GSB170" s="5"/>
      <c r="GSC170" s="5"/>
      <c r="GSD170" s="5"/>
      <c r="GSE170" s="5"/>
      <c r="GSF170" s="5"/>
      <c r="GSG170" s="5"/>
      <c r="GSH170" s="5"/>
      <c r="GSI170" s="5"/>
      <c r="GSJ170" s="5"/>
      <c r="GSK170" s="5"/>
      <c r="GSL170" s="5"/>
      <c r="GSM170" s="5"/>
      <c r="GSN170" s="5"/>
      <c r="GSO170" s="5"/>
      <c r="GSP170" s="5"/>
      <c r="GSQ170" s="5"/>
      <c r="GSR170" s="5"/>
      <c r="GSS170" s="5"/>
      <c r="GST170" s="5"/>
      <c r="GSU170" s="5"/>
      <c r="GSV170" s="5"/>
      <c r="GSW170" s="5"/>
      <c r="GSX170" s="5"/>
      <c r="GSY170" s="5"/>
      <c r="GSZ170" s="5"/>
      <c r="GTA170" s="5"/>
      <c r="GTB170" s="5"/>
      <c r="GTC170" s="5"/>
      <c r="GTD170" s="5"/>
      <c r="GTE170" s="5"/>
      <c r="GTF170" s="5"/>
      <c r="GTG170" s="5"/>
      <c r="GTH170" s="5"/>
      <c r="GTI170" s="5"/>
      <c r="GTJ170" s="5"/>
      <c r="GTK170" s="5"/>
      <c r="GTL170" s="5"/>
      <c r="GTM170" s="5"/>
      <c r="GTN170" s="5"/>
      <c r="GTO170" s="5"/>
      <c r="GTP170" s="5"/>
      <c r="GTQ170" s="5"/>
      <c r="GTR170" s="5"/>
      <c r="GTS170" s="5"/>
      <c r="GTT170" s="5"/>
      <c r="GTU170" s="5"/>
      <c r="GTV170" s="5"/>
      <c r="GTW170" s="5"/>
      <c r="GTX170" s="5"/>
      <c r="GTY170" s="5"/>
      <c r="GTZ170" s="5"/>
      <c r="GUA170" s="5"/>
      <c r="GUB170" s="5"/>
      <c r="GUC170" s="5"/>
      <c r="GUD170" s="5"/>
      <c r="GUE170" s="5"/>
      <c r="GUF170" s="5"/>
      <c r="GUG170" s="5"/>
      <c r="GUH170" s="5"/>
      <c r="GUI170" s="5"/>
      <c r="GUJ170" s="5"/>
      <c r="GUK170" s="5"/>
      <c r="GUL170" s="5"/>
      <c r="GUM170" s="5"/>
      <c r="GUN170" s="5"/>
      <c r="GUO170" s="5"/>
      <c r="GUP170" s="5"/>
      <c r="GUQ170" s="5"/>
      <c r="GUR170" s="5"/>
      <c r="GUS170" s="5"/>
      <c r="GUT170" s="5"/>
      <c r="GUU170" s="5"/>
      <c r="GUV170" s="5"/>
      <c r="GUW170" s="5"/>
      <c r="GUX170" s="5"/>
      <c r="GUY170" s="5"/>
      <c r="GUZ170" s="5"/>
      <c r="GVA170" s="5"/>
      <c r="GVB170" s="5"/>
      <c r="GVC170" s="5"/>
      <c r="GVD170" s="5"/>
      <c r="GVE170" s="5"/>
      <c r="GVF170" s="5"/>
      <c r="GVG170" s="5"/>
      <c r="GVH170" s="5"/>
      <c r="GVI170" s="5"/>
      <c r="GVJ170" s="5"/>
      <c r="GVK170" s="5"/>
      <c r="GVL170" s="5"/>
      <c r="GVM170" s="5"/>
      <c r="GVN170" s="5"/>
      <c r="GVO170" s="5"/>
      <c r="GVP170" s="5"/>
      <c r="GVQ170" s="5"/>
      <c r="GVR170" s="5"/>
      <c r="GVS170" s="5"/>
      <c r="GVT170" s="5"/>
      <c r="GVU170" s="5"/>
      <c r="GVV170" s="5"/>
      <c r="GVW170" s="5"/>
      <c r="GVX170" s="5"/>
      <c r="GVY170" s="5"/>
      <c r="GVZ170" s="5"/>
      <c r="GWA170" s="5"/>
      <c r="GWB170" s="5"/>
      <c r="GWC170" s="5"/>
      <c r="GWD170" s="5"/>
      <c r="GWE170" s="5"/>
      <c r="GWF170" s="5"/>
      <c r="GWG170" s="5"/>
      <c r="GWH170" s="5"/>
      <c r="GWI170" s="5"/>
      <c r="GWJ170" s="5"/>
      <c r="GWK170" s="5"/>
      <c r="GWL170" s="5"/>
      <c r="GWM170" s="5"/>
      <c r="GWN170" s="5"/>
      <c r="GWO170" s="5"/>
      <c r="GWP170" s="5"/>
      <c r="GWQ170" s="5"/>
      <c r="GWR170" s="5"/>
      <c r="GWS170" s="5"/>
      <c r="GWT170" s="5"/>
      <c r="GWU170" s="5"/>
      <c r="GWV170" s="5"/>
      <c r="GWW170" s="5"/>
      <c r="GWX170" s="5"/>
      <c r="GWY170" s="5"/>
      <c r="GWZ170" s="5"/>
      <c r="GXA170" s="5"/>
      <c r="GXB170" s="5"/>
      <c r="GXC170" s="5"/>
      <c r="GXD170" s="5"/>
      <c r="GXE170" s="5"/>
      <c r="GXF170" s="5"/>
      <c r="GXG170" s="5"/>
      <c r="GXH170" s="5"/>
      <c r="GXI170" s="5"/>
      <c r="GXJ170" s="5"/>
      <c r="GXK170" s="5"/>
      <c r="GXL170" s="5"/>
      <c r="GXM170" s="5"/>
      <c r="GXN170" s="5"/>
      <c r="GXO170" s="5"/>
      <c r="GXP170" s="5"/>
      <c r="GXQ170" s="5"/>
      <c r="GXR170" s="5"/>
      <c r="GXS170" s="5"/>
      <c r="GXT170" s="5"/>
      <c r="GXU170" s="5"/>
      <c r="GXV170" s="5"/>
      <c r="GXW170" s="5"/>
      <c r="GXX170" s="5"/>
      <c r="GXY170" s="5"/>
      <c r="GXZ170" s="5"/>
      <c r="GYA170" s="5"/>
      <c r="GYB170" s="5"/>
      <c r="GYC170" s="5"/>
      <c r="GYD170" s="5"/>
      <c r="GYE170" s="5"/>
      <c r="GYF170" s="5"/>
      <c r="GYG170" s="5"/>
      <c r="GYH170" s="5"/>
      <c r="GYI170" s="5"/>
      <c r="GYJ170" s="5"/>
      <c r="GYK170" s="5"/>
      <c r="GYL170" s="5"/>
      <c r="GYM170" s="5"/>
      <c r="GYN170" s="5"/>
      <c r="GYO170" s="5"/>
      <c r="GYP170" s="5"/>
      <c r="GYQ170" s="5"/>
      <c r="GYR170" s="5"/>
      <c r="GYS170" s="5"/>
      <c r="GYT170" s="5"/>
      <c r="GYU170" s="5"/>
      <c r="GYV170" s="5"/>
      <c r="GYW170" s="5"/>
      <c r="GYX170" s="5"/>
      <c r="GYY170" s="5"/>
      <c r="GYZ170" s="5"/>
      <c r="GZA170" s="5"/>
      <c r="GZB170" s="5"/>
      <c r="GZC170" s="5"/>
      <c r="GZD170" s="5"/>
      <c r="GZE170" s="5"/>
      <c r="GZF170" s="5"/>
      <c r="GZG170" s="5"/>
      <c r="GZH170" s="5"/>
      <c r="GZI170" s="5"/>
      <c r="GZJ170" s="5"/>
      <c r="GZK170" s="5"/>
      <c r="GZL170" s="5"/>
      <c r="GZM170" s="5"/>
      <c r="GZN170" s="5"/>
      <c r="GZO170" s="5"/>
      <c r="GZP170" s="5"/>
      <c r="GZQ170" s="5"/>
      <c r="GZR170" s="5"/>
      <c r="GZS170" s="5"/>
      <c r="GZT170" s="5"/>
      <c r="GZU170" s="5"/>
      <c r="GZV170" s="5"/>
      <c r="GZW170" s="5"/>
      <c r="GZX170" s="5"/>
      <c r="GZY170" s="5"/>
      <c r="GZZ170" s="5"/>
      <c r="HAA170" s="5"/>
      <c r="HAB170" s="5"/>
      <c r="HAC170" s="5"/>
      <c r="HAD170" s="5"/>
      <c r="HAE170" s="5"/>
      <c r="HAF170" s="5"/>
      <c r="HAG170" s="5"/>
      <c r="HAH170" s="5"/>
      <c r="HAI170" s="5"/>
      <c r="HAJ170" s="5"/>
      <c r="HAK170" s="5"/>
      <c r="HAL170" s="5"/>
      <c r="HAM170" s="5"/>
      <c r="HAN170" s="5"/>
      <c r="HAO170" s="5"/>
      <c r="HAP170" s="5"/>
      <c r="HAQ170" s="5"/>
      <c r="HAR170" s="5"/>
      <c r="HAS170" s="5"/>
      <c r="HAT170" s="5"/>
      <c r="HAU170" s="5"/>
      <c r="HAV170" s="5"/>
      <c r="HAW170" s="5"/>
      <c r="HAX170" s="5"/>
      <c r="HAY170" s="5"/>
      <c r="HAZ170" s="5"/>
      <c r="HBA170" s="5"/>
      <c r="HBB170" s="5"/>
      <c r="HBC170" s="5"/>
      <c r="HBD170" s="5"/>
      <c r="HBE170" s="5"/>
      <c r="HBF170" s="5"/>
      <c r="HBG170" s="5"/>
      <c r="HBH170" s="5"/>
      <c r="HBI170" s="5"/>
      <c r="HBJ170" s="5"/>
      <c r="HBK170" s="5"/>
      <c r="HBL170" s="5"/>
      <c r="HBM170" s="5"/>
      <c r="HBN170" s="5"/>
      <c r="HBO170" s="5"/>
      <c r="HBP170" s="5"/>
      <c r="HBQ170" s="5"/>
      <c r="HBR170" s="5"/>
      <c r="HBS170" s="5"/>
      <c r="HBT170" s="5"/>
      <c r="HBU170" s="5"/>
      <c r="HBV170" s="5"/>
      <c r="HBW170" s="5"/>
      <c r="HBX170" s="5"/>
      <c r="HBY170" s="5"/>
      <c r="HBZ170" s="5"/>
      <c r="HCA170" s="5"/>
      <c r="HCB170" s="5"/>
      <c r="HCC170" s="5"/>
      <c r="HCD170" s="5"/>
      <c r="HCE170" s="5"/>
      <c r="HCF170" s="5"/>
      <c r="HCG170" s="5"/>
      <c r="HCH170" s="5"/>
      <c r="HCI170" s="5"/>
      <c r="HCJ170" s="5"/>
      <c r="HCK170" s="5"/>
      <c r="HCL170" s="5"/>
      <c r="HCM170" s="5"/>
      <c r="HCN170" s="5"/>
      <c r="HCO170" s="5"/>
      <c r="HCP170" s="5"/>
      <c r="HCQ170" s="5"/>
      <c r="HCR170" s="5"/>
      <c r="HCS170" s="5"/>
      <c r="HCT170" s="5"/>
      <c r="HCU170" s="5"/>
      <c r="HCV170" s="5"/>
      <c r="HCW170" s="5"/>
      <c r="HCX170" s="5"/>
      <c r="HCY170" s="5"/>
      <c r="HCZ170" s="5"/>
      <c r="HDA170" s="5"/>
      <c r="HDB170" s="5"/>
      <c r="HDC170" s="5"/>
      <c r="HDD170" s="5"/>
      <c r="HDE170" s="5"/>
      <c r="HDF170" s="5"/>
      <c r="HDG170" s="5"/>
      <c r="HDH170" s="5"/>
      <c r="HDI170" s="5"/>
      <c r="HDJ170" s="5"/>
      <c r="HDK170" s="5"/>
      <c r="HDL170" s="5"/>
      <c r="HDM170" s="5"/>
      <c r="HDN170" s="5"/>
      <c r="HDO170" s="5"/>
      <c r="HDP170" s="5"/>
      <c r="HDQ170" s="5"/>
      <c r="HDR170" s="5"/>
      <c r="HDS170" s="5"/>
      <c r="HDT170" s="5"/>
      <c r="HDU170" s="5"/>
      <c r="HDV170" s="5"/>
      <c r="HDW170" s="5"/>
      <c r="HDX170" s="5"/>
      <c r="HDY170" s="5"/>
      <c r="HDZ170" s="5"/>
      <c r="HEA170" s="5"/>
      <c r="HEB170" s="5"/>
      <c r="HEC170" s="5"/>
      <c r="HED170" s="5"/>
      <c r="HEE170" s="5"/>
      <c r="HEF170" s="5"/>
      <c r="HEG170" s="5"/>
      <c r="HEH170" s="5"/>
      <c r="HEI170" s="5"/>
      <c r="HEJ170" s="5"/>
      <c r="HEK170" s="5"/>
      <c r="HEL170" s="5"/>
      <c r="HEM170" s="5"/>
      <c r="HEN170" s="5"/>
      <c r="HEO170" s="5"/>
      <c r="HEP170" s="5"/>
      <c r="HEQ170" s="5"/>
      <c r="HER170" s="5"/>
      <c r="HES170" s="5"/>
      <c r="HET170" s="5"/>
      <c r="HEU170" s="5"/>
      <c r="HEV170" s="5"/>
      <c r="HEW170" s="5"/>
      <c r="HEX170" s="5"/>
      <c r="HEY170" s="5"/>
      <c r="HEZ170" s="5"/>
      <c r="HFA170" s="5"/>
      <c r="HFB170" s="5"/>
      <c r="HFC170" s="5"/>
      <c r="HFD170" s="5"/>
      <c r="HFE170" s="5"/>
      <c r="HFF170" s="5"/>
      <c r="HFG170" s="5"/>
      <c r="HFH170" s="5"/>
      <c r="HFI170" s="5"/>
      <c r="HFJ170" s="5"/>
      <c r="HFK170" s="5"/>
      <c r="HFL170" s="5"/>
      <c r="HFM170" s="5"/>
      <c r="HFN170" s="5"/>
      <c r="HFO170" s="5"/>
      <c r="HFP170" s="5"/>
      <c r="HFQ170" s="5"/>
      <c r="HFR170" s="5"/>
      <c r="HFS170" s="5"/>
      <c r="HFT170" s="5"/>
      <c r="HFU170" s="5"/>
      <c r="HFV170" s="5"/>
      <c r="HFW170" s="5"/>
      <c r="HFX170" s="5"/>
      <c r="HFY170" s="5"/>
      <c r="HFZ170" s="5"/>
      <c r="HGA170" s="5"/>
      <c r="HGB170" s="5"/>
      <c r="HGC170" s="5"/>
      <c r="HGD170" s="5"/>
      <c r="HGE170" s="5"/>
      <c r="HGF170" s="5"/>
      <c r="HGG170" s="5"/>
      <c r="HGH170" s="5"/>
      <c r="HGI170" s="5"/>
      <c r="HGJ170" s="5"/>
      <c r="HGK170" s="5"/>
      <c r="HGL170" s="5"/>
      <c r="HGM170" s="5"/>
      <c r="HGN170" s="5"/>
      <c r="HGO170" s="5"/>
      <c r="HGP170" s="5"/>
      <c r="HGQ170" s="5"/>
      <c r="HGR170" s="5"/>
      <c r="HGS170" s="5"/>
      <c r="HGT170" s="5"/>
      <c r="HGU170" s="5"/>
      <c r="HGV170" s="5"/>
      <c r="HGW170" s="5"/>
      <c r="HGX170" s="5"/>
      <c r="HGY170" s="5"/>
      <c r="HGZ170" s="5"/>
      <c r="HHA170" s="5"/>
      <c r="HHB170" s="5"/>
      <c r="HHC170" s="5"/>
      <c r="HHD170" s="5"/>
      <c r="HHE170" s="5"/>
      <c r="HHF170" s="5"/>
      <c r="HHG170" s="5"/>
      <c r="HHH170" s="5"/>
      <c r="HHI170" s="5"/>
      <c r="HHJ170" s="5"/>
      <c r="HHK170" s="5"/>
      <c r="HHL170" s="5"/>
      <c r="HHM170" s="5"/>
      <c r="HHN170" s="5"/>
      <c r="HHO170" s="5"/>
      <c r="HHP170" s="5"/>
      <c r="HHQ170" s="5"/>
      <c r="HHR170" s="5"/>
      <c r="HHS170" s="5"/>
      <c r="HHT170" s="5"/>
      <c r="HHU170" s="5"/>
      <c r="HHV170" s="5"/>
      <c r="HHW170" s="5"/>
      <c r="HHX170" s="5"/>
      <c r="HHY170" s="5"/>
      <c r="HHZ170" s="5"/>
      <c r="HIA170" s="5"/>
      <c r="HIB170" s="5"/>
      <c r="HIC170" s="5"/>
      <c r="HID170" s="5"/>
      <c r="HIE170" s="5"/>
      <c r="HIF170" s="5"/>
      <c r="HIG170" s="5"/>
      <c r="HIH170" s="5"/>
      <c r="HII170" s="5"/>
      <c r="HIJ170" s="5"/>
      <c r="HIK170" s="5"/>
      <c r="HIL170" s="5"/>
      <c r="HIM170" s="5"/>
      <c r="HIN170" s="5"/>
      <c r="HIO170" s="5"/>
      <c r="HIP170" s="5"/>
      <c r="HIQ170" s="5"/>
      <c r="HIR170" s="5"/>
      <c r="HIS170" s="5"/>
      <c r="HIT170" s="5"/>
      <c r="HIU170" s="5"/>
      <c r="HIV170" s="5"/>
      <c r="HIW170" s="5"/>
      <c r="HIX170" s="5"/>
      <c r="HIY170" s="5"/>
      <c r="HIZ170" s="5"/>
      <c r="HJA170" s="5"/>
      <c r="HJB170" s="5"/>
      <c r="HJC170" s="5"/>
      <c r="HJD170" s="5"/>
      <c r="HJE170" s="5"/>
      <c r="HJF170" s="5"/>
      <c r="HJG170" s="5"/>
      <c r="HJH170" s="5"/>
      <c r="HJI170" s="5"/>
      <c r="HJJ170" s="5"/>
      <c r="HJK170" s="5"/>
      <c r="HJL170" s="5"/>
      <c r="HJM170" s="5"/>
      <c r="HJN170" s="5"/>
      <c r="HJO170" s="5"/>
      <c r="HJP170" s="5"/>
      <c r="HJQ170" s="5"/>
      <c r="HJR170" s="5"/>
      <c r="HJS170" s="5"/>
      <c r="HJT170" s="5"/>
      <c r="HJU170" s="5"/>
      <c r="HJV170" s="5"/>
      <c r="HJW170" s="5"/>
      <c r="HJX170" s="5"/>
      <c r="HJY170" s="5"/>
      <c r="HJZ170" s="5"/>
      <c r="HKA170" s="5"/>
      <c r="HKB170" s="5"/>
      <c r="HKC170" s="5"/>
      <c r="HKD170" s="5"/>
      <c r="HKE170" s="5"/>
      <c r="HKF170" s="5"/>
      <c r="HKG170" s="5"/>
      <c r="HKH170" s="5"/>
      <c r="HKI170" s="5"/>
      <c r="HKJ170" s="5"/>
      <c r="HKK170" s="5"/>
      <c r="HKL170" s="5"/>
      <c r="HKM170" s="5"/>
      <c r="HKN170" s="5"/>
      <c r="HKO170" s="5"/>
      <c r="HKP170" s="5"/>
      <c r="HKQ170" s="5"/>
      <c r="HKR170" s="5"/>
      <c r="HKS170" s="5"/>
      <c r="HKT170" s="5"/>
      <c r="HKU170" s="5"/>
      <c r="HKV170" s="5"/>
      <c r="HKW170" s="5"/>
      <c r="HKX170" s="5"/>
      <c r="HKY170" s="5"/>
      <c r="HKZ170" s="5"/>
      <c r="HLA170" s="5"/>
      <c r="HLB170" s="5"/>
      <c r="HLC170" s="5"/>
      <c r="HLD170" s="5"/>
      <c r="HLE170" s="5"/>
      <c r="HLF170" s="5"/>
      <c r="HLG170" s="5"/>
      <c r="HLH170" s="5"/>
      <c r="HLI170" s="5"/>
      <c r="HLJ170" s="5"/>
      <c r="HLK170" s="5"/>
      <c r="HLL170" s="5"/>
      <c r="HLM170" s="5"/>
      <c r="HLN170" s="5"/>
      <c r="HLO170" s="5"/>
      <c r="HLP170" s="5"/>
      <c r="HLQ170" s="5"/>
      <c r="HLR170" s="5"/>
      <c r="HLS170" s="5"/>
      <c r="HLT170" s="5"/>
      <c r="HLU170" s="5"/>
      <c r="HLV170" s="5"/>
      <c r="HLW170" s="5"/>
      <c r="HLX170" s="5"/>
      <c r="HLY170" s="5"/>
      <c r="HLZ170" s="5"/>
      <c r="HMA170" s="5"/>
      <c r="HMB170" s="5"/>
      <c r="HMC170" s="5"/>
      <c r="HMD170" s="5"/>
      <c r="HME170" s="5"/>
      <c r="HMF170" s="5"/>
      <c r="HMG170" s="5"/>
      <c r="HMH170" s="5"/>
      <c r="HMI170" s="5"/>
      <c r="HMJ170" s="5"/>
      <c r="HMK170" s="5"/>
      <c r="HML170" s="5"/>
      <c r="HMM170" s="5"/>
      <c r="HMN170" s="5"/>
      <c r="HMO170" s="5"/>
      <c r="HMP170" s="5"/>
      <c r="HMQ170" s="5"/>
      <c r="HMR170" s="5"/>
      <c r="HMS170" s="5"/>
      <c r="HMT170" s="5"/>
      <c r="HMU170" s="5"/>
      <c r="HMV170" s="5"/>
      <c r="HMW170" s="5"/>
      <c r="HMX170" s="5"/>
      <c r="HMY170" s="5"/>
      <c r="HMZ170" s="5"/>
      <c r="HNA170" s="5"/>
      <c r="HNB170" s="5"/>
      <c r="HNC170" s="5"/>
      <c r="HND170" s="5"/>
      <c r="HNE170" s="5"/>
      <c r="HNF170" s="5"/>
      <c r="HNG170" s="5"/>
      <c r="HNH170" s="5"/>
      <c r="HNI170" s="5"/>
      <c r="HNJ170" s="5"/>
      <c r="HNK170" s="5"/>
      <c r="HNL170" s="5"/>
      <c r="HNM170" s="5"/>
      <c r="HNN170" s="5"/>
      <c r="HNO170" s="5"/>
      <c r="HNP170" s="5"/>
      <c r="HNQ170" s="5"/>
      <c r="HNR170" s="5"/>
      <c r="HNS170" s="5"/>
      <c r="HNT170" s="5"/>
      <c r="HNU170" s="5"/>
      <c r="HNV170" s="5"/>
      <c r="HNW170" s="5"/>
      <c r="HNX170" s="5"/>
      <c r="HNY170" s="5"/>
      <c r="HNZ170" s="5"/>
      <c r="HOA170" s="5"/>
      <c r="HOB170" s="5"/>
      <c r="HOC170" s="5"/>
      <c r="HOD170" s="5"/>
      <c r="HOE170" s="5"/>
      <c r="HOF170" s="5"/>
      <c r="HOG170" s="5"/>
      <c r="HOH170" s="5"/>
      <c r="HOI170" s="5"/>
      <c r="HOJ170" s="5"/>
      <c r="HOK170" s="5"/>
      <c r="HOL170" s="5"/>
      <c r="HOM170" s="5"/>
      <c r="HON170" s="5"/>
      <c r="HOO170" s="5"/>
      <c r="HOP170" s="5"/>
      <c r="HOQ170" s="5"/>
      <c r="HOR170" s="5"/>
      <c r="HOS170" s="5"/>
      <c r="HOT170" s="5"/>
      <c r="HOU170" s="5"/>
      <c r="HOV170" s="5"/>
      <c r="HOW170" s="5"/>
      <c r="HOX170" s="5"/>
      <c r="HOY170" s="5"/>
      <c r="HOZ170" s="5"/>
      <c r="HPA170" s="5"/>
      <c r="HPB170" s="5"/>
      <c r="HPC170" s="5"/>
      <c r="HPD170" s="5"/>
      <c r="HPE170" s="5"/>
      <c r="HPF170" s="5"/>
      <c r="HPG170" s="5"/>
      <c r="HPH170" s="5"/>
      <c r="HPI170" s="5"/>
      <c r="HPJ170" s="5"/>
      <c r="HPK170" s="5"/>
      <c r="HPL170" s="5"/>
      <c r="HPM170" s="5"/>
      <c r="HPN170" s="5"/>
      <c r="HPO170" s="5"/>
      <c r="HPP170" s="5"/>
      <c r="HPQ170" s="5"/>
      <c r="HPR170" s="5"/>
      <c r="HPS170" s="5"/>
      <c r="HPT170" s="5"/>
      <c r="HPU170" s="5"/>
      <c r="HPV170" s="5"/>
      <c r="HPW170" s="5"/>
      <c r="HPX170" s="5"/>
      <c r="HPY170" s="5"/>
      <c r="HPZ170" s="5"/>
      <c r="HQA170" s="5"/>
      <c r="HQB170" s="5"/>
      <c r="HQC170" s="5"/>
      <c r="HQD170" s="5"/>
      <c r="HQE170" s="5"/>
      <c r="HQF170" s="5"/>
      <c r="HQG170" s="5"/>
      <c r="HQH170" s="5"/>
      <c r="HQI170" s="5"/>
      <c r="HQJ170" s="5"/>
      <c r="HQK170" s="5"/>
      <c r="HQL170" s="5"/>
      <c r="HQM170" s="5"/>
      <c r="HQN170" s="5"/>
      <c r="HQO170" s="5"/>
      <c r="HQP170" s="5"/>
      <c r="HQQ170" s="5"/>
      <c r="HQR170" s="5"/>
      <c r="HQS170" s="5"/>
      <c r="HQT170" s="5"/>
      <c r="HQU170" s="5"/>
      <c r="HQV170" s="5"/>
      <c r="HQW170" s="5"/>
      <c r="HQX170" s="5"/>
      <c r="HQY170" s="5"/>
      <c r="HQZ170" s="5"/>
      <c r="HRA170" s="5"/>
      <c r="HRB170" s="5"/>
      <c r="HRC170" s="5"/>
      <c r="HRD170" s="5"/>
      <c r="HRE170" s="5"/>
      <c r="HRF170" s="5"/>
      <c r="HRG170" s="5"/>
      <c r="HRH170" s="5"/>
      <c r="HRI170" s="5"/>
      <c r="HRJ170" s="5"/>
      <c r="HRK170" s="5"/>
      <c r="HRL170" s="5"/>
      <c r="HRM170" s="5"/>
      <c r="HRN170" s="5"/>
      <c r="HRO170" s="5"/>
      <c r="HRP170" s="5"/>
      <c r="HRQ170" s="5"/>
      <c r="HRR170" s="5"/>
      <c r="HRS170" s="5"/>
      <c r="HRT170" s="5"/>
      <c r="HRU170" s="5"/>
      <c r="HRV170" s="5"/>
      <c r="HRW170" s="5"/>
      <c r="HRX170" s="5"/>
      <c r="HRY170" s="5"/>
      <c r="HRZ170" s="5"/>
      <c r="HSA170" s="5"/>
      <c r="HSB170" s="5"/>
      <c r="HSC170" s="5"/>
      <c r="HSD170" s="5"/>
      <c r="HSE170" s="5"/>
      <c r="HSF170" s="5"/>
      <c r="HSG170" s="5"/>
      <c r="HSH170" s="5"/>
      <c r="HSI170" s="5"/>
      <c r="HSJ170" s="5"/>
      <c r="HSK170" s="5"/>
      <c r="HSL170" s="5"/>
      <c r="HSM170" s="5"/>
      <c r="HSN170" s="5"/>
      <c r="HSO170" s="5"/>
      <c r="HSP170" s="5"/>
      <c r="HSQ170" s="5"/>
      <c r="HSR170" s="5"/>
      <c r="HSS170" s="5"/>
      <c r="HST170" s="5"/>
      <c r="HSU170" s="5"/>
      <c r="HSV170" s="5"/>
      <c r="HSW170" s="5"/>
      <c r="HSX170" s="5"/>
      <c r="HSY170" s="5"/>
      <c r="HSZ170" s="5"/>
      <c r="HTA170" s="5"/>
      <c r="HTB170" s="5"/>
      <c r="HTC170" s="5"/>
      <c r="HTD170" s="5"/>
      <c r="HTE170" s="5"/>
      <c r="HTF170" s="5"/>
      <c r="HTG170" s="5"/>
      <c r="HTH170" s="5"/>
      <c r="HTI170" s="5"/>
      <c r="HTJ170" s="5"/>
      <c r="HTK170" s="5"/>
      <c r="HTL170" s="5"/>
      <c r="HTM170" s="5"/>
      <c r="HTN170" s="5"/>
      <c r="HTO170" s="5"/>
      <c r="HTP170" s="5"/>
      <c r="HTQ170" s="5"/>
      <c r="HTR170" s="5"/>
      <c r="HTS170" s="5"/>
      <c r="HTT170" s="5"/>
      <c r="HTU170" s="5"/>
      <c r="HTV170" s="5"/>
      <c r="HTW170" s="5"/>
      <c r="HTX170" s="5"/>
      <c r="HTY170" s="5"/>
      <c r="HTZ170" s="5"/>
      <c r="HUA170" s="5"/>
      <c r="HUB170" s="5"/>
      <c r="HUC170" s="5"/>
      <c r="HUD170" s="5"/>
      <c r="HUE170" s="5"/>
      <c r="HUF170" s="5"/>
      <c r="HUG170" s="5"/>
      <c r="HUH170" s="5"/>
      <c r="HUI170" s="5"/>
      <c r="HUJ170" s="5"/>
      <c r="HUK170" s="5"/>
      <c r="HUL170" s="5"/>
      <c r="HUM170" s="5"/>
      <c r="HUN170" s="5"/>
      <c r="HUO170" s="5"/>
      <c r="HUP170" s="5"/>
      <c r="HUQ170" s="5"/>
      <c r="HUR170" s="5"/>
      <c r="HUS170" s="5"/>
      <c r="HUT170" s="5"/>
      <c r="HUU170" s="5"/>
      <c r="HUV170" s="5"/>
      <c r="HUW170" s="5"/>
      <c r="HUX170" s="5"/>
      <c r="HUY170" s="5"/>
      <c r="HUZ170" s="5"/>
      <c r="HVA170" s="5"/>
      <c r="HVB170" s="5"/>
      <c r="HVC170" s="5"/>
      <c r="HVD170" s="5"/>
      <c r="HVE170" s="5"/>
      <c r="HVF170" s="5"/>
      <c r="HVG170" s="5"/>
      <c r="HVH170" s="5"/>
      <c r="HVI170" s="5"/>
      <c r="HVJ170" s="5"/>
      <c r="HVK170" s="5"/>
      <c r="HVL170" s="5"/>
      <c r="HVM170" s="5"/>
      <c r="HVN170" s="5"/>
      <c r="HVO170" s="5"/>
      <c r="HVP170" s="5"/>
      <c r="HVQ170" s="5"/>
      <c r="HVR170" s="5"/>
      <c r="HVS170" s="5"/>
      <c r="HVT170" s="5"/>
      <c r="HVU170" s="5"/>
      <c r="HVV170" s="5"/>
      <c r="HVW170" s="5"/>
      <c r="HVX170" s="5"/>
      <c r="HVY170" s="5"/>
      <c r="HVZ170" s="5"/>
      <c r="HWA170" s="5"/>
      <c r="HWB170" s="5"/>
      <c r="HWC170" s="5"/>
      <c r="HWD170" s="5"/>
      <c r="HWE170" s="5"/>
      <c r="HWF170" s="5"/>
      <c r="HWG170" s="5"/>
      <c r="HWH170" s="5"/>
      <c r="HWI170" s="5"/>
      <c r="HWJ170" s="5"/>
      <c r="HWK170" s="5"/>
      <c r="HWL170" s="5"/>
      <c r="HWM170" s="5"/>
      <c r="HWN170" s="5"/>
      <c r="HWO170" s="5"/>
      <c r="HWP170" s="5"/>
      <c r="HWQ170" s="5"/>
      <c r="HWR170" s="5"/>
      <c r="HWS170" s="5"/>
      <c r="HWT170" s="5"/>
      <c r="HWU170" s="5"/>
      <c r="HWV170" s="5"/>
      <c r="HWW170" s="5"/>
      <c r="HWX170" s="5"/>
      <c r="HWY170" s="5"/>
      <c r="HWZ170" s="5"/>
      <c r="HXA170" s="5"/>
      <c r="HXB170" s="5"/>
      <c r="HXC170" s="5"/>
      <c r="HXD170" s="5"/>
      <c r="HXE170" s="5"/>
      <c r="HXF170" s="5"/>
      <c r="HXG170" s="5"/>
      <c r="HXH170" s="5"/>
      <c r="HXI170" s="5"/>
      <c r="HXJ170" s="5"/>
      <c r="HXK170" s="5"/>
      <c r="HXL170" s="5"/>
      <c r="HXM170" s="5"/>
      <c r="HXN170" s="5"/>
      <c r="HXO170" s="5"/>
      <c r="HXP170" s="5"/>
      <c r="HXQ170" s="5"/>
      <c r="HXR170" s="5"/>
      <c r="HXS170" s="5"/>
      <c r="HXT170" s="5"/>
      <c r="HXU170" s="5"/>
      <c r="HXV170" s="5"/>
      <c r="HXW170" s="5"/>
      <c r="HXX170" s="5"/>
      <c r="HXY170" s="5"/>
      <c r="HXZ170" s="5"/>
      <c r="HYA170" s="5"/>
      <c r="HYB170" s="5"/>
      <c r="HYC170" s="5"/>
      <c r="HYD170" s="5"/>
      <c r="HYE170" s="5"/>
      <c r="HYF170" s="5"/>
      <c r="HYG170" s="5"/>
      <c r="HYH170" s="5"/>
      <c r="HYI170" s="5"/>
      <c r="HYJ170" s="5"/>
      <c r="HYK170" s="5"/>
      <c r="HYL170" s="5"/>
      <c r="HYM170" s="5"/>
      <c r="HYN170" s="5"/>
      <c r="HYO170" s="5"/>
      <c r="HYP170" s="5"/>
      <c r="HYQ170" s="5"/>
      <c r="HYR170" s="5"/>
      <c r="HYS170" s="5"/>
      <c r="HYT170" s="5"/>
      <c r="HYU170" s="5"/>
      <c r="HYV170" s="5"/>
      <c r="HYW170" s="5"/>
      <c r="HYX170" s="5"/>
      <c r="HYY170" s="5"/>
      <c r="HYZ170" s="5"/>
      <c r="HZA170" s="5"/>
      <c r="HZB170" s="5"/>
      <c r="HZC170" s="5"/>
      <c r="HZD170" s="5"/>
      <c r="HZE170" s="5"/>
      <c r="HZF170" s="5"/>
      <c r="HZG170" s="5"/>
      <c r="HZH170" s="5"/>
      <c r="HZI170" s="5"/>
      <c r="HZJ170" s="5"/>
      <c r="HZK170" s="5"/>
      <c r="HZL170" s="5"/>
      <c r="HZM170" s="5"/>
      <c r="HZN170" s="5"/>
      <c r="HZO170" s="5"/>
      <c r="HZP170" s="5"/>
      <c r="HZQ170" s="5"/>
      <c r="HZR170" s="5"/>
      <c r="HZS170" s="5"/>
      <c r="HZT170" s="5"/>
      <c r="HZU170" s="5"/>
      <c r="HZV170" s="5"/>
      <c r="HZW170" s="5"/>
      <c r="HZX170" s="5"/>
      <c r="HZY170" s="5"/>
      <c r="HZZ170" s="5"/>
      <c r="IAA170" s="5"/>
      <c r="IAB170" s="5"/>
      <c r="IAC170" s="5"/>
      <c r="IAD170" s="5"/>
      <c r="IAE170" s="5"/>
      <c r="IAF170" s="5"/>
      <c r="IAG170" s="5"/>
      <c r="IAH170" s="5"/>
      <c r="IAI170" s="5"/>
      <c r="IAJ170" s="5"/>
      <c r="IAK170" s="5"/>
      <c r="IAL170" s="5"/>
      <c r="IAM170" s="5"/>
      <c r="IAN170" s="5"/>
      <c r="IAO170" s="5"/>
      <c r="IAP170" s="5"/>
      <c r="IAQ170" s="5"/>
      <c r="IAR170" s="5"/>
      <c r="IAS170" s="5"/>
      <c r="IAT170" s="5"/>
      <c r="IAU170" s="5"/>
      <c r="IAV170" s="5"/>
      <c r="IAW170" s="5"/>
      <c r="IAX170" s="5"/>
      <c r="IAY170" s="5"/>
      <c r="IAZ170" s="5"/>
      <c r="IBA170" s="5"/>
      <c r="IBB170" s="5"/>
      <c r="IBC170" s="5"/>
      <c r="IBD170" s="5"/>
      <c r="IBE170" s="5"/>
      <c r="IBF170" s="5"/>
      <c r="IBG170" s="5"/>
      <c r="IBH170" s="5"/>
      <c r="IBI170" s="5"/>
      <c r="IBJ170" s="5"/>
      <c r="IBK170" s="5"/>
      <c r="IBL170" s="5"/>
      <c r="IBM170" s="5"/>
      <c r="IBN170" s="5"/>
      <c r="IBO170" s="5"/>
      <c r="IBP170" s="5"/>
      <c r="IBQ170" s="5"/>
      <c r="IBR170" s="5"/>
      <c r="IBS170" s="5"/>
      <c r="IBT170" s="5"/>
      <c r="IBU170" s="5"/>
      <c r="IBV170" s="5"/>
      <c r="IBW170" s="5"/>
      <c r="IBX170" s="5"/>
      <c r="IBY170" s="5"/>
      <c r="IBZ170" s="5"/>
      <c r="ICA170" s="5"/>
      <c r="ICB170" s="5"/>
      <c r="ICC170" s="5"/>
      <c r="ICD170" s="5"/>
      <c r="ICE170" s="5"/>
      <c r="ICF170" s="5"/>
      <c r="ICG170" s="5"/>
      <c r="ICH170" s="5"/>
      <c r="ICI170" s="5"/>
      <c r="ICJ170" s="5"/>
      <c r="ICK170" s="5"/>
      <c r="ICL170" s="5"/>
      <c r="ICM170" s="5"/>
      <c r="ICN170" s="5"/>
      <c r="ICO170" s="5"/>
      <c r="ICP170" s="5"/>
      <c r="ICQ170" s="5"/>
      <c r="ICR170" s="5"/>
      <c r="ICS170" s="5"/>
      <c r="ICT170" s="5"/>
      <c r="ICU170" s="5"/>
      <c r="ICV170" s="5"/>
      <c r="ICW170" s="5"/>
      <c r="ICX170" s="5"/>
      <c r="ICY170" s="5"/>
      <c r="ICZ170" s="5"/>
      <c r="IDA170" s="5"/>
      <c r="IDB170" s="5"/>
      <c r="IDC170" s="5"/>
      <c r="IDD170" s="5"/>
      <c r="IDE170" s="5"/>
      <c r="IDF170" s="5"/>
      <c r="IDG170" s="5"/>
      <c r="IDH170" s="5"/>
      <c r="IDI170" s="5"/>
      <c r="IDJ170" s="5"/>
      <c r="IDK170" s="5"/>
      <c r="IDL170" s="5"/>
      <c r="IDM170" s="5"/>
      <c r="IDN170" s="5"/>
      <c r="IDO170" s="5"/>
      <c r="IDP170" s="5"/>
      <c r="IDQ170" s="5"/>
      <c r="IDR170" s="5"/>
      <c r="IDS170" s="5"/>
      <c r="IDT170" s="5"/>
      <c r="IDU170" s="5"/>
      <c r="IDV170" s="5"/>
      <c r="IDW170" s="5"/>
      <c r="IDX170" s="5"/>
      <c r="IDY170" s="5"/>
      <c r="IDZ170" s="5"/>
      <c r="IEA170" s="5"/>
      <c r="IEB170" s="5"/>
      <c r="IEC170" s="5"/>
      <c r="IED170" s="5"/>
      <c r="IEE170" s="5"/>
      <c r="IEF170" s="5"/>
      <c r="IEG170" s="5"/>
      <c r="IEH170" s="5"/>
      <c r="IEI170" s="5"/>
      <c r="IEJ170" s="5"/>
      <c r="IEK170" s="5"/>
      <c r="IEL170" s="5"/>
      <c r="IEM170" s="5"/>
      <c r="IEN170" s="5"/>
      <c r="IEO170" s="5"/>
      <c r="IEP170" s="5"/>
      <c r="IEQ170" s="5"/>
      <c r="IER170" s="5"/>
      <c r="IES170" s="5"/>
      <c r="IET170" s="5"/>
      <c r="IEU170" s="5"/>
      <c r="IEV170" s="5"/>
      <c r="IEW170" s="5"/>
      <c r="IEX170" s="5"/>
      <c r="IEY170" s="5"/>
      <c r="IEZ170" s="5"/>
      <c r="IFA170" s="5"/>
      <c r="IFB170" s="5"/>
      <c r="IFC170" s="5"/>
      <c r="IFD170" s="5"/>
      <c r="IFE170" s="5"/>
      <c r="IFF170" s="5"/>
      <c r="IFG170" s="5"/>
      <c r="IFH170" s="5"/>
      <c r="IFI170" s="5"/>
      <c r="IFJ170" s="5"/>
      <c r="IFK170" s="5"/>
      <c r="IFL170" s="5"/>
      <c r="IFM170" s="5"/>
      <c r="IFN170" s="5"/>
      <c r="IFO170" s="5"/>
      <c r="IFP170" s="5"/>
      <c r="IFQ170" s="5"/>
      <c r="IFR170" s="5"/>
      <c r="IFS170" s="5"/>
      <c r="IFT170" s="5"/>
      <c r="IFU170" s="5"/>
      <c r="IFV170" s="5"/>
      <c r="IFW170" s="5"/>
      <c r="IFX170" s="5"/>
      <c r="IFY170" s="5"/>
      <c r="IFZ170" s="5"/>
      <c r="IGA170" s="5"/>
      <c r="IGB170" s="5"/>
      <c r="IGC170" s="5"/>
      <c r="IGD170" s="5"/>
      <c r="IGE170" s="5"/>
      <c r="IGF170" s="5"/>
      <c r="IGG170" s="5"/>
      <c r="IGH170" s="5"/>
      <c r="IGI170" s="5"/>
      <c r="IGJ170" s="5"/>
      <c r="IGK170" s="5"/>
      <c r="IGL170" s="5"/>
      <c r="IGM170" s="5"/>
      <c r="IGN170" s="5"/>
      <c r="IGO170" s="5"/>
      <c r="IGP170" s="5"/>
      <c r="IGQ170" s="5"/>
      <c r="IGR170" s="5"/>
      <c r="IGS170" s="5"/>
      <c r="IGT170" s="5"/>
      <c r="IGU170" s="5"/>
      <c r="IGV170" s="5"/>
      <c r="IGW170" s="5"/>
      <c r="IGX170" s="5"/>
      <c r="IGY170" s="5"/>
      <c r="IGZ170" s="5"/>
      <c r="IHA170" s="5"/>
      <c r="IHB170" s="5"/>
      <c r="IHC170" s="5"/>
      <c r="IHD170" s="5"/>
      <c r="IHE170" s="5"/>
      <c r="IHF170" s="5"/>
      <c r="IHG170" s="5"/>
      <c r="IHH170" s="5"/>
      <c r="IHI170" s="5"/>
      <c r="IHJ170" s="5"/>
      <c r="IHK170" s="5"/>
      <c r="IHL170" s="5"/>
      <c r="IHM170" s="5"/>
      <c r="IHN170" s="5"/>
      <c r="IHO170" s="5"/>
      <c r="IHP170" s="5"/>
      <c r="IHQ170" s="5"/>
      <c r="IHR170" s="5"/>
      <c r="IHS170" s="5"/>
      <c r="IHT170" s="5"/>
      <c r="IHU170" s="5"/>
      <c r="IHV170" s="5"/>
      <c r="IHW170" s="5"/>
      <c r="IHX170" s="5"/>
      <c r="IHY170" s="5"/>
      <c r="IHZ170" s="5"/>
      <c r="IIA170" s="5"/>
      <c r="IIB170" s="5"/>
      <c r="IIC170" s="5"/>
      <c r="IID170" s="5"/>
      <c r="IIE170" s="5"/>
      <c r="IIF170" s="5"/>
      <c r="IIG170" s="5"/>
      <c r="IIH170" s="5"/>
      <c r="III170" s="5"/>
      <c r="IIJ170" s="5"/>
      <c r="IIK170" s="5"/>
      <c r="IIL170" s="5"/>
      <c r="IIM170" s="5"/>
      <c r="IIN170" s="5"/>
      <c r="IIO170" s="5"/>
      <c r="IIP170" s="5"/>
      <c r="IIQ170" s="5"/>
      <c r="IIR170" s="5"/>
      <c r="IIS170" s="5"/>
      <c r="IIT170" s="5"/>
      <c r="IIU170" s="5"/>
      <c r="IIV170" s="5"/>
      <c r="IIW170" s="5"/>
      <c r="IIX170" s="5"/>
      <c r="IIY170" s="5"/>
      <c r="IIZ170" s="5"/>
      <c r="IJA170" s="5"/>
      <c r="IJB170" s="5"/>
      <c r="IJC170" s="5"/>
      <c r="IJD170" s="5"/>
      <c r="IJE170" s="5"/>
      <c r="IJF170" s="5"/>
      <c r="IJG170" s="5"/>
      <c r="IJH170" s="5"/>
      <c r="IJI170" s="5"/>
      <c r="IJJ170" s="5"/>
      <c r="IJK170" s="5"/>
      <c r="IJL170" s="5"/>
      <c r="IJM170" s="5"/>
      <c r="IJN170" s="5"/>
      <c r="IJO170" s="5"/>
      <c r="IJP170" s="5"/>
      <c r="IJQ170" s="5"/>
      <c r="IJR170" s="5"/>
      <c r="IJS170" s="5"/>
      <c r="IJT170" s="5"/>
      <c r="IJU170" s="5"/>
      <c r="IJV170" s="5"/>
      <c r="IJW170" s="5"/>
      <c r="IJX170" s="5"/>
      <c r="IJY170" s="5"/>
      <c r="IJZ170" s="5"/>
      <c r="IKA170" s="5"/>
      <c r="IKB170" s="5"/>
      <c r="IKC170" s="5"/>
      <c r="IKD170" s="5"/>
      <c r="IKE170" s="5"/>
      <c r="IKF170" s="5"/>
      <c r="IKG170" s="5"/>
      <c r="IKH170" s="5"/>
      <c r="IKI170" s="5"/>
      <c r="IKJ170" s="5"/>
      <c r="IKK170" s="5"/>
      <c r="IKL170" s="5"/>
      <c r="IKM170" s="5"/>
      <c r="IKN170" s="5"/>
      <c r="IKO170" s="5"/>
      <c r="IKP170" s="5"/>
      <c r="IKQ170" s="5"/>
      <c r="IKR170" s="5"/>
      <c r="IKS170" s="5"/>
      <c r="IKT170" s="5"/>
      <c r="IKU170" s="5"/>
      <c r="IKV170" s="5"/>
      <c r="IKW170" s="5"/>
      <c r="IKX170" s="5"/>
      <c r="IKY170" s="5"/>
      <c r="IKZ170" s="5"/>
      <c r="ILA170" s="5"/>
      <c r="ILB170" s="5"/>
      <c r="ILC170" s="5"/>
      <c r="ILD170" s="5"/>
      <c r="ILE170" s="5"/>
      <c r="ILF170" s="5"/>
      <c r="ILG170" s="5"/>
      <c r="ILH170" s="5"/>
      <c r="ILI170" s="5"/>
      <c r="ILJ170" s="5"/>
      <c r="ILK170" s="5"/>
      <c r="ILL170" s="5"/>
      <c r="ILM170" s="5"/>
      <c r="ILN170" s="5"/>
      <c r="ILO170" s="5"/>
      <c r="ILP170" s="5"/>
      <c r="ILQ170" s="5"/>
      <c r="ILR170" s="5"/>
      <c r="ILS170" s="5"/>
      <c r="ILT170" s="5"/>
      <c r="ILU170" s="5"/>
      <c r="ILV170" s="5"/>
      <c r="ILW170" s="5"/>
      <c r="ILX170" s="5"/>
      <c r="ILY170" s="5"/>
      <c r="ILZ170" s="5"/>
      <c r="IMA170" s="5"/>
      <c r="IMB170" s="5"/>
      <c r="IMC170" s="5"/>
      <c r="IMD170" s="5"/>
      <c r="IME170" s="5"/>
      <c r="IMF170" s="5"/>
      <c r="IMG170" s="5"/>
      <c r="IMH170" s="5"/>
      <c r="IMI170" s="5"/>
      <c r="IMJ170" s="5"/>
      <c r="IMK170" s="5"/>
      <c r="IML170" s="5"/>
      <c r="IMM170" s="5"/>
      <c r="IMN170" s="5"/>
      <c r="IMO170" s="5"/>
      <c r="IMP170" s="5"/>
      <c r="IMQ170" s="5"/>
      <c r="IMR170" s="5"/>
      <c r="IMS170" s="5"/>
      <c r="IMT170" s="5"/>
      <c r="IMU170" s="5"/>
      <c r="IMV170" s="5"/>
      <c r="IMW170" s="5"/>
      <c r="IMX170" s="5"/>
      <c r="IMY170" s="5"/>
      <c r="IMZ170" s="5"/>
      <c r="INA170" s="5"/>
      <c r="INB170" s="5"/>
      <c r="INC170" s="5"/>
      <c r="IND170" s="5"/>
      <c r="INE170" s="5"/>
      <c r="INF170" s="5"/>
      <c r="ING170" s="5"/>
      <c r="INH170" s="5"/>
      <c r="INI170" s="5"/>
      <c r="INJ170" s="5"/>
      <c r="INK170" s="5"/>
      <c r="INL170" s="5"/>
      <c r="INM170" s="5"/>
      <c r="INN170" s="5"/>
      <c r="INO170" s="5"/>
      <c r="INP170" s="5"/>
      <c r="INQ170" s="5"/>
      <c r="INR170" s="5"/>
      <c r="INS170" s="5"/>
      <c r="INT170" s="5"/>
      <c r="INU170" s="5"/>
      <c r="INV170" s="5"/>
      <c r="INW170" s="5"/>
      <c r="INX170" s="5"/>
      <c r="INY170" s="5"/>
      <c r="INZ170" s="5"/>
      <c r="IOA170" s="5"/>
      <c r="IOB170" s="5"/>
      <c r="IOC170" s="5"/>
      <c r="IOD170" s="5"/>
      <c r="IOE170" s="5"/>
      <c r="IOF170" s="5"/>
      <c r="IOG170" s="5"/>
      <c r="IOH170" s="5"/>
      <c r="IOI170" s="5"/>
      <c r="IOJ170" s="5"/>
      <c r="IOK170" s="5"/>
      <c r="IOL170" s="5"/>
      <c r="IOM170" s="5"/>
      <c r="ION170" s="5"/>
      <c r="IOO170" s="5"/>
      <c r="IOP170" s="5"/>
      <c r="IOQ170" s="5"/>
      <c r="IOR170" s="5"/>
      <c r="IOS170" s="5"/>
      <c r="IOT170" s="5"/>
      <c r="IOU170" s="5"/>
      <c r="IOV170" s="5"/>
      <c r="IOW170" s="5"/>
      <c r="IOX170" s="5"/>
      <c r="IOY170" s="5"/>
      <c r="IOZ170" s="5"/>
      <c r="IPA170" s="5"/>
      <c r="IPB170" s="5"/>
      <c r="IPC170" s="5"/>
      <c r="IPD170" s="5"/>
      <c r="IPE170" s="5"/>
      <c r="IPF170" s="5"/>
      <c r="IPG170" s="5"/>
      <c r="IPH170" s="5"/>
      <c r="IPI170" s="5"/>
      <c r="IPJ170" s="5"/>
      <c r="IPK170" s="5"/>
      <c r="IPL170" s="5"/>
      <c r="IPM170" s="5"/>
      <c r="IPN170" s="5"/>
      <c r="IPO170" s="5"/>
      <c r="IPP170" s="5"/>
      <c r="IPQ170" s="5"/>
      <c r="IPR170" s="5"/>
      <c r="IPS170" s="5"/>
      <c r="IPT170" s="5"/>
      <c r="IPU170" s="5"/>
      <c r="IPV170" s="5"/>
      <c r="IPW170" s="5"/>
      <c r="IPX170" s="5"/>
      <c r="IPY170" s="5"/>
      <c r="IPZ170" s="5"/>
      <c r="IQA170" s="5"/>
      <c r="IQB170" s="5"/>
      <c r="IQC170" s="5"/>
      <c r="IQD170" s="5"/>
      <c r="IQE170" s="5"/>
      <c r="IQF170" s="5"/>
      <c r="IQG170" s="5"/>
      <c r="IQH170" s="5"/>
      <c r="IQI170" s="5"/>
      <c r="IQJ170" s="5"/>
      <c r="IQK170" s="5"/>
      <c r="IQL170" s="5"/>
      <c r="IQM170" s="5"/>
      <c r="IQN170" s="5"/>
      <c r="IQO170" s="5"/>
      <c r="IQP170" s="5"/>
      <c r="IQQ170" s="5"/>
      <c r="IQR170" s="5"/>
      <c r="IQS170" s="5"/>
      <c r="IQT170" s="5"/>
      <c r="IQU170" s="5"/>
      <c r="IQV170" s="5"/>
      <c r="IQW170" s="5"/>
      <c r="IQX170" s="5"/>
      <c r="IQY170" s="5"/>
      <c r="IQZ170" s="5"/>
      <c r="IRA170" s="5"/>
      <c r="IRB170" s="5"/>
      <c r="IRC170" s="5"/>
      <c r="IRD170" s="5"/>
      <c r="IRE170" s="5"/>
      <c r="IRF170" s="5"/>
      <c r="IRG170" s="5"/>
      <c r="IRH170" s="5"/>
      <c r="IRI170" s="5"/>
      <c r="IRJ170" s="5"/>
      <c r="IRK170" s="5"/>
      <c r="IRL170" s="5"/>
      <c r="IRM170" s="5"/>
      <c r="IRN170" s="5"/>
      <c r="IRO170" s="5"/>
      <c r="IRP170" s="5"/>
      <c r="IRQ170" s="5"/>
      <c r="IRR170" s="5"/>
      <c r="IRS170" s="5"/>
      <c r="IRT170" s="5"/>
      <c r="IRU170" s="5"/>
      <c r="IRV170" s="5"/>
      <c r="IRW170" s="5"/>
      <c r="IRX170" s="5"/>
      <c r="IRY170" s="5"/>
      <c r="IRZ170" s="5"/>
      <c r="ISA170" s="5"/>
      <c r="ISB170" s="5"/>
      <c r="ISC170" s="5"/>
      <c r="ISD170" s="5"/>
      <c r="ISE170" s="5"/>
      <c r="ISF170" s="5"/>
      <c r="ISG170" s="5"/>
      <c r="ISH170" s="5"/>
      <c r="ISI170" s="5"/>
      <c r="ISJ170" s="5"/>
      <c r="ISK170" s="5"/>
      <c r="ISL170" s="5"/>
      <c r="ISM170" s="5"/>
      <c r="ISN170" s="5"/>
      <c r="ISO170" s="5"/>
      <c r="ISP170" s="5"/>
      <c r="ISQ170" s="5"/>
      <c r="ISR170" s="5"/>
      <c r="ISS170" s="5"/>
      <c r="IST170" s="5"/>
      <c r="ISU170" s="5"/>
      <c r="ISV170" s="5"/>
      <c r="ISW170" s="5"/>
      <c r="ISX170" s="5"/>
      <c r="ISY170" s="5"/>
      <c r="ISZ170" s="5"/>
      <c r="ITA170" s="5"/>
      <c r="ITB170" s="5"/>
      <c r="ITC170" s="5"/>
      <c r="ITD170" s="5"/>
      <c r="ITE170" s="5"/>
      <c r="ITF170" s="5"/>
      <c r="ITG170" s="5"/>
      <c r="ITH170" s="5"/>
      <c r="ITI170" s="5"/>
      <c r="ITJ170" s="5"/>
      <c r="ITK170" s="5"/>
      <c r="ITL170" s="5"/>
      <c r="ITM170" s="5"/>
      <c r="ITN170" s="5"/>
      <c r="ITO170" s="5"/>
      <c r="ITP170" s="5"/>
      <c r="ITQ170" s="5"/>
      <c r="ITR170" s="5"/>
      <c r="ITS170" s="5"/>
      <c r="ITT170" s="5"/>
      <c r="ITU170" s="5"/>
      <c r="ITV170" s="5"/>
      <c r="ITW170" s="5"/>
      <c r="ITX170" s="5"/>
      <c r="ITY170" s="5"/>
      <c r="ITZ170" s="5"/>
      <c r="IUA170" s="5"/>
      <c r="IUB170" s="5"/>
      <c r="IUC170" s="5"/>
      <c r="IUD170" s="5"/>
      <c r="IUE170" s="5"/>
      <c r="IUF170" s="5"/>
      <c r="IUG170" s="5"/>
      <c r="IUH170" s="5"/>
      <c r="IUI170" s="5"/>
      <c r="IUJ170" s="5"/>
      <c r="IUK170" s="5"/>
      <c r="IUL170" s="5"/>
      <c r="IUM170" s="5"/>
      <c r="IUN170" s="5"/>
      <c r="IUO170" s="5"/>
      <c r="IUP170" s="5"/>
      <c r="IUQ170" s="5"/>
      <c r="IUR170" s="5"/>
      <c r="IUS170" s="5"/>
      <c r="IUT170" s="5"/>
      <c r="IUU170" s="5"/>
      <c r="IUV170" s="5"/>
      <c r="IUW170" s="5"/>
      <c r="IUX170" s="5"/>
      <c r="IUY170" s="5"/>
      <c r="IUZ170" s="5"/>
      <c r="IVA170" s="5"/>
      <c r="IVB170" s="5"/>
      <c r="IVC170" s="5"/>
      <c r="IVD170" s="5"/>
      <c r="IVE170" s="5"/>
      <c r="IVF170" s="5"/>
      <c r="IVG170" s="5"/>
      <c r="IVH170" s="5"/>
      <c r="IVI170" s="5"/>
      <c r="IVJ170" s="5"/>
      <c r="IVK170" s="5"/>
      <c r="IVL170" s="5"/>
      <c r="IVM170" s="5"/>
      <c r="IVN170" s="5"/>
      <c r="IVO170" s="5"/>
      <c r="IVP170" s="5"/>
      <c r="IVQ170" s="5"/>
      <c r="IVR170" s="5"/>
      <c r="IVS170" s="5"/>
      <c r="IVT170" s="5"/>
      <c r="IVU170" s="5"/>
      <c r="IVV170" s="5"/>
      <c r="IVW170" s="5"/>
      <c r="IVX170" s="5"/>
      <c r="IVY170" s="5"/>
      <c r="IVZ170" s="5"/>
      <c r="IWA170" s="5"/>
      <c r="IWB170" s="5"/>
      <c r="IWC170" s="5"/>
      <c r="IWD170" s="5"/>
      <c r="IWE170" s="5"/>
      <c r="IWF170" s="5"/>
      <c r="IWG170" s="5"/>
      <c r="IWH170" s="5"/>
      <c r="IWI170" s="5"/>
      <c r="IWJ170" s="5"/>
      <c r="IWK170" s="5"/>
      <c r="IWL170" s="5"/>
      <c r="IWM170" s="5"/>
      <c r="IWN170" s="5"/>
      <c r="IWO170" s="5"/>
      <c r="IWP170" s="5"/>
      <c r="IWQ170" s="5"/>
      <c r="IWR170" s="5"/>
      <c r="IWS170" s="5"/>
      <c r="IWT170" s="5"/>
      <c r="IWU170" s="5"/>
      <c r="IWV170" s="5"/>
      <c r="IWW170" s="5"/>
      <c r="IWX170" s="5"/>
      <c r="IWY170" s="5"/>
      <c r="IWZ170" s="5"/>
      <c r="IXA170" s="5"/>
      <c r="IXB170" s="5"/>
      <c r="IXC170" s="5"/>
      <c r="IXD170" s="5"/>
      <c r="IXE170" s="5"/>
      <c r="IXF170" s="5"/>
      <c r="IXG170" s="5"/>
      <c r="IXH170" s="5"/>
      <c r="IXI170" s="5"/>
      <c r="IXJ170" s="5"/>
      <c r="IXK170" s="5"/>
      <c r="IXL170" s="5"/>
      <c r="IXM170" s="5"/>
      <c r="IXN170" s="5"/>
      <c r="IXO170" s="5"/>
      <c r="IXP170" s="5"/>
      <c r="IXQ170" s="5"/>
      <c r="IXR170" s="5"/>
      <c r="IXS170" s="5"/>
      <c r="IXT170" s="5"/>
      <c r="IXU170" s="5"/>
      <c r="IXV170" s="5"/>
      <c r="IXW170" s="5"/>
      <c r="IXX170" s="5"/>
      <c r="IXY170" s="5"/>
      <c r="IXZ170" s="5"/>
      <c r="IYA170" s="5"/>
      <c r="IYB170" s="5"/>
      <c r="IYC170" s="5"/>
      <c r="IYD170" s="5"/>
      <c r="IYE170" s="5"/>
      <c r="IYF170" s="5"/>
      <c r="IYG170" s="5"/>
      <c r="IYH170" s="5"/>
      <c r="IYI170" s="5"/>
      <c r="IYJ170" s="5"/>
      <c r="IYK170" s="5"/>
      <c r="IYL170" s="5"/>
      <c r="IYM170" s="5"/>
      <c r="IYN170" s="5"/>
      <c r="IYO170" s="5"/>
      <c r="IYP170" s="5"/>
      <c r="IYQ170" s="5"/>
      <c r="IYR170" s="5"/>
      <c r="IYS170" s="5"/>
      <c r="IYT170" s="5"/>
      <c r="IYU170" s="5"/>
      <c r="IYV170" s="5"/>
      <c r="IYW170" s="5"/>
      <c r="IYX170" s="5"/>
      <c r="IYY170" s="5"/>
      <c r="IYZ170" s="5"/>
      <c r="IZA170" s="5"/>
      <c r="IZB170" s="5"/>
      <c r="IZC170" s="5"/>
      <c r="IZD170" s="5"/>
      <c r="IZE170" s="5"/>
      <c r="IZF170" s="5"/>
      <c r="IZG170" s="5"/>
      <c r="IZH170" s="5"/>
      <c r="IZI170" s="5"/>
      <c r="IZJ170" s="5"/>
      <c r="IZK170" s="5"/>
      <c r="IZL170" s="5"/>
      <c r="IZM170" s="5"/>
      <c r="IZN170" s="5"/>
      <c r="IZO170" s="5"/>
      <c r="IZP170" s="5"/>
      <c r="IZQ170" s="5"/>
      <c r="IZR170" s="5"/>
      <c r="IZS170" s="5"/>
      <c r="IZT170" s="5"/>
      <c r="IZU170" s="5"/>
      <c r="IZV170" s="5"/>
      <c r="IZW170" s="5"/>
      <c r="IZX170" s="5"/>
      <c r="IZY170" s="5"/>
      <c r="IZZ170" s="5"/>
      <c r="JAA170" s="5"/>
      <c r="JAB170" s="5"/>
      <c r="JAC170" s="5"/>
      <c r="JAD170" s="5"/>
      <c r="JAE170" s="5"/>
      <c r="JAF170" s="5"/>
      <c r="JAG170" s="5"/>
      <c r="JAH170" s="5"/>
      <c r="JAI170" s="5"/>
      <c r="JAJ170" s="5"/>
      <c r="JAK170" s="5"/>
      <c r="JAL170" s="5"/>
      <c r="JAM170" s="5"/>
      <c r="JAN170" s="5"/>
      <c r="JAO170" s="5"/>
      <c r="JAP170" s="5"/>
      <c r="JAQ170" s="5"/>
      <c r="JAR170" s="5"/>
      <c r="JAS170" s="5"/>
      <c r="JAT170" s="5"/>
      <c r="JAU170" s="5"/>
      <c r="JAV170" s="5"/>
      <c r="JAW170" s="5"/>
      <c r="JAX170" s="5"/>
      <c r="JAY170" s="5"/>
      <c r="JAZ170" s="5"/>
      <c r="JBA170" s="5"/>
      <c r="JBB170" s="5"/>
      <c r="JBC170" s="5"/>
      <c r="JBD170" s="5"/>
      <c r="JBE170" s="5"/>
      <c r="JBF170" s="5"/>
      <c r="JBG170" s="5"/>
      <c r="JBH170" s="5"/>
      <c r="JBI170" s="5"/>
      <c r="JBJ170" s="5"/>
      <c r="JBK170" s="5"/>
      <c r="JBL170" s="5"/>
      <c r="JBM170" s="5"/>
      <c r="JBN170" s="5"/>
      <c r="JBO170" s="5"/>
      <c r="JBP170" s="5"/>
      <c r="JBQ170" s="5"/>
      <c r="JBR170" s="5"/>
      <c r="JBS170" s="5"/>
      <c r="JBT170" s="5"/>
      <c r="JBU170" s="5"/>
      <c r="JBV170" s="5"/>
      <c r="JBW170" s="5"/>
      <c r="JBX170" s="5"/>
      <c r="JBY170" s="5"/>
      <c r="JBZ170" s="5"/>
      <c r="JCA170" s="5"/>
      <c r="JCB170" s="5"/>
      <c r="JCC170" s="5"/>
      <c r="JCD170" s="5"/>
      <c r="JCE170" s="5"/>
      <c r="JCF170" s="5"/>
      <c r="JCG170" s="5"/>
      <c r="JCH170" s="5"/>
      <c r="JCI170" s="5"/>
      <c r="JCJ170" s="5"/>
      <c r="JCK170" s="5"/>
      <c r="JCL170" s="5"/>
      <c r="JCM170" s="5"/>
      <c r="JCN170" s="5"/>
      <c r="JCO170" s="5"/>
      <c r="JCP170" s="5"/>
      <c r="JCQ170" s="5"/>
      <c r="JCR170" s="5"/>
      <c r="JCS170" s="5"/>
      <c r="JCT170" s="5"/>
      <c r="JCU170" s="5"/>
      <c r="JCV170" s="5"/>
      <c r="JCW170" s="5"/>
      <c r="JCX170" s="5"/>
      <c r="JCY170" s="5"/>
      <c r="JCZ170" s="5"/>
      <c r="JDA170" s="5"/>
      <c r="JDB170" s="5"/>
      <c r="JDC170" s="5"/>
      <c r="JDD170" s="5"/>
      <c r="JDE170" s="5"/>
      <c r="JDF170" s="5"/>
      <c r="JDG170" s="5"/>
      <c r="JDH170" s="5"/>
      <c r="JDI170" s="5"/>
      <c r="JDJ170" s="5"/>
      <c r="JDK170" s="5"/>
      <c r="JDL170" s="5"/>
      <c r="JDM170" s="5"/>
      <c r="JDN170" s="5"/>
      <c r="JDO170" s="5"/>
      <c r="JDP170" s="5"/>
      <c r="JDQ170" s="5"/>
      <c r="JDR170" s="5"/>
      <c r="JDS170" s="5"/>
      <c r="JDT170" s="5"/>
      <c r="JDU170" s="5"/>
      <c r="JDV170" s="5"/>
      <c r="JDW170" s="5"/>
      <c r="JDX170" s="5"/>
      <c r="JDY170" s="5"/>
      <c r="JDZ170" s="5"/>
      <c r="JEA170" s="5"/>
      <c r="JEB170" s="5"/>
      <c r="JEC170" s="5"/>
      <c r="JED170" s="5"/>
      <c r="JEE170" s="5"/>
      <c r="JEF170" s="5"/>
      <c r="JEG170" s="5"/>
      <c r="JEH170" s="5"/>
      <c r="JEI170" s="5"/>
      <c r="JEJ170" s="5"/>
      <c r="JEK170" s="5"/>
      <c r="JEL170" s="5"/>
      <c r="JEM170" s="5"/>
      <c r="JEN170" s="5"/>
      <c r="JEO170" s="5"/>
      <c r="JEP170" s="5"/>
      <c r="JEQ170" s="5"/>
      <c r="JER170" s="5"/>
      <c r="JES170" s="5"/>
      <c r="JET170" s="5"/>
      <c r="JEU170" s="5"/>
      <c r="JEV170" s="5"/>
      <c r="JEW170" s="5"/>
      <c r="JEX170" s="5"/>
      <c r="JEY170" s="5"/>
      <c r="JEZ170" s="5"/>
      <c r="JFA170" s="5"/>
      <c r="JFB170" s="5"/>
      <c r="JFC170" s="5"/>
      <c r="JFD170" s="5"/>
      <c r="JFE170" s="5"/>
      <c r="JFF170" s="5"/>
      <c r="JFG170" s="5"/>
      <c r="JFH170" s="5"/>
      <c r="JFI170" s="5"/>
      <c r="JFJ170" s="5"/>
      <c r="JFK170" s="5"/>
      <c r="JFL170" s="5"/>
      <c r="JFM170" s="5"/>
      <c r="JFN170" s="5"/>
      <c r="JFO170" s="5"/>
      <c r="JFP170" s="5"/>
      <c r="JFQ170" s="5"/>
      <c r="JFR170" s="5"/>
      <c r="JFS170" s="5"/>
      <c r="JFT170" s="5"/>
      <c r="JFU170" s="5"/>
      <c r="JFV170" s="5"/>
      <c r="JFW170" s="5"/>
      <c r="JFX170" s="5"/>
      <c r="JFY170" s="5"/>
      <c r="JFZ170" s="5"/>
      <c r="JGA170" s="5"/>
      <c r="JGB170" s="5"/>
      <c r="JGC170" s="5"/>
      <c r="JGD170" s="5"/>
      <c r="JGE170" s="5"/>
      <c r="JGF170" s="5"/>
      <c r="JGG170" s="5"/>
      <c r="JGH170" s="5"/>
      <c r="JGI170" s="5"/>
      <c r="JGJ170" s="5"/>
      <c r="JGK170" s="5"/>
      <c r="JGL170" s="5"/>
      <c r="JGM170" s="5"/>
      <c r="JGN170" s="5"/>
      <c r="JGO170" s="5"/>
      <c r="JGP170" s="5"/>
      <c r="JGQ170" s="5"/>
      <c r="JGR170" s="5"/>
      <c r="JGS170" s="5"/>
      <c r="JGT170" s="5"/>
      <c r="JGU170" s="5"/>
      <c r="JGV170" s="5"/>
      <c r="JGW170" s="5"/>
      <c r="JGX170" s="5"/>
      <c r="JGY170" s="5"/>
      <c r="JGZ170" s="5"/>
      <c r="JHA170" s="5"/>
      <c r="JHB170" s="5"/>
      <c r="JHC170" s="5"/>
      <c r="JHD170" s="5"/>
      <c r="JHE170" s="5"/>
      <c r="JHF170" s="5"/>
      <c r="JHG170" s="5"/>
      <c r="JHH170" s="5"/>
      <c r="JHI170" s="5"/>
      <c r="JHJ170" s="5"/>
      <c r="JHK170" s="5"/>
      <c r="JHL170" s="5"/>
      <c r="JHM170" s="5"/>
      <c r="JHN170" s="5"/>
      <c r="JHO170" s="5"/>
      <c r="JHP170" s="5"/>
      <c r="JHQ170" s="5"/>
      <c r="JHR170" s="5"/>
      <c r="JHS170" s="5"/>
      <c r="JHT170" s="5"/>
      <c r="JHU170" s="5"/>
      <c r="JHV170" s="5"/>
      <c r="JHW170" s="5"/>
      <c r="JHX170" s="5"/>
      <c r="JHY170" s="5"/>
      <c r="JHZ170" s="5"/>
      <c r="JIA170" s="5"/>
      <c r="JIB170" s="5"/>
      <c r="JIC170" s="5"/>
      <c r="JID170" s="5"/>
      <c r="JIE170" s="5"/>
      <c r="JIF170" s="5"/>
      <c r="JIG170" s="5"/>
      <c r="JIH170" s="5"/>
      <c r="JII170" s="5"/>
      <c r="JIJ170" s="5"/>
      <c r="JIK170" s="5"/>
      <c r="JIL170" s="5"/>
      <c r="JIM170" s="5"/>
      <c r="JIN170" s="5"/>
      <c r="JIO170" s="5"/>
      <c r="JIP170" s="5"/>
      <c r="JIQ170" s="5"/>
      <c r="JIR170" s="5"/>
      <c r="JIS170" s="5"/>
      <c r="JIT170" s="5"/>
      <c r="JIU170" s="5"/>
      <c r="JIV170" s="5"/>
      <c r="JIW170" s="5"/>
      <c r="JIX170" s="5"/>
      <c r="JIY170" s="5"/>
      <c r="JIZ170" s="5"/>
      <c r="JJA170" s="5"/>
      <c r="JJB170" s="5"/>
      <c r="JJC170" s="5"/>
      <c r="JJD170" s="5"/>
      <c r="JJE170" s="5"/>
      <c r="JJF170" s="5"/>
      <c r="JJG170" s="5"/>
      <c r="JJH170" s="5"/>
      <c r="JJI170" s="5"/>
      <c r="JJJ170" s="5"/>
      <c r="JJK170" s="5"/>
      <c r="JJL170" s="5"/>
      <c r="JJM170" s="5"/>
      <c r="JJN170" s="5"/>
      <c r="JJO170" s="5"/>
      <c r="JJP170" s="5"/>
      <c r="JJQ170" s="5"/>
      <c r="JJR170" s="5"/>
      <c r="JJS170" s="5"/>
      <c r="JJT170" s="5"/>
      <c r="JJU170" s="5"/>
      <c r="JJV170" s="5"/>
      <c r="JJW170" s="5"/>
      <c r="JJX170" s="5"/>
      <c r="JJY170" s="5"/>
      <c r="JJZ170" s="5"/>
      <c r="JKA170" s="5"/>
      <c r="JKB170" s="5"/>
      <c r="JKC170" s="5"/>
      <c r="JKD170" s="5"/>
      <c r="JKE170" s="5"/>
      <c r="JKF170" s="5"/>
      <c r="JKG170" s="5"/>
      <c r="JKH170" s="5"/>
      <c r="JKI170" s="5"/>
      <c r="JKJ170" s="5"/>
      <c r="JKK170" s="5"/>
      <c r="JKL170" s="5"/>
      <c r="JKM170" s="5"/>
      <c r="JKN170" s="5"/>
      <c r="JKO170" s="5"/>
      <c r="JKP170" s="5"/>
      <c r="JKQ170" s="5"/>
      <c r="JKR170" s="5"/>
      <c r="JKS170" s="5"/>
      <c r="JKT170" s="5"/>
      <c r="JKU170" s="5"/>
      <c r="JKV170" s="5"/>
      <c r="JKW170" s="5"/>
      <c r="JKX170" s="5"/>
      <c r="JKY170" s="5"/>
      <c r="JKZ170" s="5"/>
      <c r="JLA170" s="5"/>
      <c r="JLB170" s="5"/>
      <c r="JLC170" s="5"/>
      <c r="JLD170" s="5"/>
      <c r="JLE170" s="5"/>
      <c r="JLF170" s="5"/>
      <c r="JLG170" s="5"/>
      <c r="JLH170" s="5"/>
      <c r="JLI170" s="5"/>
      <c r="JLJ170" s="5"/>
      <c r="JLK170" s="5"/>
      <c r="JLL170" s="5"/>
      <c r="JLM170" s="5"/>
      <c r="JLN170" s="5"/>
      <c r="JLO170" s="5"/>
      <c r="JLP170" s="5"/>
      <c r="JLQ170" s="5"/>
      <c r="JLR170" s="5"/>
      <c r="JLS170" s="5"/>
      <c r="JLT170" s="5"/>
      <c r="JLU170" s="5"/>
      <c r="JLV170" s="5"/>
      <c r="JLW170" s="5"/>
      <c r="JLX170" s="5"/>
      <c r="JLY170" s="5"/>
      <c r="JLZ170" s="5"/>
      <c r="JMA170" s="5"/>
      <c r="JMB170" s="5"/>
      <c r="JMC170" s="5"/>
      <c r="JMD170" s="5"/>
      <c r="JME170" s="5"/>
      <c r="JMF170" s="5"/>
      <c r="JMG170" s="5"/>
      <c r="JMH170" s="5"/>
      <c r="JMI170" s="5"/>
      <c r="JMJ170" s="5"/>
      <c r="JMK170" s="5"/>
      <c r="JML170" s="5"/>
      <c r="JMM170" s="5"/>
      <c r="JMN170" s="5"/>
      <c r="JMO170" s="5"/>
      <c r="JMP170" s="5"/>
      <c r="JMQ170" s="5"/>
      <c r="JMR170" s="5"/>
      <c r="JMS170" s="5"/>
      <c r="JMT170" s="5"/>
      <c r="JMU170" s="5"/>
      <c r="JMV170" s="5"/>
      <c r="JMW170" s="5"/>
      <c r="JMX170" s="5"/>
      <c r="JMY170" s="5"/>
      <c r="JMZ170" s="5"/>
      <c r="JNA170" s="5"/>
      <c r="JNB170" s="5"/>
      <c r="JNC170" s="5"/>
      <c r="JND170" s="5"/>
      <c r="JNE170" s="5"/>
      <c r="JNF170" s="5"/>
      <c r="JNG170" s="5"/>
      <c r="JNH170" s="5"/>
      <c r="JNI170" s="5"/>
      <c r="JNJ170" s="5"/>
      <c r="JNK170" s="5"/>
      <c r="JNL170" s="5"/>
      <c r="JNM170" s="5"/>
      <c r="JNN170" s="5"/>
      <c r="JNO170" s="5"/>
      <c r="JNP170" s="5"/>
      <c r="JNQ170" s="5"/>
      <c r="JNR170" s="5"/>
      <c r="JNS170" s="5"/>
      <c r="JNT170" s="5"/>
      <c r="JNU170" s="5"/>
      <c r="JNV170" s="5"/>
      <c r="JNW170" s="5"/>
      <c r="JNX170" s="5"/>
      <c r="JNY170" s="5"/>
      <c r="JNZ170" s="5"/>
      <c r="JOA170" s="5"/>
      <c r="JOB170" s="5"/>
      <c r="JOC170" s="5"/>
      <c r="JOD170" s="5"/>
      <c r="JOE170" s="5"/>
      <c r="JOF170" s="5"/>
      <c r="JOG170" s="5"/>
      <c r="JOH170" s="5"/>
      <c r="JOI170" s="5"/>
      <c r="JOJ170" s="5"/>
      <c r="JOK170" s="5"/>
      <c r="JOL170" s="5"/>
      <c r="JOM170" s="5"/>
      <c r="JON170" s="5"/>
      <c r="JOO170" s="5"/>
      <c r="JOP170" s="5"/>
      <c r="JOQ170" s="5"/>
      <c r="JOR170" s="5"/>
      <c r="JOS170" s="5"/>
      <c r="JOT170" s="5"/>
      <c r="JOU170" s="5"/>
      <c r="JOV170" s="5"/>
      <c r="JOW170" s="5"/>
      <c r="JOX170" s="5"/>
      <c r="JOY170" s="5"/>
      <c r="JOZ170" s="5"/>
      <c r="JPA170" s="5"/>
      <c r="JPB170" s="5"/>
      <c r="JPC170" s="5"/>
      <c r="JPD170" s="5"/>
      <c r="JPE170" s="5"/>
      <c r="JPF170" s="5"/>
      <c r="JPG170" s="5"/>
      <c r="JPH170" s="5"/>
      <c r="JPI170" s="5"/>
      <c r="JPJ170" s="5"/>
      <c r="JPK170" s="5"/>
      <c r="JPL170" s="5"/>
      <c r="JPM170" s="5"/>
      <c r="JPN170" s="5"/>
      <c r="JPO170" s="5"/>
      <c r="JPP170" s="5"/>
      <c r="JPQ170" s="5"/>
      <c r="JPR170" s="5"/>
      <c r="JPS170" s="5"/>
      <c r="JPT170" s="5"/>
      <c r="JPU170" s="5"/>
      <c r="JPV170" s="5"/>
      <c r="JPW170" s="5"/>
      <c r="JPX170" s="5"/>
      <c r="JPY170" s="5"/>
      <c r="JPZ170" s="5"/>
      <c r="JQA170" s="5"/>
      <c r="JQB170" s="5"/>
      <c r="JQC170" s="5"/>
      <c r="JQD170" s="5"/>
      <c r="JQE170" s="5"/>
      <c r="JQF170" s="5"/>
      <c r="JQG170" s="5"/>
      <c r="JQH170" s="5"/>
      <c r="JQI170" s="5"/>
      <c r="JQJ170" s="5"/>
      <c r="JQK170" s="5"/>
      <c r="JQL170" s="5"/>
      <c r="JQM170" s="5"/>
      <c r="JQN170" s="5"/>
      <c r="JQO170" s="5"/>
      <c r="JQP170" s="5"/>
      <c r="JQQ170" s="5"/>
      <c r="JQR170" s="5"/>
      <c r="JQS170" s="5"/>
      <c r="JQT170" s="5"/>
      <c r="JQU170" s="5"/>
      <c r="JQV170" s="5"/>
      <c r="JQW170" s="5"/>
      <c r="JQX170" s="5"/>
      <c r="JQY170" s="5"/>
      <c r="JQZ170" s="5"/>
      <c r="JRA170" s="5"/>
      <c r="JRB170" s="5"/>
      <c r="JRC170" s="5"/>
      <c r="JRD170" s="5"/>
      <c r="JRE170" s="5"/>
      <c r="JRF170" s="5"/>
      <c r="JRG170" s="5"/>
      <c r="JRH170" s="5"/>
      <c r="JRI170" s="5"/>
      <c r="JRJ170" s="5"/>
      <c r="JRK170" s="5"/>
      <c r="JRL170" s="5"/>
      <c r="JRM170" s="5"/>
      <c r="JRN170" s="5"/>
      <c r="JRO170" s="5"/>
      <c r="JRP170" s="5"/>
      <c r="JRQ170" s="5"/>
      <c r="JRR170" s="5"/>
      <c r="JRS170" s="5"/>
      <c r="JRT170" s="5"/>
      <c r="JRU170" s="5"/>
      <c r="JRV170" s="5"/>
      <c r="JRW170" s="5"/>
      <c r="JRX170" s="5"/>
      <c r="JRY170" s="5"/>
      <c r="JRZ170" s="5"/>
      <c r="JSA170" s="5"/>
      <c r="JSB170" s="5"/>
      <c r="JSC170" s="5"/>
      <c r="JSD170" s="5"/>
      <c r="JSE170" s="5"/>
      <c r="JSF170" s="5"/>
      <c r="JSG170" s="5"/>
      <c r="JSH170" s="5"/>
      <c r="JSI170" s="5"/>
      <c r="JSJ170" s="5"/>
      <c r="JSK170" s="5"/>
      <c r="JSL170" s="5"/>
      <c r="JSM170" s="5"/>
      <c r="JSN170" s="5"/>
      <c r="JSO170" s="5"/>
      <c r="JSP170" s="5"/>
      <c r="JSQ170" s="5"/>
      <c r="JSR170" s="5"/>
      <c r="JSS170" s="5"/>
      <c r="JST170" s="5"/>
      <c r="JSU170" s="5"/>
      <c r="JSV170" s="5"/>
      <c r="JSW170" s="5"/>
      <c r="JSX170" s="5"/>
      <c r="JSY170" s="5"/>
      <c r="JSZ170" s="5"/>
      <c r="JTA170" s="5"/>
      <c r="JTB170" s="5"/>
      <c r="JTC170" s="5"/>
      <c r="JTD170" s="5"/>
      <c r="JTE170" s="5"/>
      <c r="JTF170" s="5"/>
      <c r="JTG170" s="5"/>
      <c r="JTH170" s="5"/>
      <c r="JTI170" s="5"/>
      <c r="JTJ170" s="5"/>
      <c r="JTK170" s="5"/>
      <c r="JTL170" s="5"/>
      <c r="JTM170" s="5"/>
      <c r="JTN170" s="5"/>
      <c r="JTO170" s="5"/>
      <c r="JTP170" s="5"/>
      <c r="JTQ170" s="5"/>
      <c r="JTR170" s="5"/>
      <c r="JTS170" s="5"/>
      <c r="JTT170" s="5"/>
      <c r="JTU170" s="5"/>
      <c r="JTV170" s="5"/>
      <c r="JTW170" s="5"/>
      <c r="JTX170" s="5"/>
      <c r="JTY170" s="5"/>
      <c r="JTZ170" s="5"/>
      <c r="JUA170" s="5"/>
      <c r="JUB170" s="5"/>
      <c r="JUC170" s="5"/>
      <c r="JUD170" s="5"/>
      <c r="JUE170" s="5"/>
      <c r="JUF170" s="5"/>
      <c r="JUG170" s="5"/>
      <c r="JUH170" s="5"/>
      <c r="JUI170" s="5"/>
      <c r="JUJ170" s="5"/>
      <c r="JUK170" s="5"/>
      <c r="JUL170" s="5"/>
      <c r="JUM170" s="5"/>
      <c r="JUN170" s="5"/>
      <c r="JUO170" s="5"/>
      <c r="JUP170" s="5"/>
      <c r="JUQ170" s="5"/>
      <c r="JUR170" s="5"/>
      <c r="JUS170" s="5"/>
      <c r="JUT170" s="5"/>
      <c r="JUU170" s="5"/>
      <c r="JUV170" s="5"/>
      <c r="JUW170" s="5"/>
      <c r="JUX170" s="5"/>
      <c r="JUY170" s="5"/>
      <c r="JUZ170" s="5"/>
      <c r="JVA170" s="5"/>
      <c r="JVB170" s="5"/>
      <c r="JVC170" s="5"/>
      <c r="JVD170" s="5"/>
      <c r="JVE170" s="5"/>
      <c r="JVF170" s="5"/>
      <c r="JVG170" s="5"/>
      <c r="JVH170" s="5"/>
      <c r="JVI170" s="5"/>
      <c r="JVJ170" s="5"/>
      <c r="JVK170" s="5"/>
      <c r="JVL170" s="5"/>
      <c r="JVM170" s="5"/>
      <c r="JVN170" s="5"/>
      <c r="JVO170" s="5"/>
      <c r="JVP170" s="5"/>
      <c r="JVQ170" s="5"/>
      <c r="JVR170" s="5"/>
      <c r="JVS170" s="5"/>
      <c r="JVT170" s="5"/>
      <c r="JVU170" s="5"/>
      <c r="JVV170" s="5"/>
      <c r="JVW170" s="5"/>
      <c r="JVX170" s="5"/>
      <c r="JVY170" s="5"/>
      <c r="JVZ170" s="5"/>
      <c r="JWA170" s="5"/>
      <c r="JWB170" s="5"/>
      <c r="JWC170" s="5"/>
      <c r="JWD170" s="5"/>
      <c r="JWE170" s="5"/>
      <c r="JWF170" s="5"/>
      <c r="JWG170" s="5"/>
      <c r="JWH170" s="5"/>
      <c r="JWI170" s="5"/>
      <c r="JWJ170" s="5"/>
      <c r="JWK170" s="5"/>
      <c r="JWL170" s="5"/>
      <c r="JWM170" s="5"/>
      <c r="JWN170" s="5"/>
      <c r="JWO170" s="5"/>
      <c r="JWP170" s="5"/>
      <c r="JWQ170" s="5"/>
      <c r="JWR170" s="5"/>
      <c r="JWS170" s="5"/>
      <c r="JWT170" s="5"/>
      <c r="JWU170" s="5"/>
      <c r="JWV170" s="5"/>
      <c r="JWW170" s="5"/>
      <c r="JWX170" s="5"/>
      <c r="JWY170" s="5"/>
      <c r="JWZ170" s="5"/>
      <c r="JXA170" s="5"/>
      <c r="JXB170" s="5"/>
      <c r="JXC170" s="5"/>
      <c r="JXD170" s="5"/>
      <c r="JXE170" s="5"/>
      <c r="JXF170" s="5"/>
      <c r="JXG170" s="5"/>
      <c r="JXH170" s="5"/>
      <c r="JXI170" s="5"/>
      <c r="JXJ170" s="5"/>
      <c r="JXK170" s="5"/>
      <c r="JXL170" s="5"/>
      <c r="JXM170" s="5"/>
      <c r="JXN170" s="5"/>
      <c r="JXO170" s="5"/>
      <c r="JXP170" s="5"/>
      <c r="JXQ170" s="5"/>
      <c r="JXR170" s="5"/>
      <c r="JXS170" s="5"/>
      <c r="JXT170" s="5"/>
      <c r="JXU170" s="5"/>
      <c r="JXV170" s="5"/>
      <c r="JXW170" s="5"/>
      <c r="JXX170" s="5"/>
      <c r="JXY170" s="5"/>
      <c r="JXZ170" s="5"/>
      <c r="JYA170" s="5"/>
      <c r="JYB170" s="5"/>
      <c r="JYC170" s="5"/>
      <c r="JYD170" s="5"/>
      <c r="JYE170" s="5"/>
      <c r="JYF170" s="5"/>
      <c r="JYG170" s="5"/>
      <c r="JYH170" s="5"/>
      <c r="JYI170" s="5"/>
      <c r="JYJ170" s="5"/>
      <c r="JYK170" s="5"/>
      <c r="JYL170" s="5"/>
      <c r="JYM170" s="5"/>
      <c r="JYN170" s="5"/>
      <c r="JYO170" s="5"/>
      <c r="JYP170" s="5"/>
      <c r="JYQ170" s="5"/>
      <c r="JYR170" s="5"/>
      <c r="JYS170" s="5"/>
      <c r="JYT170" s="5"/>
      <c r="JYU170" s="5"/>
      <c r="JYV170" s="5"/>
      <c r="JYW170" s="5"/>
      <c r="JYX170" s="5"/>
      <c r="JYY170" s="5"/>
      <c r="JYZ170" s="5"/>
      <c r="JZA170" s="5"/>
      <c r="JZB170" s="5"/>
      <c r="JZC170" s="5"/>
      <c r="JZD170" s="5"/>
      <c r="JZE170" s="5"/>
      <c r="JZF170" s="5"/>
      <c r="JZG170" s="5"/>
      <c r="JZH170" s="5"/>
      <c r="JZI170" s="5"/>
      <c r="JZJ170" s="5"/>
      <c r="JZK170" s="5"/>
      <c r="JZL170" s="5"/>
      <c r="JZM170" s="5"/>
      <c r="JZN170" s="5"/>
      <c r="JZO170" s="5"/>
      <c r="JZP170" s="5"/>
      <c r="JZQ170" s="5"/>
      <c r="JZR170" s="5"/>
      <c r="JZS170" s="5"/>
      <c r="JZT170" s="5"/>
      <c r="JZU170" s="5"/>
      <c r="JZV170" s="5"/>
      <c r="JZW170" s="5"/>
      <c r="JZX170" s="5"/>
      <c r="JZY170" s="5"/>
      <c r="JZZ170" s="5"/>
      <c r="KAA170" s="5"/>
      <c r="KAB170" s="5"/>
      <c r="KAC170" s="5"/>
      <c r="KAD170" s="5"/>
      <c r="KAE170" s="5"/>
      <c r="KAF170" s="5"/>
      <c r="KAG170" s="5"/>
      <c r="KAH170" s="5"/>
      <c r="KAI170" s="5"/>
      <c r="KAJ170" s="5"/>
      <c r="KAK170" s="5"/>
      <c r="KAL170" s="5"/>
      <c r="KAM170" s="5"/>
      <c r="KAN170" s="5"/>
      <c r="KAO170" s="5"/>
      <c r="KAP170" s="5"/>
      <c r="KAQ170" s="5"/>
      <c r="KAR170" s="5"/>
      <c r="KAS170" s="5"/>
      <c r="KAT170" s="5"/>
      <c r="KAU170" s="5"/>
      <c r="KAV170" s="5"/>
      <c r="KAW170" s="5"/>
      <c r="KAX170" s="5"/>
      <c r="KAY170" s="5"/>
      <c r="KAZ170" s="5"/>
      <c r="KBA170" s="5"/>
      <c r="KBB170" s="5"/>
      <c r="KBC170" s="5"/>
      <c r="KBD170" s="5"/>
      <c r="KBE170" s="5"/>
      <c r="KBF170" s="5"/>
      <c r="KBG170" s="5"/>
      <c r="KBH170" s="5"/>
      <c r="KBI170" s="5"/>
      <c r="KBJ170" s="5"/>
      <c r="KBK170" s="5"/>
      <c r="KBL170" s="5"/>
      <c r="KBM170" s="5"/>
      <c r="KBN170" s="5"/>
      <c r="KBO170" s="5"/>
      <c r="KBP170" s="5"/>
      <c r="KBQ170" s="5"/>
      <c r="KBR170" s="5"/>
      <c r="KBS170" s="5"/>
      <c r="KBT170" s="5"/>
      <c r="KBU170" s="5"/>
      <c r="KBV170" s="5"/>
      <c r="KBW170" s="5"/>
      <c r="KBX170" s="5"/>
      <c r="KBY170" s="5"/>
      <c r="KBZ170" s="5"/>
      <c r="KCA170" s="5"/>
      <c r="KCB170" s="5"/>
      <c r="KCC170" s="5"/>
      <c r="KCD170" s="5"/>
      <c r="KCE170" s="5"/>
      <c r="KCF170" s="5"/>
      <c r="KCG170" s="5"/>
      <c r="KCH170" s="5"/>
      <c r="KCI170" s="5"/>
      <c r="KCJ170" s="5"/>
      <c r="KCK170" s="5"/>
      <c r="KCL170" s="5"/>
      <c r="KCM170" s="5"/>
      <c r="KCN170" s="5"/>
      <c r="KCO170" s="5"/>
      <c r="KCP170" s="5"/>
      <c r="KCQ170" s="5"/>
      <c r="KCR170" s="5"/>
      <c r="KCS170" s="5"/>
      <c r="KCT170" s="5"/>
      <c r="KCU170" s="5"/>
      <c r="KCV170" s="5"/>
      <c r="KCW170" s="5"/>
      <c r="KCX170" s="5"/>
      <c r="KCY170" s="5"/>
      <c r="KCZ170" s="5"/>
      <c r="KDA170" s="5"/>
      <c r="KDB170" s="5"/>
      <c r="KDC170" s="5"/>
      <c r="KDD170" s="5"/>
      <c r="KDE170" s="5"/>
      <c r="KDF170" s="5"/>
      <c r="KDG170" s="5"/>
      <c r="KDH170" s="5"/>
      <c r="KDI170" s="5"/>
      <c r="KDJ170" s="5"/>
      <c r="KDK170" s="5"/>
      <c r="KDL170" s="5"/>
      <c r="KDM170" s="5"/>
      <c r="KDN170" s="5"/>
      <c r="KDO170" s="5"/>
      <c r="KDP170" s="5"/>
      <c r="KDQ170" s="5"/>
      <c r="KDR170" s="5"/>
      <c r="KDS170" s="5"/>
      <c r="KDT170" s="5"/>
      <c r="KDU170" s="5"/>
      <c r="KDV170" s="5"/>
      <c r="KDW170" s="5"/>
      <c r="KDX170" s="5"/>
      <c r="KDY170" s="5"/>
      <c r="KDZ170" s="5"/>
      <c r="KEA170" s="5"/>
      <c r="KEB170" s="5"/>
      <c r="KEC170" s="5"/>
      <c r="KED170" s="5"/>
      <c r="KEE170" s="5"/>
      <c r="KEF170" s="5"/>
      <c r="KEG170" s="5"/>
      <c r="KEH170" s="5"/>
      <c r="KEI170" s="5"/>
      <c r="KEJ170" s="5"/>
      <c r="KEK170" s="5"/>
      <c r="KEL170" s="5"/>
      <c r="KEM170" s="5"/>
      <c r="KEN170" s="5"/>
      <c r="KEO170" s="5"/>
      <c r="KEP170" s="5"/>
      <c r="KEQ170" s="5"/>
      <c r="KER170" s="5"/>
      <c r="KES170" s="5"/>
      <c r="KET170" s="5"/>
      <c r="KEU170" s="5"/>
      <c r="KEV170" s="5"/>
      <c r="KEW170" s="5"/>
      <c r="KEX170" s="5"/>
      <c r="KEY170" s="5"/>
      <c r="KEZ170" s="5"/>
      <c r="KFA170" s="5"/>
      <c r="KFB170" s="5"/>
      <c r="KFC170" s="5"/>
      <c r="KFD170" s="5"/>
      <c r="KFE170" s="5"/>
      <c r="KFF170" s="5"/>
      <c r="KFG170" s="5"/>
      <c r="KFH170" s="5"/>
      <c r="KFI170" s="5"/>
      <c r="KFJ170" s="5"/>
      <c r="KFK170" s="5"/>
      <c r="KFL170" s="5"/>
      <c r="KFM170" s="5"/>
      <c r="KFN170" s="5"/>
      <c r="KFO170" s="5"/>
      <c r="KFP170" s="5"/>
      <c r="KFQ170" s="5"/>
      <c r="KFR170" s="5"/>
      <c r="KFS170" s="5"/>
      <c r="KFT170" s="5"/>
      <c r="KFU170" s="5"/>
      <c r="KFV170" s="5"/>
      <c r="KFW170" s="5"/>
      <c r="KFX170" s="5"/>
      <c r="KFY170" s="5"/>
      <c r="KFZ170" s="5"/>
      <c r="KGA170" s="5"/>
      <c r="KGB170" s="5"/>
      <c r="KGC170" s="5"/>
      <c r="KGD170" s="5"/>
      <c r="KGE170" s="5"/>
      <c r="KGF170" s="5"/>
      <c r="KGG170" s="5"/>
      <c r="KGH170" s="5"/>
      <c r="KGI170" s="5"/>
      <c r="KGJ170" s="5"/>
      <c r="KGK170" s="5"/>
      <c r="KGL170" s="5"/>
      <c r="KGM170" s="5"/>
      <c r="KGN170" s="5"/>
      <c r="KGO170" s="5"/>
      <c r="KGP170" s="5"/>
      <c r="KGQ170" s="5"/>
      <c r="KGR170" s="5"/>
      <c r="KGS170" s="5"/>
      <c r="KGT170" s="5"/>
      <c r="KGU170" s="5"/>
      <c r="KGV170" s="5"/>
      <c r="KGW170" s="5"/>
      <c r="KGX170" s="5"/>
      <c r="KGY170" s="5"/>
      <c r="KGZ170" s="5"/>
      <c r="KHA170" s="5"/>
      <c r="KHB170" s="5"/>
      <c r="KHC170" s="5"/>
      <c r="KHD170" s="5"/>
      <c r="KHE170" s="5"/>
      <c r="KHF170" s="5"/>
      <c r="KHG170" s="5"/>
      <c r="KHH170" s="5"/>
      <c r="KHI170" s="5"/>
      <c r="KHJ170" s="5"/>
      <c r="KHK170" s="5"/>
      <c r="KHL170" s="5"/>
      <c r="KHM170" s="5"/>
      <c r="KHN170" s="5"/>
      <c r="KHO170" s="5"/>
      <c r="KHP170" s="5"/>
      <c r="KHQ170" s="5"/>
      <c r="KHR170" s="5"/>
      <c r="KHS170" s="5"/>
      <c r="KHT170" s="5"/>
      <c r="KHU170" s="5"/>
      <c r="KHV170" s="5"/>
      <c r="KHW170" s="5"/>
      <c r="KHX170" s="5"/>
      <c r="KHY170" s="5"/>
      <c r="KHZ170" s="5"/>
      <c r="KIA170" s="5"/>
      <c r="KIB170" s="5"/>
      <c r="KIC170" s="5"/>
      <c r="KID170" s="5"/>
      <c r="KIE170" s="5"/>
      <c r="KIF170" s="5"/>
      <c r="KIG170" s="5"/>
      <c r="KIH170" s="5"/>
      <c r="KII170" s="5"/>
      <c r="KIJ170" s="5"/>
      <c r="KIK170" s="5"/>
      <c r="KIL170" s="5"/>
      <c r="KIM170" s="5"/>
      <c r="KIN170" s="5"/>
      <c r="KIO170" s="5"/>
      <c r="KIP170" s="5"/>
      <c r="KIQ170" s="5"/>
      <c r="KIR170" s="5"/>
      <c r="KIS170" s="5"/>
      <c r="KIT170" s="5"/>
      <c r="KIU170" s="5"/>
      <c r="KIV170" s="5"/>
      <c r="KIW170" s="5"/>
      <c r="KIX170" s="5"/>
      <c r="KIY170" s="5"/>
      <c r="KIZ170" s="5"/>
      <c r="KJA170" s="5"/>
      <c r="KJB170" s="5"/>
      <c r="KJC170" s="5"/>
      <c r="KJD170" s="5"/>
      <c r="KJE170" s="5"/>
      <c r="KJF170" s="5"/>
      <c r="KJG170" s="5"/>
      <c r="KJH170" s="5"/>
      <c r="KJI170" s="5"/>
      <c r="KJJ170" s="5"/>
      <c r="KJK170" s="5"/>
      <c r="KJL170" s="5"/>
      <c r="KJM170" s="5"/>
      <c r="KJN170" s="5"/>
      <c r="KJO170" s="5"/>
      <c r="KJP170" s="5"/>
      <c r="KJQ170" s="5"/>
      <c r="KJR170" s="5"/>
      <c r="KJS170" s="5"/>
      <c r="KJT170" s="5"/>
      <c r="KJU170" s="5"/>
      <c r="KJV170" s="5"/>
      <c r="KJW170" s="5"/>
      <c r="KJX170" s="5"/>
      <c r="KJY170" s="5"/>
      <c r="KJZ170" s="5"/>
      <c r="KKA170" s="5"/>
      <c r="KKB170" s="5"/>
      <c r="KKC170" s="5"/>
      <c r="KKD170" s="5"/>
      <c r="KKE170" s="5"/>
      <c r="KKF170" s="5"/>
      <c r="KKG170" s="5"/>
      <c r="KKH170" s="5"/>
      <c r="KKI170" s="5"/>
      <c r="KKJ170" s="5"/>
      <c r="KKK170" s="5"/>
      <c r="KKL170" s="5"/>
      <c r="KKM170" s="5"/>
      <c r="KKN170" s="5"/>
      <c r="KKO170" s="5"/>
      <c r="KKP170" s="5"/>
      <c r="KKQ170" s="5"/>
      <c r="KKR170" s="5"/>
      <c r="KKS170" s="5"/>
      <c r="KKT170" s="5"/>
      <c r="KKU170" s="5"/>
      <c r="KKV170" s="5"/>
      <c r="KKW170" s="5"/>
      <c r="KKX170" s="5"/>
      <c r="KKY170" s="5"/>
      <c r="KKZ170" s="5"/>
      <c r="KLA170" s="5"/>
      <c r="KLB170" s="5"/>
      <c r="KLC170" s="5"/>
      <c r="KLD170" s="5"/>
      <c r="KLE170" s="5"/>
      <c r="KLF170" s="5"/>
      <c r="KLG170" s="5"/>
      <c r="KLH170" s="5"/>
      <c r="KLI170" s="5"/>
      <c r="KLJ170" s="5"/>
      <c r="KLK170" s="5"/>
      <c r="KLL170" s="5"/>
      <c r="KLM170" s="5"/>
      <c r="KLN170" s="5"/>
      <c r="KLO170" s="5"/>
      <c r="KLP170" s="5"/>
      <c r="KLQ170" s="5"/>
      <c r="KLR170" s="5"/>
      <c r="KLS170" s="5"/>
      <c r="KLT170" s="5"/>
      <c r="KLU170" s="5"/>
      <c r="KLV170" s="5"/>
      <c r="KLW170" s="5"/>
      <c r="KLX170" s="5"/>
      <c r="KLY170" s="5"/>
      <c r="KLZ170" s="5"/>
      <c r="KMA170" s="5"/>
      <c r="KMB170" s="5"/>
      <c r="KMC170" s="5"/>
      <c r="KMD170" s="5"/>
      <c r="KME170" s="5"/>
      <c r="KMF170" s="5"/>
      <c r="KMG170" s="5"/>
      <c r="KMH170" s="5"/>
      <c r="KMI170" s="5"/>
      <c r="KMJ170" s="5"/>
      <c r="KMK170" s="5"/>
      <c r="KML170" s="5"/>
      <c r="KMM170" s="5"/>
      <c r="KMN170" s="5"/>
      <c r="KMO170" s="5"/>
      <c r="KMP170" s="5"/>
      <c r="KMQ170" s="5"/>
      <c r="KMR170" s="5"/>
      <c r="KMS170" s="5"/>
      <c r="KMT170" s="5"/>
      <c r="KMU170" s="5"/>
      <c r="KMV170" s="5"/>
      <c r="KMW170" s="5"/>
      <c r="KMX170" s="5"/>
      <c r="KMY170" s="5"/>
      <c r="KMZ170" s="5"/>
      <c r="KNA170" s="5"/>
      <c r="KNB170" s="5"/>
      <c r="KNC170" s="5"/>
      <c r="KND170" s="5"/>
      <c r="KNE170" s="5"/>
      <c r="KNF170" s="5"/>
      <c r="KNG170" s="5"/>
      <c r="KNH170" s="5"/>
      <c r="KNI170" s="5"/>
      <c r="KNJ170" s="5"/>
      <c r="KNK170" s="5"/>
      <c r="KNL170" s="5"/>
      <c r="KNM170" s="5"/>
      <c r="KNN170" s="5"/>
      <c r="KNO170" s="5"/>
      <c r="KNP170" s="5"/>
      <c r="KNQ170" s="5"/>
      <c r="KNR170" s="5"/>
      <c r="KNS170" s="5"/>
      <c r="KNT170" s="5"/>
      <c r="KNU170" s="5"/>
      <c r="KNV170" s="5"/>
      <c r="KNW170" s="5"/>
      <c r="KNX170" s="5"/>
      <c r="KNY170" s="5"/>
      <c r="KNZ170" s="5"/>
      <c r="KOA170" s="5"/>
      <c r="KOB170" s="5"/>
      <c r="KOC170" s="5"/>
      <c r="KOD170" s="5"/>
      <c r="KOE170" s="5"/>
      <c r="KOF170" s="5"/>
      <c r="KOG170" s="5"/>
      <c r="KOH170" s="5"/>
      <c r="KOI170" s="5"/>
      <c r="KOJ170" s="5"/>
      <c r="KOK170" s="5"/>
      <c r="KOL170" s="5"/>
      <c r="KOM170" s="5"/>
      <c r="KON170" s="5"/>
      <c r="KOO170" s="5"/>
      <c r="KOP170" s="5"/>
      <c r="KOQ170" s="5"/>
      <c r="KOR170" s="5"/>
      <c r="KOS170" s="5"/>
      <c r="KOT170" s="5"/>
      <c r="KOU170" s="5"/>
      <c r="KOV170" s="5"/>
      <c r="KOW170" s="5"/>
      <c r="KOX170" s="5"/>
      <c r="KOY170" s="5"/>
      <c r="KOZ170" s="5"/>
      <c r="KPA170" s="5"/>
      <c r="KPB170" s="5"/>
      <c r="KPC170" s="5"/>
      <c r="KPD170" s="5"/>
      <c r="KPE170" s="5"/>
      <c r="KPF170" s="5"/>
      <c r="KPG170" s="5"/>
      <c r="KPH170" s="5"/>
      <c r="KPI170" s="5"/>
      <c r="KPJ170" s="5"/>
      <c r="KPK170" s="5"/>
      <c r="KPL170" s="5"/>
      <c r="KPM170" s="5"/>
      <c r="KPN170" s="5"/>
      <c r="KPO170" s="5"/>
      <c r="KPP170" s="5"/>
      <c r="KPQ170" s="5"/>
      <c r="KPR170" s="5"/>
      <c r="KPS170" s="5"/>
      <c r="KPT170" s="5"/>
      <c r="KPU170" s="5"/>
      <c r="KPV170" s="5"/>
      <c r="KPW170" s="5"/>
      <c r="KPX170" s="5"/>
      <c r="KPY170" s="5"/>
      <c r="KPZ170" s="5"/>
      <c r="KQA170" s="5"/>
      <c r="KQB170" s="5"/>
      <c r="KQC170" s="5"/>
      <c r="KQD170" s="5"/>
      <c r="KQE170" s="5"/>
      <c r="KQF170" s="5"/>
      <c r="KQG170" s="5"/>
      <c r="KQH170" s="5"/>
      <c r="KQI170" s="5"/>
      <c r="KQJ170" s="5"/>
      <c r="KQK170" s="5"/>
      <c r="KQL170" s="5"/>
      <c r="KQM170" s="5"/>
      <c r="KQN170" s="5"/>
      <c r="KQO170" s="5"/>
      <c r="KQP170" s="5"/>
      <c r="KQQ170" s="5"/>
      <c r="KQR170" s="5"/>
      <c r="KQS170" s="5"/>
      <c r="KQT170" s="5"/>
      <c r="KQU170" s="5"/>
      <c r="KQV170" s="5"/>
      <c r="KQW170" s="5"/>
      <c r="KQX170" s="5"/>
      <c r="KQY170" s="5"/>
      <c r="KQZ170" s="5"/>
      <c r="KRA170" s="5"/>
      <c r="KRB170" s="5"/>
      <c r="KRC170" s="5"/>
      <c r="KRD170" s="5"/>
      <c r="KRE170" s="5"/>
      <c r="KRF170" s="5"/>
      <c r="KRG170" s="5"/>
      <c r="KRH170" s="5"/>
      <c r="KRI170" s="5"/>
      <c r="KRJ170" s="5"/>
      <c r="KRK170" s="5"/>
      <c r="KRL170" s="5"/>
      <c r="KRM170" s="5"/>
      <c r="KRN170" s="5"/>
      <c r="KRO170" s="5"/>
      <c r="KRP170" s="5"/>
      <c r="KRQ170" s="5"/>
      <c r="KRR170" s="5"/>
      <c r="KRS170" s="5"/>
      <c r="KRT170" s="5"/>
      <c r="KRU170" s="5"/>
      <c r="KRV170" s="5"/>
      <c r="KRW170" s="5"/>
      <c r="KRX170" s="5"/>
      <c r="KRY170" s="5"/>
      <c r="KRZ170" s="5"/>
      <c r="KSA170" s="5"/>
      <c r="KSB170" s="5"/>
      <c r="KSC170" s="5"/>
      <c r="KSD170" s="5"/>
      <c r="KSE170" s="5"/>
      <c r="KSF170" s="5"/>
      <c r="KSG170" s="5"/>
      <c r="KSH170" s="5"/>
      <c r="KSI170" s="5"/>
      <c r="KSJ170" s="5"/>
      <c r="KSK170" s="5"/>
      <c r="KSL170" s="5"/>
      <c r="KSM170" s="5"/>
      <c r="KSN170" s="5"/>
      <c r="KSO170" s="5"/>
      <c r="KSP170" s="5"/>
      <c r="KSQ170" s="5"/>
      <c r="KSR170" s="5"/>
      <c r="KSS170" s="5"/>
      <c r="KST170" s="5"/>
      <c r="KSU170" s="5"/>
      <c r="KSV170" s="5"/>
      <c r="KSW170" s="5"/>
      <c r="KSX170" s="5"/>
      <c r="KSY170" s="5"/>
      <c r="KSZ170" s="5"/>
      <c r="KTA170" s="5"/>
      <c r="KTB170" s="5"/>
      <c r="KTC170" s="5"/>
      <c r="KTD170" s="5"/>
      <c r="KTE170" s="5"/>
      <c r="KTF170" s="5"/>
      <c r="KTG170" s="5"/>
      <c r="KTH170" s="5"/>
      <c r="KTI170" s="5"/>
      <c r="KTJ170" s="5"/>
      <c r="KTK170" s="5"/>
      <c r="KTL170" s="5"/>
      <c r="KTM170" s="5"/>
      <c r="KTN170" s="5"/>
      <c r="KTO170" s="5"/>
      <c r="KTP170" s="5"/>
      <c r="KTQ170" s="5"/>
      <c r="KTR170" s="5"/>
      <c r="KTS170" s="5"/>
      <c r="KTT170" s="5"/>
      <c r="KTU170" s="5"/>
      <c r="KTV170" s="5"/>
      <c r="KTW170" s="5"/>
      <c r="KTX170" s="5"/>
      <c r="KTY170" s="5"/>
      <c r="KTZ170" s="5"/>
      <c r="KUA170" s="5"/>
      <c r="KUB170" s="5"/>
      <c r="KUC170" s="5"/>
      <c r="KUD170" s="5"/>
      <c r="KUE170" s="5"/>
      <c r="KUF170" s="5"/>
      <c r="KUG170" s="5"/>
      <c r="KUH170" s="5"/>
      <c r="KUI170" s="5"/>
      <c r="KUJ170" s="5"/>
      <c r="KUK170" s="5"/>
      <c r="KUL170" s="5"/>
      <c r="KUM170" s="5"/>
      <c r="KUN170" s="5"/>
      <c r="KUO170" s="5"/>
      <c r="KUP170" s="5"/>
      <c r="KUQ170" s="5"/>
      <c r="KUR170" s="5"/>
      <c r="KUS170" s="5"/>
      <c r="KUT170" s="5"/>
      <c r="KUU170" s="5"/>
      <c r="KUV170" s="5"/>
      <c r="KUW170" s="5"/>
      <c r="KUX170" s="5"/>
      <c r="KUY170" s="5"/>
      <c r="KUZ170" s="5"/>
      <c r="KVA170" s="5"/>
      <c r="KVB170" s="5"/>
      <c r="KVC170" s="5"/>
      <c r="KVD170" s="5"/>
      <c r="KVE170" s="5"/>
      <c r="KVF170" s="5"/>
      <c r="KVG170" s="5"/>
      <c r="KVH170" s="5"/>
      <c r="KVI170" s="5"/>
      <c r="KVJ170" s="5"/>
      <c r="KVK170" s="5"/>
      <c r="KVL170" s="5"/>
      <c r="KVM170" s="5"/>
      <c r="KVN170" s="5"/>
      <c r="KVO170" s="5"/>
      <c r="KVP170" s="5"/>
      <c r="KVQ170" s="5"/>
      <c r="KVR170" s="5"/>
      <c r="KVS170" s="5"/>
      <c r="KVT170" s="5"/>
      <c r="KVU170" s="5"/>
      <c r="KVV170" s="5"/>
      <c r="KVW170" s="5"/>
      <c r="KVX170" s="5"/>
      <c r="KVY170" s="5"/>
      <c r="KVZ170" s="5"/>
      <c r="KWA170" s="5"/>
      <c r="KWB170" s="5"/>
      <c r="KWC170" s="5"/>
      <c r="KWD170" s="5"/>
      <c r="KWE170" s="5"/>
      <c r="KWF170" s="5"/>
      <c r="KWG170" s="5"/>
      <c r="KWH170" s="5"/>
      <c r="KWI170" s="5"/>
      <c r="KWJ170" s="5"/>
      <c r="KWK170" s="5"/>
      <c r="KWL170" s="5"/>
      <c r="KWM170" s="5"/>
      <c r="KWN170" s="5"/>
      <c r="KWO170" s="5"/>
      <c r="KWP170" s="5"/>
      <c r="KWQ170" s="5"/>
      <c r="KWR170" s="5"/>
      <c r="KWS170" s="5"/>
      <c r="KWT170" s="5"/>
      <c r="KWU170" s="5"/>
      <c r="KWV170" s="5"/>
      <c r="KWW170" s="5"/>
      <c r="KWX170" s="5"/>
      <c r="KWY170" s="5"/>
      <c r="KWZ170" s="5"/>
      <c r="KXA170" s="5"/>
      <c r="KXB170" s="5"/>
      <c r="KXC170" s="5"/>
      <c r="KXD170" s="5"/>
      <c r="KXE170" s="5"/>
      <c r="KXF170" s="5"/>
      <c r="KXG170" s="5"/>
      <c r="KXH170" s="5"/>
      <c r="KXI170" s="5"/>
      <c r="KXJ170" s="5"/>
      <c r="KXK170" s="5"/>
      <c r="KXL170" s="5"/>
      <c r="KXM170" s="5"/>
      <c r="KXN170" s="5"/>
      <c r="KXO170" s="5"/>
      <c r="KXP170" s="5"/>
      <c r="KXQ170" s="5"/>
      <c r="KXR170" s="5"/>
      <c r="KXS170" s="5"/>
      <c r="KXT170" s="5"/>
      <c r="KXU170" s="5"/>
      <c r="KXV170" s="5"/>
      <c r="KXW170" s="5"/>
      <c r="KXX170" s="5"/>
      <c r="KXY170" s="5"/>
      <c r="KXZ170" s="5"/>
      <c r="KYA170" s="5"/>
      <c r="KYB170" s="5"/>
      <c r="KYC170" s="5"/>
      <c r="KYD170" s="5"/>
      <c r="KYE170" s="5"/>
      <c r="KYF170" s="5"/>
      <c r="KYG170" s="5"/>
      <c r="KYH170" s="5"/>
      <c r="KYI170" s="5"/>
      <c r="KYJ170" s="5"/>
      <c r="KYK170" s="5"/>
      <c r="KYL170" s="5"/>
      <c r="KYM170" s="5"/>
      <c r="KYN170" s="5"/>
      <c r="KYO170" s="5"/>
      <c r="KYP170" s="5"/>
      <c r="KYQ170" s="5"/>
      <c r="KYR170" s="5"/>
      <c r="KYS170" s="5"/>
      <c r="KYT170" s="5"/>
      <c r="KYU170" s="5"/>
      <c r="KYV170" s="5"/>
      <c r="KYW170" s="5"/>
      <c r="KYX170" s="5"/>
      <c r="KYY170" s="5"/>
      <c r="KYZ170" s="5"/>
      <c r="KZA170" s="5"/>
      <c r="KZB170" s="5"/>
      <c r="KZC170" s="5"/>
      <c r="KZD170" s="5"/>
      <c r="KZE170" s="5"/>
      <c r="KZF170" s="5"/>
      <c r="KZG170" s="5"/>
      <c r="KZH170" s="5"/>
      <c r="KZI170" s="5"/>
      <c r="KZJ170" s="5"/>
      <c r="KZK170" s="5"/>
      <c r="KZL170" s="5"/>
      <c r="KZM170" s="5"/>
      <c r="KZN170" s="5"/>
      <c r="KZO170" s="5"/>
      <c r="KZP170" s="5"/>
      <c r="KZQ170" s="5"/>
      <c r="KZR170" s="5"/>
      <c r="KZS170" s="5"/>
      <c r="KZT170" s="5"/>
      <c r="KZU170" s="5"/>
      <c r="KZV170" s="5"/>
      <c r="KZW170" s="5"/>
      <c r="KZX170" s="5"/>
      <c r="KZY170" s="5"/>
      <c r="KZZ170" s="5"/>
      <c r="LAA170" s="5"/>
      <c r="LAB170" s="5"/>
      <c r="LAC170" s="5"/>
      <c r="LAD170" s="5"/>
      <c r="LAE170" s="5"/>
      <c r="LAF170" s="5"/>
      <c r="LAG170" s="5"/>
      <c r="LAH170" s="5"/>
      <c r="LAI170" s="5"/>
      <c r="LAJ170" s="5"/>
      <c r="LAK170" s="5"/>
      <c r="LAL170" s="5"/>
      <c r="LAM170" s="5"/>
      <c r="LAN170" s="5"/>
      <c r="LAO170" s="5"/>
      <c r="LAP170" s="5"/>
      <c r="LAQ170" s="5"/>
      <c r="LAR170" s="5"/>
      <c r="LAS170" s="5"/>
      <c r="LAT170" s="5"/>
      <c r="LAU170" s="5"/>
      <c r="LAV170" s="5"/>
      <c r="LAW170" s="5"/>
      <c r="LAX170" s="5"/>
      <c r="LAY170" s="5"/>
      <c r="LAZ170" s="5"/>
      <c r="LBA170" s="5"/>
      <c r="LBB170" s="5"/>
      <c r="LBC170" s="5"/>
      <c r="LBD170" s="5"/>
      <c r="LBE170" s="5"/>
      <c r="LBF170" s="5"/>
      <c r="LBG170" s="5"/>
      <c r="LBH170" s="5"/>
      <c r="LBI170" s="5"/>
      <c r="LBJ170" s="5"/>
      <c r="LBK170" s="5"/>
      <c r="LBL170" s="5"/>
      <c r="LBM170" s="5"/>
      <c r="LBN170" s="5"/>
      <c r="LBO170" s="5"/>
      <c r="LBP170" s="5"/>
      <c r="LBQ170" s="5"/>
      <c r="LBR170" s="5"/>
      <c r="LBS170" s="5"/>
      <c r="LBT170" s="5"/>
      <c r="LBU170" s="5"/>
      <c r="LBV170" s="5"/>
      <c r="LBW170" s="5"/>
      <c r="LBX170" s="5"/>
      <c r="LBY170" s="5"/>
      <c r="LBZ170" s="5"/>
      <c r="LCA170" s="5"/>
      <c r="LCB170" s="5"/>
      <c r="LCC170" s="5"/>
      <c r="LCD170" s="5"/>
      <c r="LCE170" s="5"/>
      <c r="LCF170" s="5"/>
      <c r="LCG170" s="5"/>
      <c r="LCH170" s="5"/>
      <c r="LCI170" s="5"/>
      <c r="LCJ170" s="5"/>
      <c r="LCK170" s="5"/>
      <c r="LCL170" s="5"/>
      <c r="LCM170" s="5"/>
      <c r="LCN170" s="5"/>
      <c r="LCO170" s="5"/>
      <c r="LCP170" s="5"/>
      <c r="LCQ170" s="5"/>
      <c r="LCR170" s="5"/>
      <c r="LCS170" s="5"/>
      <c r="LCT170" s="5"/>
      <c r="LCU170" s="5"/>
      <c r="LCV170" s="5"/>
      <c r="LCW170" s="5"/>
      <c r="LCX170" s="5"/>
      <c r="LCY170" s="5"/>
      <c r="LCZ170" s="5"/>
      <c r="LDA170" s="5"/>
      <c r="LDB170" s="5"/>
      <c r="LDC170" s="5"/>
      <c r="LDD170" s="5"/>
      <c r="LDE170" s="5"/>
      <c r="LDF170" s="5"/>
      <c r="LDG170" s="5"/>
      <c r="LDH170" s="5"/>
      <c r="LDI170" s="5"/>
      <c r="LDJ170" s="5"/>
      <c r="LDK170" s="5"/>
      <c r="LDL170" s="5"/>
      <c r="LDM170" s="5"/>
      <c r="LDN170" s="5"/>
      <c r="LDO170" s="5"/>
      <c r="LDP170" s="5"/>
      <c r="LDQ170" s="5"/>
      <c r="LDR170" s="5"/>
      <c r="LDS170" s="5"/>
      <c r="LDT170" s="5"/>
      <c r="LDU170" s="5"/>
      <c r="LDV170" s="5"/>
      <c r="LDW170" s="5"/>
      <c r="LDX170" s="5"/>
      <c r="LDY170" s="5"/>
      <c r="LDZ170" s="5"/>
      <c r="LEA170" s="5"/>
      <c r="LEB170" s="5"/>
      <c r="LEC170" s="5"/>
      <c r="LED170" s="5"/>
      <c r="LEE170" s="5"/>
      <c r="LEF170" s="5"/>
      <c r="LEG170" s="5"/>
      <c r="LEH170" s="5"/>
      <c r="LEI170" s="5"/>
      <c r="LEJ170" s="5"/>
      <c r="LEK170" s="5"/>
      <c r="LEL170" s="5"/>
      <c r="LEM170" s="5"/>
      <c r="LEN170" s="5"/>
      <c r="LEO170" s="5"/>
      <c r="LEP170" s="5"/>
      <c r="LEQ170" s="5"/>
      <c r="LER170" s="5"/>
      <c r="LES170" s="5"/>
      <c r="LET170" s="5"/>
      <c r="LEU170" s="5"/>
      <c r="LEV170" s="5"/>
      <c r="LEW170" s="5"/>
      <c r="LEX170" s="5"/>
      <c r="LEY170" s="5"/>
      <c r="LEZ170" s="5"/>
      <c r="LFA170" s="5"/>
      <c r="LFB170" s="5"/>
      <c r="LFC170" s="5"/>
      <c r="LFD170" s="5"/>
      <c r="LFE170" s="5"/>
      <c r="LFF170" s="5"/>
      <c r="LFG170" s="5"/>
      <c r="LFH170" s="5"/>
      <c r="LFI170" s="5"/>
      <c r="LFJ170" s="5"/>
      <c r="LFK170" s="5"/>
      <c r="LFL170" s="5"/>
      <c r="LFM170" s="5"/>
      <c r="LFN170" s="5"/>
      <c r="LFO170" s="5"/>
      <c r="LFP170" s="5"/>
      <c r="LFQ170" s="5"/>
      <c r="LFR170" s="5"/>
      <c r="LFS170" s="5"/>
      <c r="LFT170" s="5"/>
      <c r="LFU170" s="5"/>
      <c r="LFV170" s="5"/>
      <c r="LFW170" s="5"/>
      <c r="LFX170" s="5"/>
      <c r="LFY170" s="5"/>
      <c r="LFZ170" s="5"/>
      <c r="LGA170" s="5"/>
      <c r="LGB170" s="5"/>
      <c r="LGC170" s="5"/>
      <c r="LGD170" s="5"/>
      <c r="LGE170" s="5"/>
      <c r="LGF170" s="5"/>
      <c r="LGG170" s="5"/>
      <c r="LGH170" s="5"/>
      <c r="LGI170" s="5"/>
      <c r="LGJ170" s="5"/>
      <c r="LGK170" s="5"/>
      <c r="LGL170" s="5"/>
      <c r="LGM170" s="5"/>
      <c r="LGN170" s="5"/>
      <c r="LGO170" s="5"/>
      <c r="LGP170" s="5"/>
      <c r="LGQ170" s="5"/>
      <c r="LGR170" s="5"/>
      <c r="LGS170" s="5"/>
      <c r="LGT170" s="5"/>
      <c r="LGU170" s="5"/>
      <c r="LGV170" s="5"/>
      <c r="LGW170" s="5"/>
      <c r="LGX170" s="5"/>
      <c r="LGY170" s="5"/>
      <c r="LGZ170" s="5"/>
      <c r="LHA170" s="5"/>
      <c r="LHB170" s="5"/>
      <c r="LHC170" s="5"/>
      <c r="LHD170" s="5"/>
      <c r="LHE170" s="5"/>
      <c r="LHF170" s="5"/>
      <c r="LHG170" s="5"/>
      <c r="LHH170" s="5"/>
      <c r="LHI170" s="5"/>
      <c r="LHJ170" s="5"/>
      <c r="LHK170" s="5"/>
      <c r="LHL170" s="5"/>
      <c r="LHM170" s="5"/>
      <c r="LHN170" s="5"/>
      <c r="LHO170" s="5"/>
      <c r="LHP170" s="5"/>
      <c r="LHQ170" s="5"/>
      <c r="LHR170" s="5"/>
      <c r="LHS170" s="5"/>
      <c r="LHT170" s="5"/>
      <c r="LHU170" s="5"/>
      <c r="LHV170" s="5"/>
      <c r="LHW170" s="5"/>
      <c r="LHX170" s="5"/>
      <c r="LHY170" s="5"/>
      <c r="LHZ170" s="5"/>
      <c r="LIA170" s="5"/>
      <c r="LIB170" s="5"/>
      <c r="LIC170" s="5"/>
      <c r="LID170" s="5"/>
      <c r="LIE170" s="5"/>
      <c r="LIF170" s="5"/>
      <c r="LIG170" s="5"/>
      <c r="LIH170" s="5"/>
      <c r="LII170" s="5"/>
      <c r="LIJ170" s="5"/>
      <c r="LIK170" s="5"/>
      <c r="LIL170" s="5"/>
      <c r="LIM170" s="5"/>
      <c r="LIN170" s="5"/>
      <c r="LIO170" s="5"/>
      <c r="LIP170" s="5"/>
      <c r="LIQ170" s="5"/>
      <c r="LIR170" s="5"/>
      <c r="LIS170" s="5"/>
      <c r="LIT170" s="5"/>
      <c r="LIU170" s="5"/>
      <c r="LIV170" s="5"/>
      <c r="LIW170" s="5"/>
      <c r="LIX170" s="5"/>
      <c r="LIY170" s="5"/>
      <c r="LIZ170" s="5"/>
      <c r="LJA170" s="5"/>
      <c r="LJB170" s="5"/>
      <c r="LJC170" s="5"/>
      <c r="LJD170" s="5"/>
      <c r="LJE170" s="5"/>
      <c r="LJF170" s="5"/>
      <c r="LJG170" s="5"/>
      <c r="LJH170" s="5"/>
      <c r="LJI170" s="5"/>
      <c r="LJJ170" s="5"/>
      <c r="LJK170" s="5"/>
      <c r="LJL170" s="5"/>
      <c r="LJM170" s="5"/>
      <c r="LJN170" s="5"/>
      <c r="LJO170" s="5"/>
      <c r="LJP170" s="5"/>
      <c r="LJQ170" s="5"/>
      <c r="LJR170" s="5"/>
      <c r="LJS170" s="5"/>
      <c r="LJT170" s="5"/>
      <c r="LJU170" s="5"/>
      <c r="LJV170" s="5"/>
      <c r="LJW170" s="5"/>
      <c r="LJX170" s="5"/>
      <c r="LJY170" s="5"/>
      <c r="LJZ170" s="5"/>
      <c r="LKA170" s="5"/>
      <c r="LKB170" s="5"/>
      <c r="LKC170" s="5"/>
      <c r="LKD170" s="5"/>
      <c r="LKE170" s="5"/>
      <c r="LKF170" s="5"/>
      <c r="LKG170" s="5"/>
      <c r="LKH170" s="5"/>
      <c r="LKI170" s="5"/>
      <c r="LKJ170" s="5"/>
      <c r="LKK170" s="5"/>
      <c r="LKL170" s="5"/>
      <c r="LKM170" s="5"/>
      <c r="LKN170" s="5"/>
      <c r="LKO170" s="5"/>
      <c r="LKP170" s="5"/>
      <c r="LKQ170" s="5"/>
      <c r="LKR170" s="5"/>
      <c r="LKS170" s="5"/>
      <c r="LKT170" s="5"/>
      <c r="LKU170" s="5"/>
      <c r="LKV170" s="5"/>
      <c r="LKW170" s="5"/>
      <c r="LKX170" s="5"/>
      <c r="LKY170" s="5"/>
      <c r="LKZ170" s="5"/>
      <c r="LLA170" s="5"/>
      <c r="LLB170" s="5"/>
      <c r="LLC170" s="5"/>
      <c r="LLD170" s="5"/>
      <c r="LLE170" s="5"/>
      <c r="LLF170" s="5"/>
      <c r="LLG170" s="5"/>
      <c r="LLH170" s="5"/>
      <c r="LLI170" s="5"/>
      <c r="LLJ170" s="5"/>
      <c r="LLK170" s="5"/>
      <c r="LLL170" s="5"/>
      <c r="LLM170" s="5"/>
      <c r="LLN170" s="5"/>
      <c r="LLO170" s="5"/>
      <c r="LLP170" s="5"/>
      <c r="LLQ170" s="5"/>
      <c r="LLR170" s="5"/>
      <c r="LLS170" s="5"/>
      <c r="LLT170" s="5"/>
      <c r="LLU170" s="5"/>
      <c r="LLV170" s="5"/>
      <c r="LLW170" s="5"/>
      <c r="LLX170" s="5"/>
      <c r="LLY170" s="5"/>
      <c r="LLZ170" s="5"/>
      <c r="LMA170" s="5"/>
      <c r="LMB170" s="5"/>
      <c r="LMC170" s="5"/>
      <c r="LMD170" s="5"/>
      <c r="LME170" s="5"/>
      <c r="LMF170" s="5"/>
      <c r="LMG170" s="5"/>
      <c r="LMH170" s="5"/>
      <c r="LMI170" s="5"/>
      <c r="LMJ170" s="5"/>
      <c r="LMK170" s="5"/>
      <c r="LML170" s="5"/>
      <c r="LMM170" s="5"/>
      <c r="LMN170" s="5"/>
      <c r="LMO170" s="5"/>
      <c r="LMP170" s="5"/>
      <c r="LMQ170" s="5"/>
      <c r="LMR170" s="5"/>
      <c r="LMS170" s="5"/>
      <c r="LMT170" s="5"/>
      <c r="LMU170" s="5"/>
      <c r="LMV170" s="5"/>
      <c r="LMW170" s="5"/>
      <c r="LMX170" s="5"/>
      <c r="LMY170" s="5"/>
      <c r="LMZ170" s="5"/>
      <c r="LNA170" s="5"/>
      <c r="LNB170" s="5"/>
      <c r="LNC170" s="5"/>
      <c r="LND170" s="5"/>
      <c r="LNE170" s="5"/>
      <c r="LNF170" s="5"/>
      <c r="LNG170" s="5"/>
      <c r="LNH170" s="5"/>
      <c r="LNI170" s="5"/>
      <c r="LNJ170" s="5"/>
      <c r="LNK170" s="5"/>
      <c r="LNL170" s="5"/>
      <c r="LNM170" s="5"/>
      <c r="LNN170" s="5"/>
      <c r="LNO170" s="5"/>
      <c r="LNP170" s="5"/>
      <c r="LNQ170" s="5"/>
      <c r="LNR170" s="5"/>
      <c r="LNS170" s="5"/>
      <c r="LNT170" s="5"/>
      <c r="LNU170" s="5"/>
      <c r="LNV170" s="5"/>
      <c r="LNW170" s="5"/>
      <c r="LNX170" s="5"/>
      <c r="LNY170" s="5"/>
      <c r="LNZ170" s="5"/>
      <c r="LOA170" s="5"/>
      <c r="LOB170" s="5"/>
      <c r="LOC170" s="5"/>
      <c r="LOD170" s="5"/>
      <c r="LOE170" s="5"/>
      <c r="LOF170" s="5"/>
      <c r="LOG170" s="5"/>
      <c r="LOH170" s="5"/>
      <c r="LOI170" s="5"/>
      <c r="LOJ170" s="5"/>
      <c r="LOK170" s="5"/>
      <c r="LOL170" s="5"/>
      <c r="LOM170" s="5"/>
      <c r="LON170" s="5"/>
      <c r="LOO170" s="5"/>
      <c r="LOP170" s="5"/>
      <c r="LOQ170" s="5"/>
      <c r="LOR170" s="5"/>
      <c r="LOS170" s="5"/>
      <c r="LOT170" s="5"/>
      <c r="LOU170" s="5"/>
      <c r="LOV170" s="5"/>
      <c r="LOW170" s="5"/>
      <c r="LOX170" s="5"/>
      <c r="LOY170" s="5"/>
      <c r="LOZ170" s="5"/>
      <c r="LPA170" s="5"/>
      <c r="LPB170" s="5"/>
      <c r="LPC170" s="5"/>
      <c r="LPD170" s="5"/>
      <c r="LPE170" s="5"/>
      <c r="LPF170" s="5"/>
      <c r="LPG170" s="5"/>
      <c r="LPH170" s="5"/>
      <c r="LPI170" s="5"/>
      <c r="LPJ170" s="5"/>
      <c r="LPK170" s="5"/>
      <c r="LPL170" s="5"/>
      <c r="LPM170" s="5"/>
      <c r="LPN170" s="5"/>
      <c r="LPO170" s="5"/>
      <c r="LPP170" s="5"/>
      <c r="LPQ170" s="5"/>
      <c r="LPR170" s="5"/>
      <c r="LPS170" s="5"/>
      <c r="LPT170" s="5"/>
      <c r="LPU170" s="5"/>
      <c r="LPV170" s="5"/>
      <c r="LPW170" s="5"/>
      <c r="LPX170" s="5"/>
      <c r="LPY170" s="5"/>
      <c r="LPZ170" s="5"/>
      <c r="LQA170" s="5"/>
      <c r="LQB170" s="5"/>
      <c r="LQC170" s="5"/>
      <c r="LQD170" s="5"/>
      <c r="LQE170" s="5"/>
      <c r="LQF170" s="5"/>
      <c r="LQG170" s="5"/>
      <c r="LQH170" s="5"/>
      <c r="LQI170" s="5"/>
      <c r="LQJ170" s="5"/>
      <c r="LQK170" s="5"/>
      <c r="LQL170" s="5"/>
      <c r="LQM170" s="5"/>
      <c r="LQN170" s="5"/>
      <c r="LQO170" s="5"/>
      <c r="LQP170" s="5"/>
      <c r="LQQ170" s="5"/>
      <c r="LQR170" s="5"/>
      <c r="LQS170" s="5"/>
      <c r="LQT170" s="5"/>
      <c r="LQU170" s="5"/>
      <c r="LQV170" s="5"/>
      <c r="LQW170" s="5"/>
      <c r="LQX170" s="5"/>
      <c r="LQY170" s="5"/>
      <c r="LQZ170" s="5"/>
      <c r="LRA170" s="5"/>
      <c r="LRB170" s="5"/>
      <c r="LRC170" s="5"/>
      <c r="LRD170" s="5"/>
      <c r="LRE170" s="5"/>
      <c r="LRF170" s="5"/>
      <c r="LRG170" s="5"/>
      <c r="LRH170" s="5"/>
      <c r="LRI170" s="5"/>
      <c r="LRJ170" s="5"/>
      <c r="LRK170" s="5"/>
      <c r="LRL170" s="5"/>
      <c r="LRM170" s="5"/>
      <c r="LRN170" s="5"/>
      <c r="LRO170" s="5"/>
      <c r="LRP170" s="5"/>
      <c r="LRQ170" s="5"/>
      <c r="LRR170" s="5"/>
      <c r="LRS170" s="5"/>
      <c r="LRT170" s="5"/>
      <c r="LRU170" s="5"/>
      <c r="LRV170" s="5"/>
      <c r="LRW170" s="5"/>
      <c r="LRX170" s="5"/>
      <c r="LRY170" s="5"/>
      <c r="LRZ170" s="5"/>
      <c r="LSA170" s="5"/>
      <c r="LSB170" s="5"/>
      <c r="LSC170" s="5"/>
      <c r="LSD170" s="5"/>
      <c r="LSE170" s="5"/>
      <c r="LSF170" s="5"/>
      <c r="LSG170" s="5"/>
      <c r="LSH170" s="5"/>
      <c r="LSI170" s="5"/>
      <c r="LSJ170" s="5"/>
      <c r="LSK170" s="5"/>
      <c r="LSL170" s="5"/>
      <c r="LSM170" s="5"/>
      <c r="LSN170" s="5"/>
      <c r="LSO170" s="5"/>
      <c r="LSP170" s="5"/>
      <c r="LSQ170" s="5"/>
      <c r="LSR170" s="5"/>
      <c r="LSS170" s="5"/>
      <c r="LST170" s="5"/>
      <c r="LSU170" s="5"/>
      <c r="LSV170" s="5"/>
      <c r="LSW170" s="5"/>
      <c r="LSX170" s="5"/>
      <c r="LSY170" s="5"/>
      <c r="LSZ170" s="5"/>
      <c r="LTA170" s="5"/>
      <c r="LTB170" s="5"/>
      <c r="LTC170" s="5"/>
      <c r="LTD170" s="5"/>
      <c r="LTE170" s="5"/>
      <c r="LTF170" s="5"/>
      <c r="LTG170" s="5"/>
      <c r="LTH170" s="5"/>
      <c r="LTI170" s="5"/>
      <c r="LTJ170" s="5"/>
      <c r="LTK170" s="5"/>
      <c r="LTL170" s="5"/>
      <c r="LTM170" s="5"/>
      <c r="LTN170" s="5"/>
      <c r="LTO170" s="5"/>
      <c r="LTP170" s="5"/>
      <c r="LTQ170" s="5"/>
      <c r="LTR170" s="5"/>
      <c r="LTS170" s="5"/>
      <c r="LTT170" s="5"/>
      <c r="LTU170" s="5"/>
      <c r="LTV170" s="5"/>
      <c r="LTW170" s="5"/>
      <c r="LTX170" s="5"/>
      <c r="LTY170" s="5"/>
      <c r="LTZ170" s="5"/>
      <c r="LUA170" s="5"/>
      <c r="LUB170" s="5"/>
      <c r="LUC170" s="5"/>
      <c r="LUD170" s="5"/>
      <c r="LUE170" s="5"/>
      <c r="LUF170" s="5"/>
      <c r="LUG170" s="5"/>
      <c r="LUH170" s="5"/>
      <c r="LUI170" s="5"/>
      <c r="LUJ170" s="5"/>
      <c r="LUK170" s="5"/>
      <c r="LUL170" s="5"/>
      <c r="LUM170" s="5"/>
      <c r="LUN170" s="5"/>
      <c r="LUO170" s="5"/>
      <c r="LUP170" s="5"/>
      <c r="LUQ170" s="5"/>
      <c r="LUR170" s="5"/>
      <c r="LUS170" s="5"/>
      <c r="LUT170" s="5"/>
      <c r="LUU170" s="5"/>
      <c r="LUV170" s="5"/>
      <c r="LUW170" s="5"/>
      <c r="LUX170" s="5"/>
      <c r="LUY170" s="5"/>
      <c r="LUZ170" s="5"/>
      <c r="LVA170" s="5"/>
      <c r="LVB170" s="5"/>
      <c r="LVC170" s="5"/>
      <c r="LVD170" s="5"/>
      <c r="LVE170" s="5"/>
      <c r="LVF170" s="5"/>
      <c r="LVG170" s="5"/>
      <c r="LVH170" s="5"/>
      <c r="LVI170" s="5"/>
      <c r="LVJ170" s="5"/>
      <c r="LVK170" s="5"/>
      <c r="LVL170" s="5"/>
      <c r="LVM170" s="5"/>
      <c r="LVN170" s="5"/>
      <c r="LVO170" s="5"/>
      <c r="LVP170" s="5"/>
      <c r="LVQ170" s="5"/>
      <c r="LVR170" s="5"/>
      <c r="LVS170" s="5"/>
      <c r="LVT170" s="5"/>
      <c r="LVU170" s="5"/>
      <c r="LVV170" s="5"/>
      <c r="LVW170" s="5"/>
      <c r="LVX170" s="5"/>
      <c r="LVY170" s="5"/>
      <c r="LVZ170" s="5"/>
      <c r="LWA170" s="5"/>
      <c r="LWB170" s="5"/>
      <c r="LWC170" s="5"/>
      <c r="LWD170" s="5"/>
      <c r="LWE170" s="5"/>
      <c r="LWF170" s="5"/>
      <c r="LWG170" s="5"/>
      <c r="LWH170" s="5"/>
      <c r="LWI170" s="5"/>
      <c r="LWJ170" s="5"/>
      <c r="LWK170" s="5"/>
      <c r="LWL170" s="5"/>
      <c r="LWM170" s="5"/>
      <c r="LWN170" s="5"/>
      <c r="LWO170" s="5"/>
      <c r="LWP170" s="5"/>
      <c r="LWQ170" s="5"/>
      <c r="LWR170" s="5"/>
      <c r="LWS170" s="5"/>
      <c r="LWT170" s="5"/>
      <c r="LWU170" s="5"/>
      <c r="LWV170" s="5"/>
      <c r="LWW170" s="5"/>
      <c r="LWX170" s="5"/>
      <c r="LWY170" s="5"/>
      <c r="LWZ170" s="5"/>
      <c r="LXA170" s="5"/>
      <c r="LXB170" s="5"/>
      <c r="LXC170" s="5"/>
      <c r="LXD170" s="5"/>
      <c r="LXE170" s="5"/>
      <c r="LXF170" s="5"/>
      <c r="LXG170" s="5"/>
      <c r="LXH170" s="5"/>
      <c r="LXI170" s="5"/>
      <c r="LXJ170" s="5"/>
      <c r="LXK170" s="5"/>
      <c r="LXL170" s="5"/>
      <c r="LXM170" s="5"/>
      <c r="LXN170" s="5"/>
      <c r="LXO170" s="5"/>
      <c r="LXP170" s="5"/>
      <c r="LXQ170" s="5"/>
      <c r="LXR170" s="5"/>
      <c r="LXS170" s="5"/>
      <c r="LXT170" s="5"/>
      <c r="LXU170" s="5"/>
      <c r="LXV170" s="5"/>
      <c r="LXW170" s="5"/>
      <c r="LXX170" s="5"/>
      <c r="LXY170" s="5"/>
      <c r="LXZ170" s="5"/>
      <c r="LYA170" s="5"/>
      <c r="LYB170" s="5"/>
      <c r="LYC170" s="5"/>
      <c r="LYD170" s="5"/>
      <c r="LYE170" s="5"/>
      <c r="LYF170" s="5"/>
      <c r="LYG170" s="5"/>
      <c r="LYH170" s="5"/>
      <c r="LYI170" s="5"/>
      <c r="LYJ170" s="5"/>
      <c r="LYK170" s="5"/>
      <c r="LYL170" s="5"/>
      <c r="LYM170" s="5"/>
      <c r="LYN170" s="5"/>
      <c r="LYO170" s="5"/>
      <c r="LYP170" s="5"/>
      <c r="LYQ170" s="5"/>
      <c r="LYR170" s="5"/>
      <c r="LYS170" s="5"/>
      <c r="LYT170" s="5"/>
      <c r="LYU170" s="5"/>
      <c r="LYV170" s="5"/>
      <c r="LYW170" s="5"/>
      <c r="LYX170" s="5"/>
      <c r="LYY170" s="5"/>
      <c r="LYZ170" s="5"/>
      <c r="LZA170" s="5"/>
      <c r="LZB170" s="5"/>
      <c r="LZC170" s="5"/>
      <c r="LZD170" s="5"/>
      <c r="LZE170" s="5"/>
      <c r="LZF170" s="5"/>
      <c r="LZG170" s="5"/>
      <c r="LZH170" s="5"/>
      <c r="LZI170" s="5"/>
      <c r="LZJ170" s="5"/>
      <c r="LZK170" s="5"/>
      <c r="LZL170" s="5"/>
      <c r="LZM170" s="5"/>
      <c r="LZN170" s="5"/>
      <c r="LZO170" s="5"/>
      <c r="LZP170" s="5"/>
      <c r="LZQ170" s="5"/>
      <c r="LZR170" s="5"/>
      <c r="LZS170" s="5"/>
      <c r="LZT170" s="5"/>
      <c r="LZU170" s="5"/>
      <c r="LZV170" s="5"/>
      <c r="LZW170" s="5"/>
      <c r="LZX170" s="5"/>
      <c r="LZY170" s="5"/>
      <c r="LZZ170" s="5"/>
      <c r="MAA170" s="5"/>
      <c r="MAB170" s="5"/>
      <c r="MAC170" s="5"/>
      <c r="MAD170" s="5"/>
      <c r="MAE170" s="5"/>
      <c r="MAF170" s="5"/>
      <c r="MAG170" s="5"/>
      <c r="MAH170" s="5"/>
      <c r="MAI170" s="5"/>
      <c r="MAJ170" s="5"/>
      <c r="MAK170" s="5"/>
      <c r="MAL170" s="5"/>
      <c r="MAM170" s="5"/>
      <c r="MAN170" s="5"/>
      <c r="MAO170" s="5"/>
      <c r="MAP170" s="5"/>
      <c r="MAQ170" s="5"/>
      <c r="MAR170" s="5"/>
      <c r="MAS170" s="5"/>
      <c r="MAT170" s="5"/>
      <c r="MAU170" s="5"/>
      <c r="MAV170" s="5"/>
      <c r="MAW170" s="5"/>
      <c r="MAX170" s="5"/>
      <c r="MAY170" s="5"/>
      <c r="MAZ170" s="5"/>
      <c r="MBA170" s="5"/>
      <c r="MBB170" s="5"/>
      <c r="MBC170" s="5"/>
      <c r="MBD170" s="5"/>
      <c r="MBE170" s="5"/>
      <c r="MBF170" s="5"/>
      <c r="MBG170" s="5"/>
      <c r="MBH170" s="5"/>
      <c r="MBI170" s="5"/>
      <c r="MBJ170" s="5"/>
      <c r="MBK170" s="5"/>
      <c r="MBL170" s="5"/>
      <c r="MBM170" s="5"/>
      <c r="MBN170" s="5"/>
      <c r="MBO170" s="5"/>
      <c r="MBP170" s="5"/>
      <c r="MBQ170" s="5"/>
      <c r="MBR170" s="5"/>
      <c r="MBS170" s="5"/>
      <c r="MBT170" s="5"/>
      <c r="MBU170" s="5"/>
      <c r="MBV170" s="5"/>
      <c r="MBW170" s="5"/>
      <c r="MBX170" s="5"/>
      <c r="MBY170" s="5"/>
      <c r="MBZ170" s="5"/>
      <c r="MCA170" s="5"/>
      <c r="MCB170" s="5"/>
      <c r="MCC170" s="5"/>
      <c r="MCD170" s="5"/>
      <c r="MCE170" s="5"/>
      <c r="MCF170" s="5"/>
      <c r="MCG170" s="5"/>
      <c r="MCH170" s="5"/>
      <c r="MCI170" s="5"/>
      <c r="MCJ170" s="5"/>
      <c r="MCK170" s="5"/>
      <c r="MCL170" s="5"/>
      <c r="MCM170" s="5"/>
      <c r="MCN170" s="5"/>
      <c r="MCO170" s="5"/>
      <c r="MCP170" s="5"/>
      <c r="MCQ170" s="5"/>
      <c r="MCR170" s="5"/>
      <c r="MCS170" s="5"/>
      <c r="MCT170" s="5"/>
      <c r="MCU170" s="5"/>
      <c r="MCV170" s="5"/>
      <c r="MCW170" s="5"/>
      <c r="MCX170" s="5"/>
      <c r="MCY170" s="5"/>
      <c r="MCZ170" s="5"/>
      <c r="MDA170" s="5"/>
      <c r="MDB170" s="5"/>
      <c r="MDC170" s="5"/>
      <c r="MDD170" s="5"/>
      <c r="MDE170" s="5"/>
      <c r="MDF170" s="5"/>
      <c r="MDG170" s="5"/>
      <c r="MDH170" s="5"/>
      <c r="MDI170" s="5"/>
      <c r="MDJ170" s="5"/>
      <c r="MDK170" s="5"/>
      <c r="MDL170" s="5"/>
      <c r="MDM170" s="5"/>
      <c r="MDN170" s="5"/>
      <c r="MDO170" s="5"/>
      <c r="MDP170" s="5"/>
      <c r="MDQ170" s="5"/>
      <c r="MDR170" s="5"/>
      <c r="MDS170" s="5"/>
      <c r="MDT170" s="5"/>
      <c r="MDU170" s="5"/>
      <c r="MDV170" s="5"/>
      <c r="MDW170" s="5"/>
      <c r="MDX170" s="5"/>
      <c r="MDY170" s="5"/>
      <c r="MDZ170" s="5"/>
      <c r="MEA170" s="5"/>
      <c r="MEB170" s="5"/>
      <c r="MEC170" s="5"/>
      <c r="MED170" s="5"/>
      <c r="MEE170" s="5"/>
      <c r="MEF170" s="5"/>
      <c r="MEG170" s="5"/>
      <c r="MEH170" s="5"/>
      <c r="MEI170" s="5"/>
      <c r="MEJ170" s="5"/>
      <c r="MEK170" s="5"/>
      <c r="MEL170" s="5"/>
      <c r="MEM170" s="5"/>
      <c r="MEN170" s="5"/>
      <c r="MEO170" s="5"/>
      <c r="MEP170" s="5"/>
      <c r="MEQ170" s="5"/>
      <c r="MER170" s="5"/>
      <c r="MES170" s="5"/>
      <c r="MET170" s="5"/>
      <c r="MEU170" s="5"/>
      <c r="MEV170" s="5"/>
      <c r="MEW170" s="5"/>
      <c r="MEX170" s="5"/>
      <c r="MEY170" s="5"/>
      <c r="MEZ170" s="5"/>
      <c r="MFA170" s="5"/>
      <c r="MFB170" s="5"/>
      <c r="MFC170" s="5"/>
      <c r="MFD170" s="5"/>
      <c r="MFE170" s="5"/>
      <c r="MFF170" s="5"/>
      <c r="MFG170" s="5"/>
      <c r="MFH170" s="5"/>
      <c r="MFI170" s="5"/>
      <c r="MFJ170" s="5"/>
      <c r="MFK170" s="5"/>
      <c r="MFL170" s="5"/>
      <c r="MFM170" s="5"/>
      <c r="MFN170" s="5"/>
      <c r="MFO170" s="5"/>
      <c r="MFP170" s="5"/>
      <c r="MFQ170" s="5"/>
      <c r="MFR170" s="5"/>
      <c r="MFS170" s="5"/>
      <c r="MFT170" s="5"/>
      <c r="MFU170" s="5"/>
      <c r="MFV170" s="5"/>
      <c r="MFW170" s="5"/>
      <c r="MFX170" s="5"/>
      <c r="MFY170" s="5"/>
      <c r="MFZ170" s="5"/>
      <c r="MGA170" s="5"/>
      <c r="MGB170" s="5"/>
      <c r="MGC170" s="5"/>
      <c r="MGD170" s="5"/>
      <c r="MGE170" s="5"/>
      <c r="MGF170" s="5"/>
      <c r="MGG170" s="5"/>
      <c r="MGH170" s="5"/>
      <c r="MGI170" s="5"/>
      <c r="MGJ170" s="5"/>
      <c r="MGK170" s="5"/>
      <c r="MGL170" s="5"/>
      <c r="MGM170" s="5"/>
      <c r="MGN170" s="5"/>
      <c r="MGO170" s="5"/>
      <c r="MGP170" s="5"/>
      <c r="MGQ170" s="5"/>
      <c r="MGR170" s="5"/>
      <c r="MGS170" s="5"/>
      <c r="MGT170" s="5"/>
      <c r="MGU170" s="5"/>
      <c r="MGV170" s="5"/>
      <c r="MGW170" s="5"/>
      <c r="MGX170" s="5"/>
      <c r="MGY170" s="5"/>
      <c r="MGZ170" s="5"/>
      <c r="MHA170" s="5"/>
      <c r="MHB170" s="5"/>
      <c r="MHC170" s="5"/>
      <c r="MHD170" s="5"/>
      <c r="MHE170" s="5"/>
      <c r="MHF170" s="5"/>
      <c r="MHG170" s="5"/>
      <c r="MHH170" s="5"/>
      <c r="MHI170" s="5"/>
      <c r="MHJ170" s="5"/>
      <c r="MHK170" s="5"/>
      <c r="MHL170" s="5"/>
      <c r="MHM170" s="5"/>
      <c r="MHN170" s="5"/>
      <c r="MHO170" s="5"/>
      <c r="MHP170" s="5"/>
      <c r="MHQ170" s="5"/>
      <c r="MHR170" s="5"/>
      <c r="MHS170" s="5"/>
      <c r="MHT170" s="5"/>
      <c r="MHU170" s="5"/>
      <c r="MHV170" s="5"/>
      <c r="MHW170" s="5"/>
      <c r="MHX170" s="5"/>
      <c r="MHY170" s="5"/>
      <c r="MHZ170" s="5"/>
      <c r="MIA170" s="5"/>
      <c r="MIB170" s="5"/>
      <c r="MIC170" s="5"/>
      <c r="MID170" s="5"/>
      <c r="MIE170" s="5"/>
      <c r="MIF170" s="5"/>
      <c r="MIG170" s="5"/>
      <c r="MIH170" s="5"/>
      <c r="MII170" s="5"/>
      <c r="MIJ170" s="5"/>
      <c r="MIK170" s="5"/>
      <c r="MIL170" s="5"/>
      <c r="MIM170" s="5"/>
      <c r="MIN170" s="5"/>
      <c r="MIO170" s="5"/>
      <c r="MIP170" s="5"/>
      <c r="MIQ170" s="5"/>
      <c r="MIR170" s="5"/>
      <c r="MIS170" s="5"/>
      <c r="MIT170" s="5"/>
      <c r="MIU170" s="5"/>
      <c r="MIV170" s="5"/>
      <c r="MIW170" s="5"/>
      <c r="MIX170" s="5"/>
      <c r="MIY170" s="5"/>
      <c r="MIZ170" s="5"/>
      <c r="MJA170" s="5"/>
      <c r="MJB170" s="5"/>
      <c r="MJC170" s="5"/>
      <c r="MJD170" s="5"/>
      <c r="MJE170" s="5"/>
      <c r="MJF170" s="5"/>
      <c r="MJG170" s="5"/>
      <c r="MJH170" s="5"/>
      <c r="MJI170" s="5"/>
      <c r="MJJ170" s="5"/>
      <c r="MJK170" s="5"/>
      <c r="MJL170" s="5"/>
      <c r="MJM170" s="5"/>
      <c r="MJN170" s="5"/>
      <c r="MJO170" s="5"/>
      <c r="MJP170" s="5"/>
      <c r="MJQ170" s="5"/>
      <c r="MJR170" s="5"/>
      <c r="MJS170" s="5"/>
      <c r="MJT170" s="5"/>
      <c r="MJU170" s="5"/>
      <c r="MJV170" s="5"/>
      <c r="MJW170" s="5"/>
      <c r="MJX170" s="5"/>
      <c r="MJY170" s="5"/>
      <c r="MJZ170" s="5"/>
      <c r="MKA170" s="5"/>
      <c r="MKB170" s="5"/>
      <c r="MKC170" s="5"/>
      <c r="MKD170" s="5"/>
      <c r="MKE170" s="5"/>
      <c r="MKF170" s="5"/>
      <c r="MKG170" s="5"/>
      <c r="MKH170" s="5"/>
      <c r="MKI170" s="5"/>
      <c r="MKJ170" s="5"/>
      <c r="MKK170" s="5"/>
      <c r="MKL170" s="5"/>
      <c r="MKM170" s="5"/>
      <c r="MKN170" s="5"/>
      <c r="MKO170" s="5"/>
      <c r="MKP170" s="5"/>
      <c r="MKQ170" s="5"/>
      <c r="MKR170" s="5"/>
      <c r="MKS170" s="5"/>
      <c r="MKT170" s="5"/>
      <c r="MKU170" s="5"/>
      <c r="MKV170" s="5"/>
      <c r="MKW170" s="5"/>
      <c r="MKX170" s="5"/>
      <c r="MKY170" s="5"/>
      <c r="MKZ170" s="5"/>
      <c r="MLA170" s="5"/>
      <c r="MLB170" s="5"/>
      <c r="MLC170" s="5"/>
      <c r="MLD170" s="5"/>
      <c r="MLE170" s="5"/>
      <c r="MLF170" s="5"/>
      <c r="MLG170" s="5"/>
      <c r="MLH170" s="5"/>
      <c r="MLI170" s="5"/>
      <c r="MLJ170" s="5"/>
      <c r="MLK170" s="5"/>
      <c r="MLL170" s="5"/>
      <c r="MLM170" s="5"/>
      <c r="MLN170" s="5"/>
      <c r="MLO170" s="5"/>
      <c r="MLP170" s="5"/>
      <c r="MLQ170" s="5"/>
      <c r="MLR170" s="5"/>
      <c r="MLS170" s="5"/>
      <c r="MLT170" s="5"/>
      <c r="MLU170" s="5"/>
      <c r="MLV170" s="5"/>
      <c r="MLW170" s="5"/>
      <c r="MLX170" s="5"/>
      <c r="MLY170" s="5"/>
      <c r="MLZ170" s="5"/>
      <c r="MMA170" s="5"/>
      <c r="MMB170" s="5"/>
      <c r="MMC170" s="5"/>
      <c r="MMD170" s="5"/>
      <c r="MME170" s="5"/>
      <c r="MMF170" s="5"/>
      <c r="MMG170" s="5"/>
      <c r="MMH170" s="5"/>
      <c r="MMI170" s="5"/>
      <c r="MMJ170" s="5"/>
      <c r="MMK170" s="5"/>
      <c r="MML170" s="5"/>
      <c r="MMM170" s="5"/>
      <c r="MMN170" s="5"/>
      <c r="MMO170" s="5"/>
      <c r="MMP170" s="5"/>
      <c r="MMQ170" s="5"/>
      <c r="MMR170" s="5"/>
      <c r="MMS170" s="5"/>
      <c r="MMT170" s="5"/>
      <c r="MMU170" s="5"/>
      <c r="MMV170" s="5"/>
      <c r="MMW170" s="5"/>
      <c r="MMX170" s="5"/>
      <c r="MMY170" s="5"/>
      <c r="MMZ170" s="5"/>
      <c r="MNA170" s="5"/>
      <c r="MNB170" s="5"/>
      <c r="MNC170" s="5"/>
      <c r="MND170" s="5"/>
      <c r="MNE170" s="5"/>
      <c r="MNF170" s="5"/>
      <c r="MNG170" s="5"/>
      <c r="MNH170" s="5"/>
      <c r="MNI170" s="5"/>
      <c r="MNJ170" s="5"/>
      <c r="MNK170" s="5"/>
      <c r="MNL170" s="5"/>
      <c r="MNM170" s="5"/>
      <c r="MNN170" s="5"/>
      <c r="MNO170" s="5"/>
      <c r="MNP170" s="5"/>
      <c r="MNQ170" s="5"/>
      <c r="MNR170" s="5"/>
      <c r="MNS170" s="5"/>
      <c r="MNT170" s="5"/>
      <c r="MNU170" s="5"/>
      <c r="MNV170" s="5"/>
      <c r="MNW170" s="5"/>
      <c r="MNX170" s="5"/>
      <c r="MNY170" s="5"/>
      <c r="MNZ170" s="5"/>
      <c r="MOA170" s="5"/>
      <c r="MOB170" s="5"/>
      <c r="MOC170" s="5"/>
      <c r="MOD170" s="5"/>
      <c r="MOE170" s="5"/>
      <c r="MOF170" s="5"/>
      <c r="MOG170" s="5"/>
      <c r="MOH170" s="5"/>
      <c r="MOI170" s="5"/>
      <c r="MOJ170" s="5"/>
      <c r="MOK170" s="5"/>
      <c r="MOL170" s="5"/>
      <c r="MOM170" s="5"/>
      <c r="MON170" s="5"/>
      <c r="MOO170" s="5"/>
      <c r="MOP170" s="5"/>
      <c r="MOQ170" s="5"/>
      <c r="MOR170" s="5"/>
      <c r="MOS170" s="5"/>
      <c r="MOT170" s="5"/>
      <c r="MOU170" s="5"/>
      <c r="MOV170" s="5"/>
      <c r="MOW170" s="5"/>
      <c r="MOX170" s="5"/>
      <c r="MOY170" s="5"/>
      <c r="MOZ170" s="5"/>
      <c r="MPA170" s="5"/>
      <c r="MPB170" s="5"/>
      <c r="MPC170" s="5"/>
      <c r="MPD170" s="5"/>
      <c r="MPE170" s="5"/>
      <c r="MPF170" s="5"/>
      <c r="MPG170" s="5"/>
      <c r="MPH170" s="5"/>
      <c r="MPI170" s="5"/>
      <c r="MPJ170" s="5"/>
      <c r="MPK170" s="5"/>
      <c r="MPL170" s="5"/>
      <c r="MPM170" s="5"/>
      <c r="MPN170" s="5"/>
      <c r="MPO170" s="5"/>
      <c r="MPP170" s="5"/>
      <c r="MPQ170" s="5"/>
      <c r="MPR170" s="5"/>
      <c r="MPS170" s="5"/>
      <c r="MPT170" s="5"/>
      <c r="MPU170" s="5"/>
      <c r="MPV170" s="5"/>
      <c r="MPW170" s="5"/>
      <c r="MPX170" s="5"/>
      <c r="MPY170" s="5"/>
      <c r="MPZ170" s="5"/>
      <c r="MQA170" s="5"/>
      <c r="MQB170" s="5"/>
      <c r="MQC170" s="5"/>
      <c r="MQD170" s="5"/>
      <c r="MQE170" s="5"/>
      <c r="MQF170" s="5"/>
      <c r="MQG170" s="5"/>
      <c r="MQH170" s="5"/>
      <c r="MQI170" s="5"/>
      <c r="MQJ170" s="5"/>
      <c r="MQK170" s="5"/>
      <c r="MQL170" s="5"/>
      <c r="MQM170" s="5"/>
      <c r="MQN170" s="5"/>
      <c r="MQO170" s="5"/>
      <c r="MQP170" s="5"/>
      <c r="MQQ170" s="5"/>
      <c r="MQR170" s="5"/>
      <c r="MQS170" s="5"/>
      <c r="MQT170" s="5"/>
      <c r="MQU170" s="5"/>
      <c r="MQV170" s="5"/>
      <c r="MQW170" s="5"/>
      <c r="MQX170" s="5"/>
      <c r="MQY170" s="5"/>
      <c r="MQZ170" s="5"/>
      <c r="MRA170" s="5"/>
      <c r="MRB170" s="5"/>
      <c r="MRC170" s="5"/>
      <c r="MRD170" s="5"/>
      <c r="MRE170" s="5"/>
      <c r="MRF170" s="5"/>
      <c r="MRG170" s="5"/>
      <c r="MRH170" s="5"/>
      <c r="MRI170" s="5"/>
      <c r="MRJ170" s="5"/>
      <c r="MRK170" s="5"/>
      <c r="MRL170" s="5"/>
      <c r="MRM170" s="5"/>
      <c r="MRN170" s="5"/>
      <c r="MRO170" s="5"/>
      <c r="MRP170" s="5"/>
      <c r="MRQ170" s="5"/>
      <c r="MRR170" s="5"/>
      <c r="MRS170" s="5"/>
      <c r="MRT170" s="5"/>
      <c r="MRU170" s="5"/>
      <c r="MRV170" s="5"/>
      <c r="MRW170" s="5"/>
      <c r="MRX170" s="5"/>
      <c r="MRY170" s="5"/>
      <c r="MRZ170" s="5"/>
      <c r="MSA170" s="5"/>
      <c r="MSB170" s="5"/>
      <c r="MSC170" s="5"/>
      <c r="MSD170" s="5"/>
      <c r="MSE170" s="5"/>
      <c r="MSF170" s="5"/>
      <c r="MSG170" s="5"/>
      <c r="MSH170" s="5"/>
      <c r="MSI170" s="5"/>
      <c r="MSJ170" s="5"/>
      <c r="MSK170" s="5"/>
      <c r="MSL170" s="5"/>
      <c r="MSM170" s="5"/>
      <c r="MSN170" s="5"/>
      <c r="MSO170" s="5"/>
      <c r="MSP170" s="5"/>
      <c r="MSQ170" s="5"/>
      <c r="MSR170" s="5"/>
      <c r="MSS170" s="5"/>
      <c r="MST170" s="5"/>
      <c r="MSU170" s="5"/>
      <c r="MSV170" s="5"/>
      <c r="MSW170" s="5"/>
      <c r="MSX170" s="5"/>
      <c r="MSY170" s="5"/>
      <c r="MSZ170" s="5"/>
      <c r="MTA170" s="5"/>
      <c r="MTB170" s="5"/>
      <c r="MTC170" s="5"/>
      <c r="MTD170" s="5"/>
      <c r="MTE170" s="5"/>
      <c r="MTF170" s="5"/>
      <c r="MTG170" s="5"/>
      <c r="MTH170" s="5"/>
      <c r="MTI170" s="5"/>
      <c r="MTJ170" s="5"/>
      <c r="MTK170" s="5"/>
      <c r="MTL170" s="5"/>
      <c r="MTM170" s="5"/>
      <c r="MTN170" s="5"/>
      <c r="MTO170" s="5"/>
      <c r="MTP170" s="5"/>
      <c r="MTQ170" s="5"/>
      <c r="MTR170" s="5"/>
      <c r="MTS170" s="5"/>
      <c r="MTT170" s="5"/>
      <c r="MTU170" s="5"/>
      <c r="MTV170" s="5"/>
      <c r="MTW170" s="5"/>
      <c r="MTX170" s="5"/>
      <c r="MTY170" s="5"/>
      <c r="MTZ170" s="5"/>
      <c r="MUA170" s="5"/>
      <c r="MUB170" s="5"/>
      <c r="MUC170" s="5"/>
      <c r="MUD170" s="5"/>
      <c r="MUE170" s="5"/>
      <c r="MUF170" s="5"/>
      <c r="MUG170" s="5"/>
      <c r="MUH170" s="5"/>
      <c r="MUI170" s="5"/>
      <c r="MUJ170" s="5"/>
      <c r="MUK170" s="5"/>
      <c r="MUL170" s="5"/>
      <c r="MUM170" s="5"/>
      <c r="MUN170" s="5"/>
      <c r="MUO170" s="5"/>
      <c r="MUP170" s="5"/>
      <c r="MUQ170" s="5"/>
      <c r="MUR170" s="5"/>
      <c r="MUS170" s="5"/>
      <c r="MUT170" s="5"/>
      <c r="MUU170" s="5"/>
      <c r="MUV170" s="5"/>
      <c r="MUW170" s="5"/>
      <c r="MUX170" s="5"/>
      <c r="MUY170" s="5"/>
      <c r="MUZ170" s="5"/>
      <c r="MVA170" s="5"/>
      <c r="MVB170" s="5"/>
      <c r="MVC170" s="5"/>
      <c r="MVD170" s="5"/>
      <c r="MVE170" s="5"/>
      <c r="MVF170" s="5"/>
      <c r="MVG170" s="5"/>
      <c r="MVH170" s="5"/>
      <c r="MVI170" s="5"/>
      <c r="MVJ170" s="5"/>
      <c r="MVK170" s="5"/>
      <c r="MVL170" s="5"/>
      <c r="MVM170" s="5"/>
      <c r="MVN170" s="5"/>
      <c r="MVO170" s="5"/>
      <c r="MVP170" s="5"/>
      <c r="MVQ170" s="5"/>
      <c r="MVR170" s="5"/>
      <c r="MVS170" s="5"/>
      <c r="MVT170" s="5"/>
      <c r="MVU170" s="5"/>
      <c r="MVV170" s="5"/>
      <c r="MVW170" s="5"/>
      <c r="MVX170" s="5"/>
      <c r="MVY170" s="5"/>
      <c r="MVZ170" s="5"/>
      <c r="MWA170" s="5"/>
      <c r="MWB170" s="5"/>
      <c r="MWC170" s="5"/>
      <c r="MWD170" s="5"/>
      <c r="MWE170" s="5"/>
      <c r="MWF170" s="5"/>
      <c r="MWG170" s="5"/>
      <c r="MWH170" s="5"/>
      <c r="MWI170" s="5"/>
      <c r="MWJ170" s="5"/>
      <c r="MWK170" s="5"/>
      <c r="MWL170" s="5"/>
      <c r="MWM170" s="5"/>
      <c r="MWN170" s="5"/>
      <c r="MWO170" s="5"/>
      <c r="MWP170" s="5"/>
      <c r="MWQ170" s="5"/>
      <c r="MWR170" s="5"/>
      <c r="MWS170" s="5"/>
      <c r="MWT170" s="5"/>
      <c r="MWU170" s="5"/>
      <c r="MWV170" s="5"/>
      <c r="MWW170" s="5"/>
      <c r="MWX170" s="5"/>
      <c r="MWY170" s="5"/>
      <c r="MWZ170" s="5"/>
      <c r="MXA170" s="5"/>
      <c r="MXB170" s="5"/>
      <c r="MXC170" s="5"/>
      <c r="MXD170" s="5"/>
      <c r="MXE170" s="5"/>
      <c r="MXF170" s="5"/>
      <c r="MXG170" s="5"/>
      <c r="MXH170" s="5"/>
      <c r="MXI170" s="5"/>
      <c r="MXJ170" s="5"/>
      <c r="MXK170" s="5"/>
      <c r="MXL170" s="5"/>
      <c r="MXM170" s="5"/>
      <c r="MXN170" s="5"/>
      <c r="MXO170" s="5"/>
      <c r="MXP170" s="5"/>
      <c r="MXQ170" s="5"/>
      <c r="MXR170" s="5"/>
      <c r="MXS170" s="5"/>
      <c r="MXT170" s="5"/>
      <c r="MXU170" s="5"/>
      <c r="MXV170" s="5"/>
      <c r="MXW170" s="5"/>
      <c r="MXX170" s="5"/>
      <c r="MXY170" s="5"/>
      <c r="MXZ170" s="5"/>
      <c r="MYA170" s="5"/>
      <c r="MYB170" s="5"/>
      <c r="MYC170" s="5"/>
      <c r="MYD170" s="5"/>
      <c r="MYE170" s="5"/>
      <c r="MYF170" s="5"/>
      <c r="MYG170" s="5"/>
      <c r="MYH170" s="5"/>
      <c r="MYI170" s="5"/>
      <c r="MYJ170" s="5"/>
      <c r="MYK170" s="5"/>
      <c r="MYL170" s="5"/>
      <c r="MYM170" s="5"/>
      <c r="MYN170" s="5"/>
      <c r="MYO170" s="5"/>
      <c r="MYP170" s="5"/>
      <c r="MYQ170" s="5"/>
      <c r="MYR170" s="5"/>
      <c r="MYS170" s="5"/>
      <c r="MYT170" s="5"/>
      <c r="MYU170" s="5"/>
      <c r="MYV170" s="5"/>
      <c r="MYW170" s="5"/>
      <c r="MYX170" s="5"/>
      <c r="MYY170" s="5"/>
      <c r="MYZ170" s="5"/>
      <c r="MZA170" s="5"/>
      <c r="MZB170" s="5"/>
      <c r="MZC170" s="5"/>
      <c r="MZD170" s="5"/>
      <c r="MZE170" s="5"/>
      <c r="MZF170" s="5"/>
      <c r="MZG170" s="5"/>
      <c r="MZH170" s="5"/>
      <c r="MZI170" s="5"/>
      <c r="MZJ170" s="5"/>
      <c r="MZK170" s="5"/>
      <c r="MZL170" s="5"/>
      <c r="MZM170" s="5"/>
      <c r="MZN170" s="5"/>
      <c r="MZO170" s="5"/>
      <c r="MZP170" s="5"/>
      <c r="MZQ170" s="5"/>
      <c r="MZR170" s="5"/>
      <c r="MZS170" s="5"/>
      <c r="MZT170" s="5"/>
      <c r="MZU170" s="5"/>
      <c r="MZV170" s="5"/>
      <c r="MZW170" s="5"/>
      <c r="MZX170" s="5"/>
      <c r="MZY170" s="5"/>
      <c r="MZZ170" s="5"/>
      <c r="NAA170" s="5"/>
      <c r="NAB170" s="5"/>
      <c r="NAC170" s="5"/>
      <c r="NAD170" s="5"/>
      <c r="NAE170" s="5"/>
      <c r="NAF170" s="5"/>
      <c r="NAG170" s="5"/>
      <c r="NAH170" s="5"/>
      <c r="NAI170" s="5"/>
      <c r="NAJ170" s="5"/>
      <c r="NAK170" s="5"/>
      <c r="NAL170" s="5"/>
      <c r="NAM170" s="5"/>
      <c r="NAN170" s="5"/>
      <c r="NAO170" s="5"/>
      <c r="NAP170" s="5"/>
      <c r="NAQ170" s="5"/>
      <c r="NAR170" s="5"/>
      <c r="NAS170" s="5"/>
      <c r="NAT170" s="5"/>
      <c r="NAU170" s="5"/>
      <c r="NAV170" s="5"/>
      <c r="NAW170" s="5"/>
      <c r="NAX170" s="5"/>
      <c r="NAY170" s="5"/>
      <c r="NAZ170" s="5"/>
      <c r="NBA170" s="5"/>
      <c r="NBB170" s="5"/>
      <c r="NBC170" s="5"/>
      <c r="NBD170" s="5"/>
      <c r="NBE170" s="5"/>
      <c r="NBF170" s="5"/>
      <c r="NBG170" s="5"/>
      <c r="NBH170" s="5"/>
      <c r="NBI170" s="5"/>
      <c r="NBJ170" s="5"/>
      <c r="NBK170" s="5"/>
      <c r="NBL170" s="5"/>
      <c r="NBM170" s="5"/>
      <c r="NBN170" s="5"/>
      <c r="NBO170" s="5"/>
      <c r="NBP170" s="5"/>
      <c r="NBQ170" s="5"/>
      <c r="NBR170" s="5"/>
      <c r="NBS170" s="5"/>
      <c r="NBT170" s="5"/>
      <c r="NBU170" s="5"/>
      <c r="NBV170" s="5"/>
      <c r="NBW170" s="5"/>
      <c r="NBX170" s="5"/>
      <c r="NBY170" s="5"/>
      <c r="NBZ170" s="5"/>
      <c r="NCA170" s="5"/>
      <c r="NCB170" s="5"/>
      <c r="NCC170" s="5"/>
      <c r="NCD170" s="5"/>
      <c r="NCE170" s="5"/>
      <c r="NCF170" s="5"/>
      <c r="NCG170" s="5"/>
      <c r="NCH170" s="5"/>
      <c r="NCI170" s="5"/>
      <c r="NCJ170" s="5"/>
      <c r="NCK170" s="5"/>
      <c r="NCL170" s="5"/>
      <c r="NCM170" s="5"/>
      <c r="NCN170" s="5"/>
      <c r="NCO170" s="5"/>
      <c r="NCP170" s="5"/>
      <c r="NCQ170" s="5"/>
      <c r="NCR170" s="5"/>
      <c r="NCS170" s="5"/>
      <c r="NCT170" s="5"/>
      <c r="NCU170" s="5"/>
      <c r="NCV170" s="5"/>
      <c r="NCW170" s="5"/>
      <c r="NCX170" s="5"/>
      <c r="NCY170" s="5"/>
      <c r="NCZ170" s="5"/>
      <c r="NDA170" s="5"/>
      <c r="NDB170" s="5"/>
      <c r="NDC170" s="5"/>
      <c r="NDD170" s="5"/>
      <c r="NDE170" s="5"/>
      <c r="NDF170" s="5"/>
      <c r="NDG170" s="5"/>
      <c r="NDH170" s="5"/>
      <c r="NDI170" s="5"/>
      <c r="NDJ170" s="5"/>
      <c r="NDK170" s="5"/>
      <c r="NDL170" s="5"/>
      <c r="NDM170" s="5"/>
      <c r="NDN170" s="5"/>
      <c r="NDO170" s="5"/>
      <c r="NDP170" s="5"/>
      <c r="NDQ170" s="5"/>
      <c r="NDR170" s="5"/>
      <c r="NDS170" s="5"/>
      <c r="NDT170" s="5"/>
      <c r="NDU170" s="5"/>
      <c r="NDV170" s="5"/>
      <c r="NDW170" s="5"/>
      <c r="NDX170" s="5"/>
      <c r="NDY170" s="5"/>
      <c r="NDZ170" s="5"/>
      <c r="NEA170" s="5"/>
      <c r="NEB170" s="5"/>
      <c r="NEC170" s="5"/>
      <c r="NED170" s="5"/>
      <c r="NEE170" s="5"/>
      <c r="NEF170" s="5"/>
      <c r="NEG170" s="5"/>
      <c r="NEH170" s="5"/>
      <c r="NEI170" s="5"/>
      <c r="NEJ170" s="5"/>
      <c r="NEK170" s="5"/>
      <c r="NEL170" s="5"/>
      <c r="NEM170" s="5"/>
      <c r="NEN170" s="5"/>
      <c r="NEO170" s="5"/>
      <c r="NEP170" s="5"/>
      <c r="NEQ170" s="5"/>
      <c r="NER170" s="5"/>
      <c r="NES170" s="5"/>
      <c r="NET170" s="5"/>
      <c r="NEU170" s="5"/>
      <c r="NEV170" s="5"/>
      <c r="NEW170" s="5"/>
      <c r="NEX170" s="5"/>
      <c r="NEY170" s="5"/>
      <c r="NEZ170" s="5"/>
      <c r="NFA170" s="5"/>
      <c r="NFB170" s="5"/>
      <c r="NFC170" s="5"/>
      <c r="NFD170" s="5"/>
      <c r="NFE170" s="5"/>
      <c r="NFF170" s="5"/>
      <c r="NFG170" s="5"/>
      <c r="NFH170" s="5"/>
      <c r="NFI170" s="5"/>
      <c r="NFJ170" s="5"/>
      <c r="NFK170" s="5"/>
      <c r="NFL170" s="5"/>
      <c r="NFM170" s="5"/>
      <c r="NFN170" s="5"/>
      <c r="NFO170" s="5"/>
      <c r="NFP170" s="5"/>
      <c r="NFQ170" s="5"/>
      <c r="NFR170" s="5"/>
      <c r="NFS170" s="5"/>
      <c r="NFT170" s="5"/>
      <c r="NFU170" s="5"/>
      <c r="NFV170" s="5"/>
      <c r="NFW170" s="5"/>
      <c r="NFX170" s="5"/>
      <c r="NFY170" s="5"/>
      <c r="NFZ170" s="5"/>
      <c r="NGA170" s="5"/>
      <c r="NGB170" s="5"/>
      <c r="NGC170" s="5"/>
      <c r="NGD170" s="5"/>
      <c r="NGE170" s="5"/>
      <c r="NGF170" s="5"/>
      <c r="NGG170" s="5"/>
      <c r="NGH170" s="5"/>
      <c r="NGI170" s="5"/>
      <c r="NGJ170" s="5"/>
      <c r="NGK170" s="5"/>
      <c r="NGL170" s="5"/>
      <c r="NGM170" s="5"/>
      <c r="NGN170" s="5"/>
      <c r="NGO170" s="5"/>
      <c r="NGP170" s="5"/>
      <c r="NGQ170" s="5"/>
      <c r="NGR170" s="5"/>
      <c r="NGS170" s="5"/>
      <c r="NGT170" s="5"/>
      <c r="NGU170" s="5"/>
      <c r="NGV170" s="5"/>
      <c r="NGW170" s="5"/>
      <c r="NGX170" s="5"/>
      <c r="NGY170" s="5"/>
      <c r="NGZ170" s="5"/>
      <c r="NHA170" s="5"/>
      <c r="NHB170" s="5"/>
      <c r="NHC170" s="5"/>
      <c r="NHD170" s="5"/>
      <c r="NHE170" s="5"/>
      <c r="NHF170" s="5"/>
      <c r="NHG170" s="5"/>
      <c r="NHH170" s="5"/>
      <c r="NHI170" s="5"/>
      <c r="NHJ170" s="5"/>
      <c r="NHK170" s="5"/>
      <c r="NHL170" s="5"/>
      <c r="NHM170" s="5"/>
      <c r="NHN170" s="5"/>
      <c r="NHO170" s="5"/>
      <c r="NHP170" s="5"/>
      <c r="NHQ170" s="5"/>
      <c r="NHR170" s="5"/>
      <c r="NHS170" s="5"/>
      <c r="NHT170" s="5"/>
      <c r="NHU170" s="5"/>
      <c r="NHV170" s="5"/>
      <c r="NHW170" s="5"/>
      <c r="NHX170" s="5"/>
      <c r="NHY170" s="5"/>
      <c r="NHZ170" s="5"/>
      <c r="NIA170" s="5"/>
      <c r="NIB170" s="5"/>
      <c r="NIC170" s="5"/>
      <c r="NID170" s="5"/>
      <c r="NIE170" s="5"/>
      <c r="NIF170" s="5"/>
      <c r="NIG170" s="5"/>
      <c r="NIH170" s="5"/>
      <c r="NII170" s="5"/>
      <c r="NIJ170" s="5"/>
      <c r="NIK170" s="5"/>
      <c r="NIL170" s="5"/>
      <c r="NIM170" s="5"/>
      <c r="NIN170" s="5"/>
      <c r="NIO170" s="5"/>
      <c r="NIP170" s="5"/>
      <c r="NIQ170" s="5"/>
      <c r="NIR170" s="5"/>
      <c r="NIS170" s="5"/>
      <c r="NIT170" s="5"/>
      <c r="NIU170" s="5"/>
      <c r="NIV170" s="5"/>
      <c r="NIW170" s="5"/>
      <c r="NIX170" s="5"/>
      <c r="NIY170" s="5"/>
      <c r="NIZ170" s="5"/>
      <c r="NJA170" s="5"/>
      <c r="NJB170" s="5"/>
      <c r="NJC170" s="5"/>
      <c r="NJD170" s="5"/>
      <c r="NJE170" s="5"/>
      <c r="NJF170" s="5"/>
      <c r="NJG170" s="5"/>
      <c r="NJH170" s="5"/>
      <c r="NJI170" s="5"/>
      <c r="NJJ170" s="5"/>
      <c r="NJK170" s="5"/>
      <c r="NJL170" s="5"/>
      <c r="NJM170" s="5"/>
      <c r="NJN170" s="5"/>
      <c r="NJO170" s="5"/>
      <c r="NJP170" s="5"/>
      <c r="NJQ170" s="5"/>
      <c r="NJR170" s="5"/>
      <c r="NJS170" s="5"/>
      <c r="NJT170" s="5"/>
      <c r="NJU170" s="5"/>
      <c r="NJV170" s="5"/>
      <c r="NJW170" s="5"/>
      <c r="NJX170" s="5"/>
      <c r="NJY170" s="5"/>
      <c r="NJZ170" s="5"/>
      <c r="NKA170" s="5"/>
      <c r="NKB170" s="5"/>
      <c r="NKC170" s="5"/>
      <c r="NKD170" s="5"/>
      <c r="NKE170" s="5"/>
      <c r="NKF170" s="5"/>
      <c r="NKG170" s="5"/>
      <c r="NKH170" s="5"/>
      <c r="NKI170" s="5"/>
      <c r="NKJ170" s="5"/>
      <c r="NKK170" s="5"/>
      <c r="NKL170" s="5"/>
      <c r="NKM170" s="5"/>
      <c r="NKN170" s="5"/>
      <c r="NKO170" s="5"/>
      <c r="NKP170" s="5"/>
      <c r="NKQ170" s="5"/>
      <c r="NKR170" s="5"/>
      <c r="NKS170" s="5"/>
      <c r="NKT170" s="5"/>
      <c r="NKU170" s="5"/>
      <c r="NKV170" s="5"/>
      <c r="NKW170" s="5"/>
      <c r="NKX170" s="5"/>
      <c r="NKY170" s="5"/>
      <c r="NKZ170" s="5"/>
      <c r="NLA170" s="5"/>
      <c r="NLB170" s="5"/>
      <c r="NLC170" s="5"/>
      <c r="NLD170" s="5"/>
      <c r="NLE170" s="5"/>
      <c r="NLF170" s="5"/>
      <c r="NLG170" s="5"/>
      <c r="NLH170" s="5"/>
      <c r="NLI170" s="5"/>
      <c r="NLJ170" s="5"/>
      <c r="NLK170" s="5"/>
      <c r="NLL170" s="5"/>
      <c r="NLM170" s="5"/>
      <c r="NLN170" s="5"/>
      <c r="NLO170" s="5"/>
      <c r="NLP170" s="5"/>
      <c r="NLQ170" s="5"/>
      <c r="NLR170" s="5"/>
      <c r="NLS170" s="5"/>
      <c r="NLT170" s="5"/>
      <c r="NLU170" s="5"/>
      <c r="NLV170" s="5"/>
      <c r="NLW170" s="5"/>
      <c r="NLX170" s="5"/>
      <c r="NLY170" s="5"/>
      <c r="NLZ170" s="5"/>
      <c r="NMA170" s="5"/>
      <c r="NMB170" s="5"/>
      <c r="NMC170" s="5"/>
      <c r="NMD170" s="5"/>
      <c r="NME170" s="5"/>
      <c r="NMF170" s="5"/>
      <c r="NMG170" s="5"/>
      <c r="NMH170" s="5"/>
      <c r="NMI170" s="5"/>
      <c r="NMJ170" s="5"/>
      <c r="NMK170" s="5"/>
      <c r="NML170" s="5"/>
      <c r="NMM170" s="5"/>
      <c r="NMN170" s="5"/>
      <c r="NMO170" s="5"/>
      <c r="NMP170" s="5"/>
      <c r="NMQ170" s="5"/>
      <c r="NMR170" s="5"/>
      <c r="NMS170" s="5"/>
      <c r="NMT170" s="5"/>
      <c r="NMU170" s="5"/>
      <c r="NMV170" s="5"/>
      <c r="NMW170" s="5"/>
      <c r="NMX170" s="5"/>
      <c r="NMY170" s="5"/>
      <c r="NMZ170" s="5"/>
      <c r="NNA170" s="5"/>
      <c r="NNB170" s="5"/>
      <c r="NNC170" s="5"/>
      <c r="NND170" s="5"/>
      <c r="NNE170" s="5"/>
      <c r="NNF170" s="5"/>
      <c r="NNG170" s="5"/>
      <c r="NNH170" s="5"/>
      <c r="NNI170" s="5"/>
      <c r="NNJ170" s="5"/>
      <c r="NNK170" s="5"/>
      <c r="NNL170" s="5"/>
      <c r="NNM170" s="5"/>
      <c r="NNN170" s="5"/>
      <c r="NNO170" s="5"/>
      <c r="NNP170" s="5"/>
      <c r="NNQ170" s="5"/>
      <c r="NNR170" s="5"/>
      <c r="NNS170" s="5"/>
      <c r="NNT170" s="5"/>
      <c r="NNU170" s="5"/>
      <c r="NNV170" s="5"/>
      <c r="NNW170" s="5"/>
      <c r="NNX170" s="5"/>
      <c r="NNY170" s="5"/>
      <c r="NNZ170" s="5"/>
      <c r="NOA170" s="5"/>
      <c r="NOB170" s="5"/>
      <c r="NOC170" s="5"/>
      <c r="NOD170" s="5"/>
      <c r="NOE170" s="5"/>
      <c r="NOF170" s="5"/>
      <c r="NOG170" s="5"/>
      <c r="NOH170" s="5"/>
      <c r="NOI170" s="5"/>
      <c r="NOJ170" s="5"/>
      <c r="NOK170" s="5"/>
      <c r="NOL170" s="5"/>
      <c r="NOM170" s="5"/>
      <c r="NON170" s="5"/>
      <c r="NOO170" s="5"/>
      <c r="NOP170" s="5"/>
      <c r="NOQ170" s="5"/>
      <c r="NOR170" s="5"/>
      <c r="NOS170" s="5"/>
      <c r="NOT170" s="5"/>
      <c r="NOU170" s="5"/>
      <c r="NOV170" s="5"/>
      <c r="NOW170" s="5"/>
      <c r="NOX170" s="5"/>
      <c r="NOY170" s="5"/>
      <c r="NOZ170" s="5"/>
      <c r="NPA170" s="5"/>
      <c r="NPB170" s="5"/>
      <c r="NPC170" s="5"/>
      <c r="NPD170" s="5"/>
      <c r="NPE170" s="5"/>
      <c r="NPF170" s="5"/>
      <c r="NPG170" s="5"/>
      <c r="NPH170" s="5"/>
      <c r="NPI170" s="5"/>
      <c r="NPJ170" s="5"/>
      <c r="NPK170" s="5"/>
      <c r="NPL170" s="5"/>
      <c r="NPM170" s="5"/>
      <c r="NPN170" s="5"/>
      <c r="NPO170" s="5"/>
      <c r="NPP170" s="5"/>
      <c r="NPQ170" s="5"/>
      <c r="NPR170" s="5"/>
      <c r="NPS170" s="5"/>
      <c r="NPT170" s="5"/>
      <c r="NPU170" s="5"/>
      <c r="NPV170" s="5"/>
      <c r="NPW170" s="5"/>
      <c r="NPX170" s="5"/>
      <c r="NPY170" s="5"/>
      <c r="NPZ170" s="5"/>
      <c r="NQA170" s="5"/>
      <c r="NQB170" s="5"/>
      <c r="NQC170" s="5"/>
      <c r="NQD170" s="5"/>
      <c r="NQE170" s="5"/>
      <c r="NQF170" s="5"/>
      <c r="NQG170" s="5"/>
      <c r="NQH170" s="5"/>
      <c r="NQI170" s="5"/>
      <c r="NQJ170" s="5"/>
      <c r="NQK170" s="5"/>
      <c r="NQL170" s="5"/>
      <c r="NQM170" s="5"/>
      <c r="NQN170" s="5"/>
      <c r="NQO170" s="5"/>
      <c r="NQP170" s="5"/>
      <c r="NQQ170" s="5"/>
      <c r="NQR170" s="5"/>
      <c r="NQS170" s="5"/>
      <c r="NQT170" s="5"/>
      <c r="NQU170" s="5"/>
      <c r="NQV170" s="5"/>
      <c r="NQW170" s="5"/>
      <c r="NQX170" s="5"/>
      <c r="NQY170" s="5"/>
      <c r="NQZ170" s="5"/>
      <c r="NRA170" s="5"/>
      <c r="NRB170" s="5"/>
      <c r="NRC170" s="5"/>
      <c r="NRD170" s="5"/>
      <c r="NRE170" s="5"/>
      <c r="NRF170" s="5"/>
      <c r="NRG170" s="5"/>
      <c r="NRH170" s="5"/>
      <c r="NRI170" s="5"/>
      <c r="NRJ170" s="5"/>
      <c r="NRK170" s="5"/>
      <c r="NRL170" s="5"/>
      <c r="NRM170" s="5"/>
      <c r="NRN170" s="5"/>
      <c r="NRO170" s="5"/>
      <c r="NRP170" s="5"/>
      <c r="NRQ170" s="5"/>
      <c r="NRR170" s="5"/>
      <c r="NRS170" s="5"/>
      <c r="NRT170" s="5"/>
      <c r="NRU170" s="5"/>
      <c r="NRV170" s="5"/>
      <c r="NRW170" s="5"/>
      <c r="NRX170" s="5"/>
      <c r="NRY170" s="5"/>
      <c r="NRZ170" s="5"/>
      <c r="NSA170" s="5"/>
      <c r="NSB170" s="5"/>
      <c r="NSC170" s="5"/>
      <c r="NSD170" s="5"/>
      <c r="NSE170" s="5"/>
      <c r="NSF170" s="5"/>
      <c r="NSG170" s="5"/>
      <c r="NSH170" s="5"/>
      <c r="NSI170" s="5"/>
      <c r="NSJ170" s="5"/>
      <c r="NSK170" s="5"/>
      <c r="NSL170" s="5"/>
      <c r="NSM170" s="5"/>
      <c r="NSN170" s="5"/>
      <c r="NSO170" s="5"/>
      <c r="NSP170" s="5"/>
      <c r="NSQ170" s="5"/>
      <c r="NSR170" s="5"/>
      <c r="NSS170" s="5"/>
      <c r="NST170" s="5"/>
      <c r="NSU170" s="5"/>
      <c r="NSV170" s="5"/>
      <c r="NSW170" s="5"/>
      <c r="NSX170" s="5"/>
      <c r="NSY170" s="5"/>
      <c r="NSZ170" s="5"/>
      <c r="NTA170" s="5"/>
      <c r="NTB170" s="5"/>
      <c r="NTC170" s="5"/>
      <c r="NTD170" s="5"/>
      <c r="NTE170" s="5"/>
      <c r="NTF170" s="5"/>
      <c r="NTG170" s="5"/>
      <c r="NTH170" s="5"/>
      <c r="NTI170" s="5"/>
      <c r="NTJ170" s="5"/>
      <c r="NTK170" s="5"/>
      <c r="NTL170" s="5"/>
      <c r="NTM170" s="5"/>
      <c r="NTN170" s="5"/>
      <c r="NTO170" s="5"/>
      <c r="NTP170" s="5"/>
      <c r="NTQ170" s="5"/>
      <c r="NTR170" s="5"/>
      <c r="NTS170" s="5"/>
      <c r="NTT170" s="5"/>
      <c r="NTU170" s="5"/>
      <c r="NTV170" s="5"/>
      <c r="NTW170" s="5"/>
      <c r="NTX170" s="5"/>
      <c r="NTY170" s="5"/>
      <c r="NTZ170" s="5"/>
      <c r="NUA170" s="5"/>
      <c r="NUB170" s="5"/>
      <c r="NUC170" s="5"/>
      <c r="NUD170" s="5"/>
      <c r="NUE170" s="5"/>
      <c r="NUF170" s="5"/>
      <c r="NUG170" s="5"/>
      <c r="NUH170" s="5"/>
      <c r="NUI170" s="5"/>
      <c r="NUJ170" s="5"/>
      <c r="NUK170" s="5"/>
      <c r="NUL170" s="5"/>
      <c r="NUM170" s="5"/>
      <c r="NUN170" s="5"/>
      <c r="NUO170" s="5"/>
      <c r="NUP170" s="5"/>
      <c r="NUQ170" s="5"/>
      <c r="NUR170" s="5"/>
      <c r="NUS170" s="5"/>
      <c r="NUT170" s="5"/>
      <c r="NUU170" s="5"/>
      <c r="NUV170" s="5"/>
      <c r="NUW170" s="5"/>
      <c r="NUX170" s="5"/>
      <c r="NUY170" s="5"/>
      <c r="NUZ170" s="5"/>
      <c r="NVA170" s="5"/>
      <c r="NVB170" s="5"/>
      <c r="NVC170" s="5"/>
      <c r="NVD170" s="5"/>
      <c r="NVE170" s="5"/>
      <c r="NVF170" s="5"/>
      <c r="NVG170" s="5"/>
      <c r="NVH170" s="5"/>
      <c r="NVI170" s="5"/>
      <c r="NVJ170" s="5"/>
      <c r="NVK170" s="5"/>
      <c r="NVL170" s="5"/>
      <c r="NVM170" s="5"/>
      <c r="NVN170" s="5"/>
      <c r="NVO170" s="5"/>
      <c r="NVP170" s="5"/>
      <c r="NVQ170" s="5"/>
      <c r="NVR170" s="5"/>
      <c r="NVS170" s="5"/>
      <c r="NVT170" s="5"/>
      <c r="NVU170" s="5"/>
      <c r="NVV170" s="5"/>
      <c r="NVW170" s="5"/>
      <c r="NVX170" s="5"/>
      <c r="NVY170" s="5"/>
      <c r="NVZ170" s="5"/>
      <c r="NWA170" s="5"/>
      <c r="NWB170" s="5"/>
      <c r="NWC170" s="5"/>
      <c r="NWD170" s="5"/>
      <c r="NWE170" s="5"/>
      <c r="NWF170" s="5"/>
      <c r="NWG170" s="5"/>
      <c r="NWH170" s="5"/>
      <c r="NWI170" s="5"/>
      <c r="NWJ170" s="5"/>
      <c r="NWK170" s="5"/>
      <c r="NWL170" s="5"/>
      <c r="NWM170" s="5"/>
      <c r="NWN170" s="5"/>
      <c r="NWO170" s="5"/>
      <c r="NWP170" s="5"/>
      <c r="NWQ170" s="5"/>
      <c r="NWR170" s="5"/>
      <c r="NWS170" s="5"/>
      <c r="NWT170" s="5"/>
      <c r="NWU170" s="5"/>
      <c r="NWV170" s="5"/>
      <c r="NWW170" s="5"/>
      <c r="NWX170" s="5"/>
      <c r="NWY170" s="5"/>
      <c r="NWZ170" s="5"/>
      <c r="NXA170" s="5"/>
      <c r="NXB170" s="5"/>
      <c r="NXC170" s="5"/>
      <c r="NXD170" s="5"/>
      <c r="NXE170" s="5"/>
      <c r="NXF170" s="5"/>
      <c r="NXG170" s="5"/>
      <c r="NXH170" s="5"/>
      <c r="NXI170" s="5"/>
      <c r="NXJ170" s="5"/>
      <c r="NXK170" s="5"/>
      <c r="NXL170" s="5"/>
      <c r="NXM170" s="5"/>
      <c r="NXN170" s="5"/>
      <c r="NXO170" s="5"/>
      <c r="NXP170" s="5"/>
      <c r="NXQ170" s="5"/>
      <c r="NXR170" s="5"/>
      <c r="NXS170" s="5"/>
      <c r="NXT170" s="5"/>
      <c r="NXU170" s="5"/>
      <c r="NXV170" s="5"/>
      <c r="NXW170" s="5"/>
      <c r="NXX170" s="5"/>
      <c r="NXY170" s="5"/>
      <c r="NXZ170" s="5"/>
      <c r="NYA170" s="5"/>
      <c r="NYB170" s="5"/>
      <c r="NYC170" s="5"/>
      <c r="NYD170" s="5"/>
      <c r="NYE170" s="5"/>
      <c r="NYF170" s="5"/>
      <c r="NYG170" s="5"/>
      <c r="NYH170" s="5"/>
      <c r="NYI170" s="5"/>
      <c r="NYJ170" s="5"/>
      <c r="NYK170" s="5"/>
      <c r="NYL170" s="5"/>
      <c r="NYM170" s="5"/>
      <c r="NYN170" s="5"/>
      <c r="NYO170" s="5"/>
      <c r="NYP170" s="5"/>
      <c r="NYQ170" s="5"/>
      <c r="NYR170" s="5"/>
      <c r="NYS170" s="5"/>
      <c r="NYT170" s="5"/>
      <c r="NYU170" s="5"/>
      <c r="NYV170" s="5"/>
      <c r="NYW170" s="5"/>
      <c r="NYX170" s="5"/>
      <c r="NYY170" s="5"/>
      <c r="NYZ170" s="5"/>
      <c r="NZA170" s="5"/>
      <c r="NZB170" s="5"/>
      <c r="NZC170" s="5"/>
      <c r="NZD170" s="5"/>
      <c r="NZE170" s="5"/>
      <c r="NZF170" s="5"/>
      <c r="NZG170" s="5"/>
      <c r="NZH170" s="5"/>
      <c r="NZI170" s="5"/>
      <c r="NZJ170" s="5"/>
      <c r="NZK170" s="5"/>
      <c r="NZL170" s="5"/>
      <c r="NZM170" s="5"/>
      <c r="NZN170" s="5"/>
      <c r="NZO170" s="5"/>
      <c r="NZP170" s="5"/>
      <c r="NZQ170" s="5"/>
      <c r="NZR170" s="5"/>
      <c r="NZS170" s="5"/>
      <c r="NZT170" s="5"/>
      <c r="NZU170" s="5"/>
      <c r="NZV170" s="5"/>
      <c r="NZW170" s="5"/>
      <c r="NZX170" s="5"/>
      <c r="NZY170" s="5"/>
      <c r="NZZ170" s="5"/>
      <c r="OAA170" s="5"/>
      <c r="OAB170" s="5"/>
      <c r="OAC170" s="5"/>
      <c r="OAD170" s="5"/>
      <c r="OAE170" s="5"/>
      <c r="OAF170" s="5"/>
      <c r="OAG170" s="5"/>
      <c r="OAH170" s="5"/>
      <c r="OAI170" s="5"/>
      <c r="OAJ170" s="5"/>
      <c r="OAK170" s="5"/>
      <c r="OAL170" s="5"/>
      <c r="OAM170" s="5"/>
      <c r="OAN170" s="5"/>
      <c r="OAO170" s="5"/>
      <c r="OAP170" s="5"/>
      <c r="OAQ170" s="5"/>
      <c r="OAR170" s="5"/>
      <c r="OAS170" s="5"/>
      <c r="OAT170" s="5"/>
      <c r="OAU170" s="5"/>
      <c r="OAV170" s="5"/>
      <c r="OAW170" s="5"/>
      <c r="OAX170" s="5"/>
      <c r="OAY170" s="5"/>
      <c r="OAZ170" s="5"/>
      <c r="OBA170" s="5"/>
      <c r="OBB170" s="5"/>
      <c r="OBC170" s="5"/>
      <c r="OBD170" s="5"/>
      <c r="OBE170" s="5"/>
      <c r="OBF170" s="5"/>
      <c r="OBG170" s="5"/>
      <c r="OBH170" s="5"/>
      <c r="OBI170" s="5"/>
      <c r="OBJ170" s="5"/>
      <c r="OBK170" s="5"/>
      <c r="OBL170" s="5"/>
      <c r="OBM170" s="5"/>
      <c r="OBN170" s="5"/>
      <c r="OBO170" s="5"/>
      <c r="OBP170" s="5"/>
      <c r="OBQ170" s="5"/>
      <c r="OBR170" s="5"/>
      <c r="OBS170" s="5"/>
      <c r="OBT170" s="5"/>
      <c r="OBU170" s="5"/>
      <c r="OBV170" s="5"/>
      <c r="OBW170" s="5"/>
      <c r="OBX170" s="5"/>
      <c r="OBY170" s="5"/>
      <c r="OBZ170" s="5"/>
      <c r="OCA170" s="5"/>
      <c r="OCB170" s="5"/>
      <c r="OCC170" s="5"/>
      <c r="OCD170" s="5"/>
      <c r="OCE170" s="5"/>
      <c r="OCF170" s="5"/>
      <c r="OCG170" s="5"/>
      <c r="OCH170" s="5"/>
      <c r="OCI170" s="5"/>
      <c r="OCJ170" s="5"/>
      <c r="OCK170" s="5"/>
      <c r="OCL170" s="5"/>
      <c r="OCM170" s="5"/>
      <c r="OCN170" s="5"/>
      <c r="OCO170" s="5"/>
      <c r="OCP170" s="5"/>
      <c r="OCQ170" s="5"/>
      <c r="OCR170" s="5"/>
      <c r="OCS170" s="5"/>
      <c r="OCT170" s="5"/>
      <c r="OCU170" s="5"/>
      <c r="OCV170" s="5"/>
      <c r="OCW170" s="5"/>
      <c r="OCX170" s="5"/>
      <c r="OCY170" s="5"/>
      <c r="OCZ170" s="5"/>
      <c r="ODA170" s="5"/>
      <c r="ODB170" s="5"/>
      <c r="ODC170" s="5"/>
      <c r="ODD170" s="5"/>
      <c r="ODE170" s="5"/>
      <c r="ODF170" s="5"/>
      <c r="ODG170" s="5"/>
      <c r="ODH170" s="5"/>
      <c r="ODI170" s="5"/>
      <c r="ODJ170" s="5"/>
      <c r="ODK170" s="5"/>
      <c r="ODL170" s="5"/>
      <c r="ODM170" s="5"/>
      <c r="ODN170" s="5"/>
      <c r="ODO170" s="5"/>
      <c r="ODP170" s="5"/>
      <c r="ODQ170" s="5"/>
      <c r="ODR170" s="5"/>
      <c r="ODS170" s="5"/>
      <c r="ODT170" s="5"/>
      <c r="ODU170" s="5"/>
      <c r="ODV170" s="5"/>
      <c r="ODW170" s="5"/>
      <c r="ODX170" s="5"/>
      <c r="ODY170" s="5"/>
      <c r="ODZ170" s="5"/>
      <c r="OEA170" s="5"/>
      <c r="OEB170" s="5"/>
      <c r="OEC170" s="5"/>
      <c r="OED170" s="5"/>
      <c r="OEE170" s="5"/>
      <c r="OEF170" s="5"/>
      <c r="OEG170" s="5"/>
      <c r="OEH170" s="5"/>
      <c r="OEI170" s="5"/>
      <c r="OEJ170" s="5"/>
      <c r="OEK170" s="5"/>
      <c r="OEL170" s="5"/>
      <c r="OEM170" s="5"/>
      <c r="OEN170" s="5"/>
      <c r="OEO170" s="5"/>
      <c r="OEP170" s="5"/>
      <c r="OEQ170" s="5"/>
      <c r="OER170" s="5"/>
      <c r="OES170" s="5"/>
      <c r="OET170" s="5"/>
      <c r="OEU170" s="5"/>
      <c r="OEV170" s="5"/>
      <c r="OEW170" s="5"/>
      <c r="OEX170" s="5"/>
      <c r="OEY170" s="5"/>
      <c r="OEZ170" s="5"/>
      <c r="OFA170" s="5"/>
      <c r="OFB170" s="5"/>
      <c r="OFC170" s="5"/>
      <c r="OFD170" s="5"/>
      <c r="OFE170" s="5"/>
      <c r="OFF170" s="5"/>
      <c r="OFG170" s="5"/>
      <c r="OFH170" s="5"/>
      <c r="OFI170" s="5"/>
      <c r="OFJ170" s="5"/>
      <c r="OFK170" s="5"/>
      <c r="OFL170" s="5"/>
      <c r="OFM170" s="5"/>
      <c r="OFN170" s="5"/>
      <c r="OFO170" s="5"/>
      <c r="OFP170" s="5"/>
      <c r="OFQ170" s="5"/>
      <c r="OFR170" s="5"/>
      <c r="OFS170" s="5"/>
      <c r="OFT170" s="5"/>
      <c r="OFU170" s="5"/>
      <c r="OFV170" s="5"/>
      <c r="OFW170" s="5"/>
      <c r="OFX170" s="5"/>
      <c r="OFY170" s="5"/>
      <c r="OFZ170" s="5"/>
      <c r="OGA170" s="5"/>
      <c r="OGB170" s="5"/>
      <c r="OGC170" s="5"/>
      <c r="OGD170" s="5"/>
      <c r="OGE170" s="5"/>
      <c r="OGF170" s="5"/>
      <c r="OGG170" s="5"/>
      <c r="OGH170" s="5"/>
      <c r="OGI170" s="5"/>
      <c r="OGJ170" s="5"/>
      <c r="OGK170" s="5"/>
      <c r="OGL170" s="5"/>
      <c r="OGM170" s="5"/>
      <c r="OGN170" s="5"/>
      <c r="OGO170" s="5"/>
      <c r="OGP170" s="5"/>
      <c r="OGQ170" s="5"/>
      <c r="OGR170" s="5"/>
      <c r="OGS170" s="5"/>
      <c r="OGT170" s="5"/>
      <c r="OGU170" s="5"/>
      <c r="OGV170" s="5"/>
      <c r="OGW170" s="5"/>
      <c r="OGX170" s="5"/>
      <c r="OGY170" s="5"/>
      <c r="OGZ170" s="5"/>
      <c r="OHA170" s="5"/>
      <c r="OHB170" s="5"/>
      <c r="OHC170" s="5"/>
      <c r="OHD170" s="5"/>
      <c r="OHE170" s="5"/>
      <c r="OHF170" s="5"/>
      <c r="OHG170" s="5"/>
      <c r="OHH170" s="5"/>
      <c r="OHI170" s="5"/>
      <c r="OHJ170" s="5"/>
      <c r="OHK170" s="5"/>
      <c r="OHL170" s="5"/>
      <c r="OHM170" s="5"/>
      <c r="OHN170" s="5"/>
      <c r="OHO170" s="5"/>
      <c r="OHP170" s="5"/>
      <c r="OHQ170" s="5"/>
      <c r="OHR170" s="5"/>
      <c r="OHS170" s="5"/>
      <c r="OHT170" s="5"/>
      <c r="OHU170" s="5"/>
      <c r="OHV170" s="5"/>
      <c r="OHW170" s="5"/>
      <c r="OHX170" s="5"/>
      <c r="OHY170" s="5"/>
      <c r="OHZ170" s="5"/>
      <c r="OIA170" s="5"/>
      <c r="OIB170" s="5"/>
      <c r="OIC170" s="5"/>
      <c r="OID170" s="5"/>
      <c r="OIE170" s="5"/>
      <c r="OIF170" s="5"/>
      <c r="OIG170" s="5"/>
      <c r="OIH170" s="5"/>
      <c r="OII170" s="5"/>
      <c r="OIJ170" s="5"/>
      <c r="OIK170" s="5"/>
      <c r="OIL170" s="5"/>
      <c r="OIM170" s="5"/>
      <c r="OIN170" s="5"/>
      <c r="OIO170" s="5"/>
      <c r="OIP170" s="5"/>
      <c r="OIQ170" s="5"/>
      <c r="OIR170" s="5"/>
      <c r="OIS170" s="5"/>
      <c r="OIT170" s="5"/>
      <c r="OIU170" s="5"/>
      <c r="OIV170" s="5"/>
      <c r="OIW170" s="5"/>
      <c r="OIX170" s="5"/>
      <c r="OIY170" s="5"/>
      <c r="OIZ170" s="5"/>
      <c r="OJA170" s="5"/>
      <c r="OJB170" s="5"/>
      <c r="OJC170" s="5"/>
      <c r="OJD170" s="5"/>
      <c r="OJE170" s="5"/>
      <c r="OJF170" s="5"/>
      <c r="OJG170" s="5"/>
      <c r="OJH170" s="5"/>
      <c r="OJI170" s="5"/>
      <c r="OJJ170" s="5"/>
      <c r="OJK170" s="5"/>
      <c r="OJL170" s="5"/>
      <c r="OJM170" s="5"/>
      <c r="OJN170" s="5"/>
      <c r="OJO170" s="5"/>
      <c r="OJP170" s="5"/>
      <c r="OJQ170" s="5"/>
      <c r="OJR170" s="5"/>
      <c r="OJS170" s="5"/>
      <c r="OJT170" s="5"/>
      <c r="OJU170" s="5"/>
      <c r="OJV170" s="5"/>
      <c r="OJW170" s="5"/>
      <c r="OJX170" s="5"/>
      <c r="OJY170" s="5"/>
      <c r="OJZ170" s="5"/>
      <c r="OKA170" s="5"/>
      <c r="OKB170" s="5"/>
      <c r="OKC170" s="5"/>
      <c r="OKD170" s="5"/>
      <c r="OKE170" s="5"/>
      <c r="OKF170" s="5"/>
      <c r="OKG170" s="5"/>
      <c r="OKH170" s="5"/>
      <c r="OKI170" s="5"/>
      <c r="OKJ170" s="5"/>
      <c r="OKK170" s="5"/>
      <c r="OKL170" s="5"/>
      <c r="OKM170" s="5"/>
      <c r="OKN170" s="5"/>
      <c r="OKO170" s="5"/>
      <c r="OKP170" s="5"/>
      <c r="OKQ170" s="5"/>
      <c r="OKR170" s="5"/>
      <c r="OKS170" s="5"/>
      <c r="OKT170" s="5"/>
      <c r="OKU170" s="5"/>
      <c r="OKV170" s="5"/>
      <c r="OKW170" s="5"/>
      <c r="OKX170" s="5"/>
      <c r="OKY170" s="5"/>
      <c r="OKZ170" s="5"/>
      <c r="OLA170" s="5"/>
      <c r="OLB170" s="5"/>
      <c r="OLC170" s="5"/>
      <c r="OLD170" s="5"/>
      <c r="OLE170" s="5"/>
      <c r="OLF170" s="5"/>
      <c r="OLG170" s="5"/>
      <c r="OLH170" s="5"/>
      <c r="OLI170" s="5"/>
      <c r="OLJ170" s="5"/>
      <c r="OLK170" s="5"/>
      <c r="OLL170" s="5"/>
      <c r="OLM170" s="5"/>
      <c r="OLN170" s="5"/>
      <c r="OLO170" s="5"/>
      <c r="OLP170" s="5"/>
      <c r="OLQ170" s="5"/>
      <c r="OLR170" s="5"/>
      <c r="OLS170" s="5"/>
      <c r="OLT170" s="5"/>
      <c r="OLU170" s="5"/>
      <c r="OLV170" s="5"/>
      <c r="OLW170" s="5"/>
      <c r="OLX170" s="5"/>
      <c r="OLY170" s="5"/>
      <c r="OLZ170" s="5"/>
      <c r="OMA170" s="5"/>
      <c r="OMB170" s="5"/>
      <c r="OMC170" s="5"/>
      <c r="OMD170" s="5"/>
      <c r="OME170" s="5"/>
      <c r="OMF170" s="5"/>
      <c r="OMG170" s="5"/>
      <c r="OMH170" s="5"/>
      <c r="OMI170" s="5"/>
      <c r="OMJ170" s="5"/>
      <c r="OMK170" s="5"/>
      <c r="OML170" s="5"/>
      <c r="OMM170" s="5"/>
      <c r="OMN170" s="5"/>
      <c r="OMO170" s="5"/>
      <c r="OMP170" s="5"/>
      <c r="OMQ170" s="5"/>
      <c r="OMR170" s="5"/>
      <c r="OMS170" s="5"/>
      <c r="OMT170" s="5"/>
      <c r="OMU170" s="5"/>
      <c r="OMV170" s="5"/>
      <c r="OMW170" s="5"/>
      <c r="OMX170" s="5"/>
      <c r="OMY170" s="5"/>
      <c r="OMZ170" s="5"/>
      <c r="ONA170" s="5"/>
      <c r="ONB170" s="5"/>
      <c r="ONC170" s="5"/>
      <c r="OND170" s="5"/>
      <c r="ONE170" s="5"/>
      <c r="ONF170" s="5"/>
      <c r="ONG170" s="5"/>
      <c r="ONH170" s="5"/>
      <c r="ONI170" s="5"/>
      <c r="ONJ170" s="5"/>
      <c r="ONK170" s="5"/>
      <c r="ONL170" s="5"/>
      <c r="ONM170" s="5"/>
      <c r="ONN170" s="5"/>
      <c r="ONO170" s="5"/>
      <c r="ONP170" s="5"/>
      <c r="ONQ170" s="5"/>
      <c r="ONR170" s="5"/>
      <c r="ONS170" s="5"/>
      <c r="ONT170" s="5"/>
      <c r="ONU170" s="5"/>
      <c r="ONV170" s="5"/>
      <c r="ONW170" s="5"/>
      <c r="ONX170" s="5"/>
      <c r="ONY170" s="5"/>
      <c r="ONZ170" s="5"/>
      <c r="OOA170" s="5"/>
      <c r="OOB170" s="5"/>
      <c r="OOC170" s="5"/>
      <c r="OOD170" s="5"/>
      <c r="OOE170" s="5"/>
      <c r="OOF170" s="5"/>
      <c r="OOG170" s="5"/>
      <c r="OOH170" s="5"/>
      <c r="OOI170" s="5"/>
      <c r="OOJ170" s="5"/>
      <c r="OOK170" s="5"/>
      <c r="OOL170" s="5"/>
      <c r="OOM170" s="5"/>
      <c r="OON170" s="5"/>
      <c r="OOO170" s="5"/>
      <c r="OOP170" s="5"/>
      <c r="OOQ170" s="5"/>
      <c r="OOR170" s="5"/>
      <c r="OOS170" s="5"/>
      <c r="OOT170" s="5"/>
      <c r="OOU170" s="5"/>
      <c r="OOV170" s="5"/>
      <c r="OOW170" s="5"/>
      <c r="OOX170" s="5"/>
      <c r="OOY170" s="5"/>
      <c r="OOZ170" s="5"/>
      <c r="OPA170" s="5"/>
      <c r="OPB170" s="5"/>
      <c r="OPC170" s="5"/>
      <c r="OPD170" s="5"/>
      <c r="OPE170" s="5"/>
      <c r="OPF170" s="5"/>
      <c r="OPG170" s="5"/>
      <c r="OPH170" s="5"/>
      <c r="OPI170" s="5"/>
      <c r="OPJ170" s="5"/>
      <c r="OPK170" s="5"/>
      <c r="OPL170" s="5"/>
      <c r="OPM170" s="5"/>
      <c r="OPN170" s="5"/>
      <c r="OPO170" s="5"/>
      <c r="OPP170" s="5"/>
      <c r="OPQ170" s="5"/>
      <c r="OPR170" s="5"/>
      <c r="OPS170" s="5"/>
      <c r="OPT170" s="5"/>
      <c r="OPU170" s="5"/>
      <c r="OPV170" s="5"/>
      <c r="OPW170" s="5"/>
      <c r="OPX170" s="5"/>
      <c r="OPY170" s="5"/>
      <c r="OPZ170" s="5"/>
      <c r="OQA170" s="5"/>
      <c r="OQB170" s="5"/>
      <c r="OQC170" s="5"/>
      <c r="OQD170" s="5"/>
      <c r="OQE170" s="5"/>
      <c r="OQF170" s="5"/>
      <c r="OQG170" s="5"/>
      <c r="OQH170" s="5"/>
      <c r="OQI170" s="5"/>
      <c r="OQJ170" s="5"/>
      <c r="OQK170" s="5"/>
      <c r="OQL170" s="5"/>
      <c r="OQM170" s="5"/>
      <c r="OQN170" s="5"/>
      <c r="OQO170" s="5"/>
      <c r="OQP170" s="5"/>
      <c r="OQQ170" s="5"/>
      <c r="OQR170" s="5"/>
      <c r="OQS170" s="5"/>
      <c r="OQT170" s="5"/>
      <c r="OQU170" s="5"/>
      <c r="OQV170" s="5"/>
      <c r="OQW170" s="5"/>
      <c r="OQX170" s="5"/>
      <c r="OQY170" s="5"/>
      <c r="OQZ170" s="5"/>
      <c r="ORA170" s="5"/>
      <c r="ORB170" s="5"/>
      <c r="ORC170" s="5"/>
      <c r="ORD170" s="5"/>
      <c r="ORE170" s="5"/>
      <c r="ORF170" s="5"/>
      <c r="ORG170" s="5"/>
      <c r="ORH170" s="5"/>
      <c r="ORI170" s="5"/>
      <c r="ORJ170" s="5"/>
      <c r="ORK170" s="5"/>
      <c r="ORL170" s="5"/>
      <c r="ORM170" s="5"/>
      <c r="ORN170" s="5"/>
      <c r="ORO170" s="5"/>
      <c r="ORP170" s="5"/>
      <c r="ORQ170" s="5"/>
      <c r="ORR170" s="5"/>
      <c r="ORS170" s="5"/>
      <c r="ORT170" s="5"/>
      <c r="ORU170" s="5"/>
      <c r="ORV170" s="5"/>
      <c r="ORW170" s="5"/>
      <c r="ORX170" s="5"/>
      <c r="ORY170" s="5"/>
      <c r="ORZ170" s="5"/>
      <c r="OSA170" s="5"/>
      <c r="OSB170" s="5"/>
      <c r="OSC170" s="5"/>
      <c r="OSD170" s="5"/>
      <c r="OSE170" s="5"/>
      <c r="OSF170" s="5"/>
      <c r="OSG170" s="5"/>
      <c r="OSH170" s="5"/>
      <c r="OSI170" s="5"/>
      <c r="OSJ170" s="5"/>
      <c r="OSK170" s="5"/>
      <c r="OSL170" s="5"/>
      <c r="OSM170" s="5"/>
      <c r="OSN170" s="5"/>
      <c r="OSO170" s="5"/>
      <c r="OSP170" s="5"/>
      <c r="OSQ170" s="5"/>
      <c r="OSR170" s="5"/>
      <c r="OSS170" s="5"/>
      <c r="OST170" s="5"/>
      <c r="OSU170" s="5"/>
      <c r="OSV170" s="5"/>
      <c r="OSW170" s="5"/>
      <c r="OSX170" s="5"/>
      <c r="OSY170" s="5"/>
      <c r="OSZ170" s="5"/>
      <c r="OTA170" s="5"/>
      <c r="OTB170" s="5"/>
      <c r="OTC170" s="5"/>
      <c r="OTD170" s="5"/>
      <c r="OTE170" s="5"/>
      <c r="OTF170" s="5"/>
      <c r="OTG170" s="5"/>
      <c r="OTH170" s="5"/>
      <c r="OTI170" s="5"/>
      <c r="OTJ170" s="5"/>
      <c r="OTK170" s="5"/>
      <c r="OTL170" s="5"/>
      <c r="OTM170" s="5"/>
      <c r="OTN170" s="5"/>
      <c r="OTO170" s="5"/>
      <c r="OTP170" s="5"/>
      <c r="OTQ170" s="5"/>
      <c r="OTR170" s="5"/>
      <c r="OTS170" s="5"/>
      <c r="OTT170" s="5"/>
      <c r="OTU170" s="5"/>
      <c r="OTV170" s="5"/>
      <c r="OTW170" s="5"/>
      <c r="OTX170" s="5"/>
      <c r="OTY170" s="5"/>
      <c r="OTZ170" s="5"/>
      <c r="OUA170" s="5"/>
      <c r="OUB170" s="5"/>
      <c r="OUC170" s="5"/>
      <c r="OUD170" s="5"/>
      <c r="OUE170" s="5"/>
      <c r="OUF170" s="5"/>
      <c r="OUG170" s="5"/>
      <c r="OUH170" s="5"/>
      <c r="OUI170" s="5"/>
      <c r="OUJ170" s="5"/>
      <c r="OUK170" s="5"/>
      <c r="OUL170" s="5"/>
      <c r="OUM170" s="5"/>
      <c r="OUN170" s="5"/>
      <c r="OUO170" s="5"/>
      <c r="OUP170" s="5"/>
      <c r="OUQ170" s="5"/>
      <c r="OUR170" s="5"/>
      <c r="OUS170" s="5"/>
      <c r="OUT170" s="5"/>
      <c r="OUU170" s="5"/>
      <c r="OUV170" s="5"/>
      <c r="OUW170" s="5"/>
      <c r="OUX170" s="5"/>
      <c r="OUY170" s="5"/>
      <c r="OUZ170" s="5"/>
      <c r="OVA170" s="5"/>
      <c r="OVB170" s="5"/>
      <c r="OVC170" s="5"/>
      <c r="OVD170" s="5"/>
      <c r="OVE170" s="5"/>
      <c r="OVF170" s="5"/>
      <c r="OVG170" s="5"/>
      <c r="OVH170" s="5"/>
      <c r="OVI170" s="5"/>
      <c r="OVJ170" s="5"/>
      <c r="OVK170" s="5"/>
      <c r="OVL170" s="5"/>
      <c r="OVM170" s="5"/>
      <c r="OVN170" s="5"/>
      <c r="OVO170" s="5"/>
      <c r="OVP170" s="5"/>
      <c r="OVQ170" s="5"/>
      <c r="OVR170" s="5"/>
      <c r="OVS170" s="5"/>
      <c r="OVT170" s="5"/>
      <c r="OVU170" s="5"/>
      <c r="OVV170" s="5"/>
      <c r="OVW170" s="5"/>
      <c r="OVX170" s="5"/>
      <c r="OVY170" s="5"/>
      <c r="OVZ170" s="5"/>
      <c r="OWA170" s="5"/>
      <c r="OWB170" s="5"/>
      <c r="OWC170" s="5"/>
      <c r="OWD170" s="5"/>
      <c r="OWE170" s="5"/>
      <c r="OWF170" s="5"/>
      <c r="OWG170" s="5"/>
      <c r="OWH170" s="5"/>
      <c r="OWI170" s="5"/>
      <c r="OWJ170" s="5"/>
      <c r="OWK170" s="5"/>
      <c r="OWL170" s="5"/>
      <c r="OWM170" s="5"/>
      <c r="OWN170" s="5"/>
      <c r="OWO170" s="5"/>
      <c r="OWP170" s="5"/>
      <c r="OWQ170" s="5"/>
      <c r="OWR170" s="5"/>
      <c r="OWS170" s="5"/>
      <c r="OWT170" s="5"/>
      <c r="OWU170" s="5"/>
      <c r="OWV170" s="5"/>
      <c r="OWW170" s="5"/>
      <c r="OWX170" s="5"/>
      <c r="OWY170" s="5"/>
      <c r="OWZ170" s="5"/>
      <c r="OXA170" s="5"/>
      <c r="OXB170" s="5"/>
      <c r="OXC170" s="5"/>
      <c r="OXD170" s="5"/>
      <c r="OXE170" s="5"/>
      <c r="OXF170" s="5"/>
      <c r="OXG170" s="5"/>
      <c r="OXH170" s="5"/>
      <c r="OXI170" s="5"/>
      <c r="OXJ170" s="5"/>
      <c r="OXK170" s="5"/>
      <c r="OXL170" s="5"/>
      <c r="OXM170" s="5"/>
      <c r="OXN170" s="5"/>
      <c r="OXO170" s="5"/>
      <c r="OXP170" s="5"/>
      <c r="OXQ170" s="5"/>
      <c r="OXR170" s="5"/>
      <c r="OXS170" s="5"/>
      <c r="OXT170" s="5"/>
      <c r="OXU170" s="5"/>
      <c r="OXV170" s="5"/>
      <c r="OXW170" s="5"/>
      <c r="OXX170" s="5"/>
      <c r="OXY170" s="5"/>
      <c r="OXZ170" s="5"/>
      <c r="OYA170" s="5"/>
      <c r="OYB170" s="5"/>
      <c r="OYC170" s="5"/>
      <c r="OYD170" s="5"/>
      <c r="OYE170" s="5"/>
      <c r="OYF170" s="5"/>
      <c r="OYG170" s="5"/>
      <c r="OYH170" s="5"/>
      <c r="OYI170" s="5"/>
      <c r="OYJ170" s="5"/>
      <c r="OYK170" s="5"/>
      <c r="OYL170" s="5"/>
      <c r="OYM170" s="5"/>
      <c r="OYN170" s="5"/>
      <c r="OYO170" s="5"/>
      <c r="OYP170" s="5"/>
      <c r="OYQ170" s="5"/>
      <c r="OYR170" s="5"/>
      <c r="OYS170" s="5"/>
      <c r="OYT170" s="5"/>
      <c r="OYU170" s="5"/>
      <c r="OYV170" s="5"/>
      <c r="OYW170" s="5"/>
      <c r="OYX170" s="5"/>
      <c r="OYY170" s="5"/>
      <c r="OYZ170" s="5"/>
      <c r="OZA170" s="5"/>
      <c r="OZB170" s="5"/>
      <c r="OZC170" s="5"/>
      <c r="OZD170" s="5"/>
      <c r="OZE170" s="5"/>
      <c r="OZF170" s="5"/>
      <c r="OZG170" s="5"/>
      <c r="OZH170" s="5"/>
      <c r="OZI170" s="5"/>
      <c r="OZJ170" s="5"/>
      <c r="OZK170" s="5"/>
      <c r="OZL170" s="5"/>
      <c r="OZM170" s="5"/>
      <c r="OZN170" s="5"/>
      <c r="OZO170" s="5"/>
      <c r="OZP170" s="5"/>
      <c r="OZQ170" s="5"/>
      <c r="OZR170" s="5"/>
      <c r="OZS170" s="5"/>
      <c r="OZT170" s="5"/>
      <c r="OZU170" s="5"/>
      <c r="OZV170" s="5"/>
      <c r="OZW170" s="5"/>
      <c r="OZX170" s="5"/>
      <c r="OZY170" s="5"/>
      <c r="OZZ170" s="5"/>
      <c r="PAA170" s="5"/>
      <c r="PAB170" s="5"/>
      <c r="PAC170" s="5"/>
      <c r="PAD170" s="5"/>
      <c r="PAE170" s="5"/>
      <c r="PAF170" s="5"/>
      <c r="PAG170" s="5"/>
      <c r="PAH170" s="5"/>
      <c r="PAI170" s="5"/>
      <c r="PAJ170" s="5"/>
      <c r="PAK170" s="5"/>
      <c r="PAL170" s="5"/>
      <c r="PAM170" s="5"/>
      <c r="PAN170" s="5"/>
      <c r="PAO170" s="5"/>
      <c r="PAP170" s="5"/>
      <c r="PAQ170" s="5"/>
      <c r="PAR170" s="5"/>
      <c r="PAS170" s="5"/>
      <c r="PAT170" s="5"/>
      <c r="PAU170" s="5"/>
      <c r="PAV170" s="5"/>
      <c r="PAW170" s="5"/>
      <c r="PAX170" s="5"/>
      <c r="PAY170" s="5"/>
      <c r="PAZ170" s="5"/>
      <c r="PBA170" s="5"/>
      <c r="PBB170" s="5"/>
      <c r="PBC170" s="5"/>
      <c r="PBD170" s="5"/>
      <c r="PBE170" s="5"/>
      <c r="PBF170" s="5"/>
      <c r="PBG170" s="5"/>
      <c r="PBH170" s="5"/>
      <c r="PBI170" s="5"/>
      <c r="PBJ170" s="5"/>
      <c r="PBK170" s="5"/>
      <c r="PBL170" s="5"/>
      <c r="PBM170" s="5"/>
      <c r="PBN170" s="5"/>
      <c r="PBO170" s="5"/>
      <c r="PBP170" s="5"/>
      <c r="PBQ170" s="5"/>
      <c r="PBR170" s="5"/>
      <c r="PBS170" s="5"/>
      <c r="PBT170" s="5"/>
      <c r="PBU170" s="5"/>
      <c r="PBV170" s="5"/>
      <c r="PBW170" s="5"/>
      <c r="PBX170" s="5"/>
      <c r="PBY170" s="5"/>
      <c r="PBZ170" s="5"/>
      <c r="PCA170" s="5"/>
      <c r="PCB170" s="5"/>
      <c r="PCC170" s="5"/>
      <c r="PCD170" s="5"/>
      <c r="PCE170" s="5"/>
      <c r="PCF170" s="5"/>
      <c r="PCG170" s="5"/>
      <c r="PCH170" s="5"/>
      <c r="PCI170" s="5"/>
      <c r="PCJ170" s="5"/>
      <c r="PCK170" s="5"/>
      <c r="PCL170" s="5"/>
      <c r="PCM170" s="5"/>
      <c r="PCN170" s="5"/>
      <c r="PCO170" s="5"/>
      <c r="PCP170" s="5"/>
      <c r="PCQ170" s="5"/>
      <c r="PCR170" s="5"/>
      <c r="PCS170" s="5"/>
      <c r="PCT170" s="5"/>
      <c r="PCU170" s="5"/>
      <c r="PCV170" s="5"/>
      <c r="PCW170" s="5"/>
      <c r="PCX170" s="5"/>
      <c r="PCY170" s="5"/>
      <c r="PCZ170" s="5"/>
      <c r="PDA170" s="5"/>
      <c r="PDB170" s="5"/>
      <c r="PDC170" s="5"/>
      <c r="PDD170" s="5"/>
      <c r="PDE170" s="5"/>
      <c r="PDF170" s="5"/>
      <c r="PDG170" s="5"/>
      <c r="PDH170" s="5"/>
      <c r="PDI170" s="5"/>
      <c r="PDJ170" s="5"/>
      <c r="PDK170" s="5"/>
      <c r="PDL170" s="5"/>
      <c r="PDM170" s="5"/>
      <c r="PDN170" s="5"/>
      <c r="PDO170" s="5"/>
      <c r="PDP170" s="5"/>
      <c r="PDQ170" s="5"/>
      <c r="PDR170" s="5"/>
      <c r="PDS170" s="5"/>
      <c r="PDT170" s="5"/>
      <c r="PDU170" s="5"/>
      <c r="PDV170" s="5"/>
      <c r="PDW170" s="5"/>
      <c r="PDX170" s="5"/>
      <c r="PDY170" s="5"/>
      <c r="PDZ170" s="5"/>
      <c r="PEA170" s="5"/>
      <c r="PEB170" s="5"/>
      <c r="PEC170" s="5"/>
      <c r="PED170" s="5"/>
      <c r="PEE170" s="5"/>
      <c r="PEF170" s="5"/>
      <c r="PEG170" s="5"/>
      <c r="PEH170" s="5"/>
      <c r="PEI170" s="5"/>
      <c r="PEJ170" s="5"/>
      <c r="PEK170" s="5"/>
      <c r="PEL170" s="5"/>
      <c r="PEM170" s="5"/>
      <c r="PEN170" s="5"/>
      <c r="PEO170" s="5"/>
      <c r="PEP170" s="5"/>
      <c r="PEQ170" s="5"/>
      <c r="PER170" s="5"/>
      <c r="PES170" s="5"/>
      <c r="PET170" s="5"/>
      <c r="PEU170" s="5"/>
      <c r="PEV170" s="5"/>
      <c r="PEW170" s="5"/>
      <c r="PEX170" s="5"/>
      <c r="PEY170" s="5"/>
      <c r="PEZ170" s="5"/>
      <c r="PFA170" s="5"/>
      <c r="PFB170" s="5"/>
      <c r="PFC170" s="5"/>
      <c r="PFD170" s="5"/>
      <c r="PFE170" s="5"/>
      <c r="PFF170" s="5"/>
      <c r="PFG170" s="5"/>
      <c r="PFH170" s="5"/>
      <c r="PFI170" s="5"/>
      <c r="PFJ170" s="5"/>
      <c r="PFK170" s="5"/>
      <c r="PFL170" s="5"/>
      <c r="PFM170" s="5"/>
      <c r="PFN170" s="5"/>
      <c r="PFO170" s="5"/>
      <c r="PFP170" s="5"/>
      <c r="PFQ170" s="5"/>
      <c r="PFR170" s="5"/>
      <c r="PFS170" s="5"/>
      <c r="PFT170" s="5"/>
      <c r="PFU170" s="5"/>
      <c r="PFV170" s="5"/>
      <c r="PFW170" s="5"/>
      <c r="PFX170" s="5"/>
      <c r="PFY170" s="5"/>
      <c r="PFZ170" s="5"/>
      <c r="PGA170" s="5"/>
      <c r="PGB170" s="5"/>
      <c r="PGC170" s="5"/>
      <c r="PGD170" s="5"/>
      <c r="PGE170" s="5"/>
      <c r="PGF170" s="5"/>
      <c r="PGG170" s="5"/>
      <c r="PGH170" s="5"/>
      <c r="PGI170" s="5"/>
      <c r="PGJ170" s="5"/>
      <c r="PGK170" s="5"/>
      <c r="PGL170" s="5"/>
      <c r="PGM170" s="5"/>
      <c r="PGN170" s="5"/>
      <c r="PGO170" s="5"/>
      <c r="PGP170" s="5"/>
      <c r="PGQ170" s="5"/>
      <c r="PGR170" s="5"/>
      <c r="PGS170" s="5"/>
      <c r="PGT170" s="5"/>
      <c r="PGU170" s="5"/>
      <c r="PGV170" s="5"/>
      <c r="PGW170" s="5"/>
      <c r="PGX170" s="5"/>
      <c r="PGY170" s="5"/>
      <c r="PGZ170" s="5"/>
      <c r="PHA170" s="5"/>
      <c r="PHB170" s="5"/>
      <c r="PHC170" s="5"/>
      <c r="PHD170" s="5"/>
      <c r="PHE170" s="5"/>
      <c r="PHF170" s="5"/>
      <c r="PHG170" s="5"/>
      <c r="PHH170" s="5"/>
      <c r="PHI170" s="5"/>
      <c r="PHJ170" s="5"/>
      <c r="PHK170" s="5"/>
      <c r="PHL170" s="5"/>
      <c r="PHM170" s="5"/>
      <c r="PHN170" s="5"/>
      <c r="PHO170" s="5"/>
      <c r="PHP170" s="5"/>
      <c r="PHQ170" s="5"/>
      <c r="PHR170" s="5"/>
      <c r="PHS170" s="5"/>
      <c r="PHT170" s="5"/>
      <c r="PHU170" s="5"/>
      <c r="PHV170" s="5"/>
      <c r="PHW170" s="5"/>
      <c r="PHX170" s="5"/>
      <c r="PHY170" s="5"/>
      <c r="PHZ170" s="5"/>
      <c r="PIA170" s="5"/>
      <c r="PIB170" s="5"/>
      <c r="PIC170" s="5"/>
      <c r="PID170" s="5"/>
      <c r="PIE170" s="5"/>
      <c r="PIF170" s="5"/>
      <c r="PIG170" s="5"/>
      <c r="PIH170" s="5"/>
      <c r="PII170" s="5"/>
      <c r="PIJ170" s="5"/>
      <c r="PIK170" s="5"/>
      <c r="PIL170" s="5"/>
      <c r="PIM170" s="5"/>
      <c r="PIN170" s="5"/>
      <c r="PIO170" s="5"/>
      <c r="PIP170" s="5"/>
      <c r="PIQ170" s="5"/>
      <c r="PIR170" s="5"/>
      <c r="PIS170" s="5"/>
      <c r="PIT170" s="5"/>
      <c r="PIU170" s="5"/>
      <c r="PIV170" s="5"/>
      <c r="PIW170" s="5"/>
      <c r="PIX170" s="5"/>
      <c r="PIY170" s="5"/>
      <c r="PIZ170" s="5"/>
      <c r="PJA170" s="5"/>
      <c r="PJB170" s="5"/>
      <c r="PJC170" s="5"/>
      <c r="PJD170" s="5"/>
      <c r="PJE170" s="5"/>
      <c r="PJF170" s="5"/>
      <c r="PJG170" s="5"/>
      <c r="PJH170" s="5"/>
      <c r="PJI170" s="5"/>
      <c r="PJJ170" s="5"/>
      <c r="PJK170" s="5"/>
      <c r="PJL170" s="5"/>
      <c r="PJM170" s="5"/>
      <c r="PJN170" s="5"/>
      <c r="PJO170" s="5"/>
      <c r="PJP170" s="5"/>
      <c r="PJQ170" s="5"/>
      <c r="PJR170" s="5"/>
      <c r="PJS170" s="5"/>
      <c r="PJT170" s="5"/>
      <c r="PJU170" s="5"/>
      <c r="PJV170" s="5"/>
      <c r="PJW170" s="5"/>
      <c r="PJX170" s="5"/>
      <c r="PJY170" s="5"/>
      <c r="PJZ170" s="5"/>
      <c r="PKA170" s="5"/>
      <c r="PKB170" s="5"/>
      <c r="PKC170" s="5"/>
      <c r="PKD170" s="5"/>
      <c r="PKE170" s="5"/>
      <c r="PKF170" s="5"/>
      <c r="PKG170" s="5"/>
      <c r="PKH170" s="5"/>
      <c r="PKI170" s="5"/>
      <c r="PKJ170" s="5"/>
      <c r="PKK170" s="5"/>
      <c r="PKL170" s="5"/>
      <c r="PKM170" s="5"/>
      <c r="PKN170" s="5"/>
      <c r="PKO170" s="5"/>
      <c r="PKP170" s="5"/>
      <c r="PKQ170" s="5"/>
      <c r="PKR170" s="5"/>
      <c r="PKS170" s="5"/>
      <c r="PKT170" s="5"/>
      <c r="PKU170" s="5"/>
      <c r="PKV170" s="5"/>
      <c r="PKW170" s="5"/>
      <c r="PKX170" s="5"/>
      <c r="PKY170" s="5"/>
      <c r="PKZ170" s="5"/>
      <c r="PLA170" s="5"/>
      <c r="PLB170" s="5"/>
      <c r="PLC170" s="5"/>
      <c r="PLD170" s="5"/>
      <c r="PLE170" s="5"/>
      <c r="PLF170" s="5"/>
      <c r="PLG170" s="5"/>
      <c r="PLH170" s="5"/>
      <c r="PLI170" s="5"/>
      <c r="PLJ170" s="5"/>
      <c r="PLK170" s="5"/>
      <c r="PLL170" s="5"/>
      <c r="PLM170" s="5"/>
      <c r="PLN170" s="5"/>
      <c r="PLO170" s="5"/>
      <c r="PLP170" s="5"/>
      <c r="PLQ170" s="5"/>
      <c r="PLR170" s="5"/>
      <c r="PLS170" s="5"/>
      <c r="PLT170" s="5"/>
      <c r="PLU170" s="5"/>
      <c r="PLV170" s="5"/>
      <c r="PLW170" s="5"/>
      <c r="PLX170" s="5"/>
      <c r="PLY170" s="5"/>
      <c r="PLZ170" s="5"/>
      <c r="PMA170" s="5"/>
      <c r="PMB170" s="5"/>
      <c r="PMC170" s="5"/>
      <c r="PMD170" s="5"/>
      <c r="PME170" s="5"/>
      <c r="PMF170" s="5"/>
      <c r="PMG170" s="5"/>
      <c r="PMH170" s="5"/>
      <c r="PMI170" s="5"/>
      <c r="PMJ170" s="5"/>
      <c r="PMK170" s="5"/>
      <c r="PML170" s="5"/>
      <c r="PMM170" s="5"/>
      <c r="PMN170" s="5"/>
      <c r="PMO170" s="5"/>
      <c r="PMP170" s="5"/>
      <c r="PMQ170" s="5"/>
      <c r="PMR170" s="5"/>
      <c r="PMS170" s="5"/>
      <c r="PMT170" s="5"/>
      <c r="PMU170" s="5"/>
      <c r="PMV170" s="5"/>
      <c r="PMW170" s="5"/>
      <c r="PMX170" s="5"/>
      <c r="PMY170" s="5"/>
      <c r="PMZ170" s="5"/>
      <c r="PNA170" s="5"/>
      <c r="PNB170" s="5"/>
      <c r="PNC170" s="5"/>
      <c r="PND170" s="5"/>
      <c r="PNE170" s="5"/>
      <c r="PNF170" s="5"/>
      <c r="PNG170" s="5"/>
      <c r="PNH170" s="5"/>
      <c r="PNI170" s="5"/>
      <c r="PNJ170" s="5"/>
      <c r="PNK170" s="5"/>
      <c r="PNL170" s="5"/>
      <c r="PNM170" s="5"/>
      <c r="PNN170" s="5"/>
      <c r="PNO170" s="5"/>
      <c r="PNP170" s="5"/>
      <c r="PNQ170" s="5"/>
      <c r="PNR170" s="5"/>
      <c r="PNS170" s="5"/>
      <c r="PNT170" s="5"/>
      <c r="PNU170" s="5"/>
      <c r="PNV170" s="5"/>
      <c r="PNW170" s="5"/>
      <c r="PNX170" s="5"/>
      <c r="PNY170" s="5"/>
      <c r="PNZ170" s="5"/>
      <c r="POA170" s="5"/>
      <c r="POB170" s="5"/>
      <c r="POC170" s="5"/>
      <c r="POD170" s="5"/>
      <c r="POE170" s="5"/>
      <c r="POF170" s="5"/>
      <c r="POG170" s="5"/>
      <c r="POH170" s="5"/>
      <c r="POI170" s="5"/>
      <c r="POJ170" s="5"/>
      <c r="POK170" s="5"/>
      <c r="POL170" s="5"/>
      <c r="POM170" s="5"/>
      <c r="PON170" s="5"/>
      <c r="POO170" s="5"/>
      <c r="POP170" s="5"/>
      <c r="POQ170" s="5"/>
      <c r="POR170" s="5"/>
      <c r="POS170" s="5"/>
      <c r="POT170" s="5"/>
      <c r="POU170" s="5"/>
      <c r="POV170" s="5"/>
      <c r="POW170" s="5"/>
      <c r="POX170" s="5"/>
      <c r="POY170" s="5"/>
      <c r="POZ170" s="5"/>
      <c r="PPA170" s="5"/>
      <c r="PPB170" s="5"/>
      <c r="PPC170" s="5"/>
      <c r="PPD170" s="5"/>
      <c r="PPE170" s="5"/>
      <c r="PPF170" s="5"/>
      <c r="PPG170" s="5"/>
      <c r="PPH170" s="5"/>
      <c r="PPI170" s="5"/>
      <c r="PPJ170" s="5"/>
      <c r="PPK170" s="5"/>
      <c r="PPL170" s="5"/>
      <c r="PPM170" s="5"/>
      <c r="PPN170" s="5"/>
      <c r="PPO170" s="5"/>
      <c r="PPP170" s="5"/>
      <c r="PPQ170" s="5"/>
      <c r="PPR170" s="5"/>
      <c r="PPS170" s="5"/>
      <c r="PPT170" s="5"/>
      <c r="PPU170" s="5"/>
      <c r="PPV170" s="5"/>
      <c r="PPW170" s="5"/>
      <c r="PPX170" s="5"/>
      <c r="PPY170" s="5"/>
      <c r="PPZ170" s="5"/>
      <c r="PQA170" s="5"/>
      <c r="PQB170" s="5"/>
      <c r="PQC170" s="5"/>
      <c r="PQD170" s="5"/>
      <c r="PQE170" s="5"/>
      <c r="PQF170" s="5"/>
      <c r="PQG170" s="5"/>
      <c r="PQH170" s="5"/>
      <c r="PQI170" s="5"/>
      <c r="PQJ170" s="5"/>
      <c r="PQK170" s="5"/>
      <c r="PQL170" s="5"/>
      <c r="PQM170" s="5"/>
      <c r="PQN170" s="5"/>
      <c r="PQO170" s="5"/>
      <c r="PQP170" s="5"/>
      <c r="PQQ170" s="5"/>
      <c r="PQR170" s="5"/>
      <c r="PQS170" s="5"/>
      <c r="PQT170" s="5"/>
      <c r="PQU170" s="5"/>
      <c r="PQV170" s="5"/>
      <c r="PQW170" s="5"/>
      <c r="PQX170" s="5"/>
      <c r="PQY170" s="5"/>
      <c r="PQZ170" s="5"/>
      <c r="PRA170" s="5"/>
      <c r="PRB170" s="5"/>
      <c r="PRC170" s="5"/>
      <c r="PRD170" s="5"/>
      <c r="PRE170" s="5"/>
      <c r="PRF170" s="5"/>
      <c r="PRG170" s="5"/>
      <c r="PRH170" s="5"/>
      <c r="PRI170" s="5"/>
      <c r="PRJ170" s="5"/>
      <c r="PRK170" s="5"/>
      <c r="PRL170" s="5"/>
      <c r="PRM170" s="5"/>
      <c r="PRN170" s="5"/>
      <c r="PRO170" s="5"/>
      <c r="PRP170" s="5"/>
      <c r="PRQ170" s="5"/>
      <c r="PRR170" s="5"/>
      <c r="PRS170" s="5"/>
      <c r="PRT170" s="5"/>
      <c r="PRU170" s="5"/>
      <c r="PRV170" s="5"/>
      <c r="PRW170" s="5"/>
      <c r="PRX170" s="5"/>
      <c r="PRY170" s="5"/>
      <c r="PRZ170" s="5"/>
      <c r="PSA170" s="5"/>
      <c r="PSB170" s="5"/>
      <c r="PSC170" s="5"/>
      <c r="PSD170" s="5"/>
      <c r="PSE170" s="5"/>
      <c r="PSF170" s="5"/>
      <c r="PSG170" s="5"/>
      <c r="PSH170" s="5"/>
      <c r="PSI170" s="5"/>
      <c r="PSJ170" s="5"/>
      <c r="PSK170" s="5"/>
      <c r="PSL170" s="5"/>
      <c r="PSM170" s="5"/>
      <c r="PSN170" s="5"/>
      <c r="PSO170" s="5"/>
      <c r="PSP170" s="5"/>
      <c r="PSQ170" s="5"/>
      <c r="PSR170" s="5"/>
      <c r="PSS170" s="5"/>
      <c r="PST170" s="5"/>
      <c r="PSU170" s="5"/>
      <c r="PSV170" s="5"/>
      <c r="PSW170" s="5"/>
      <c r="PSX170" s="5"/>
      <c r="PSY170" s="5"/>
      <c r="PSZ170" s="5"/>
      <c r="PTA170" s="5"/>
      <c r="PTB170" s="5"/>
      <c r="PTC170" s="5"/>
      <c r="PTD170" s="5"/>
      <c r="PTE170" s="5"/>
      <c r="PTF170" s="5"/>
      <c r="PTG170" s="5"/>
      <c r="PTH170" s="5"/>
      <c r="PTI170" s="5"/>
      <c r="PTJ170" s="5"/>
      <c r="PTK170" s="5"/>
      <c r="PTL170" s="5"/>
      <c r="PTM170" s="5"/>
      <c r="PTN170" s="5"/>
      <c r="PTO170" s="5"/>
      <c r="PTP170" s="5"/>
      <c r="PTQ170" s="5"/>
      <c r="PTR170" s="5"/>
      <c r="PTS170" s="5"/>
      <c r="PTT170" s="5"/>
      <c r="PTU170" s="5"/>
      <c r="PTV170" s="5"/>
      <c r="PTW170" s="5"/>
      <c r="PTX170" s="5"/>
      <c r="PTY170" s="5"/>
      <c r="PTZ170" s="5"/>
      <c r="PUA170" s="5"/>
      <c r="PUB170" s="5"/>
      <c r="PUC170" s="5"/>
      <c r="PUD170" s="5"/>
      <c r="PUE170" s="5"/>
      <c r="PUF170" s="5"/>
      <c r="PUG170" s="5"/>
      <c r="PUH170" s="5"/>
      <c r="PUI170" s="5"/>
      <c r="PUJ170" s="5"/>
      <c r="PUK170" s="5"/>
      <c r="PUL170" s="5"/>
      <c r="PUM170" s="5"/>
      <c r="PUN170" s="5"/>
      <c r="PUO170" s="5"/>
      <c r="PUP170" s="5"/>
      <c r="PUQ170" s="5"/>
      <c r="PUR170" s="5"/>
      <c r="PUS170" s="5"/>
      <c r="PUT170" s="5"/>
      <c r="PUU170" s="5"/>
      <c r="PUV170" s="5"/>
      <c r="PUW170" s="5"/>
      <c r="PUX170" s="5"/>
      <c r="PUY170" s="5"/>
      <c r="PUZ170" s="5"/>
      <c r="PVA170" s="5"/>
      <c r="PVB170" s="5"/>
      <c r="PVC170" s="5"/>
      <c r="PVD170" s="5"/>
      <c r="PVE170" s="5"/>
      <c r="PVF170" s="5"/>
      <c r="PVG170" s="5"/>
      <c r="PVH170" s="5"/>
      <c r="PVI170" s="5"/>
      <c r="PVJ170" s="5"/>
      <c r="PVK170" s="5"/>
      <c r="PVL170" s="5"/>
      <c r="PVM170" s="5"/>
      <c r="PVN170" s="5"/>
      <c r="PVO170" s="5"/>
      <c r="PVP170" s="5"/>
      <c r="PVQ170" s="5"/>
      <c r="PVR170" s="5"/>
      <c r="PVS170" s="5"/>
      <c r="PVT170" s="5"/>
      <c r="PVU170" s="5"/>
      <c r="PVV170" s="5"/>
      <c r="PVW170" s="5"/>
      <c r="PVX170" s="5"/>
      <c r="PVY170" s="5"/>
      <c r="PVZ170" s="5"/>
      <c r="PWA170" s="5"/>
      <c r="PWB170" s="5"/>
      <c r="PWC170" s="5"/>
      <c r="PWD170" s="5"/>
      <c r="PWE170" s="5"/>
      <c r="PWF170" s="5"/>
      <c r="PWG170" s="5"/>
      <c r="PWH170" s="5"/>
      <c r="PWI170" s="5"/>
      <c r="PWJ170" s="5"/>
      <c r="PWK170" s="5"/>
      <c r="PWL170" s="5"/>
      <c r="PWM170" s="5"/>
      <c r="PWN170" s="5"/>
      <c r="PWO170" s="5"/>
      <c r="PWP170" s="5"/>
      <c r="PWQ170" s="5"/>
      <c r="PWR170" s="5"/>
      <c r="PWS170" s="5"/>
      <c r="PWT170" s="5"/>
      <c r="PWU170" s="5"/>
      <c r="PWV170" s="5"/>
      <c r="PWW170" s="5"/>
      <c r="PWX170" s="5"/>
      <c r="PWY170" s="5"/>
      <c r="PWZ170" s="5"/>
      <c r="PXA170" s="5"/>
      <c r="PXB170" s="5"/>
      <c r="PXC170" s="5"/>
      <c r="PXD170" s="5"/>
      <c r="PXE170" s="5"/>
      <c r="PXF170" s="5"/>
      <c r="PXG170" s="5"/>
      <c r="PXH170" s="5"/>
      <c r="PXI170" s="5"/>
      <c r="PXJ170" s="5"/>
      <c r="PXK170" s="5"/>
      <c r="PXL170" s="5"/>
      <c r="PXM170" s="5"/>
      <c r="PXN170" s="5"/>
      <c r="PXO170" s="5"/>
      <c r="PXP170" s="5"/>
      <c r="PXQ170" s="5"/>
      <c r="PXR170" s="5"/>
      <c r="PXS170" s="5"/>
      <c r="PXT170" s="5"/>
      <c r="PXU170" s="5"/>
      <c r="PXV170" s="5"/>
      <c r="PXW170" s="5"/>
      <c r="PXX170" s="5"/>
      <c r="PXY170" s="5"/>
      <c r="PXZ170" s="5"/>
      <c r="PYA170" s="5"/>
      <c r="PYB170" s="5"/>
      <c r="PYC170" s="5"/>
      <c r="PYD170" s="5"/>
      <c r="PYE170" s="5"/>
      <c r="PYF170" s="5"/>
      <c r="PYG170" s="5"/>
      <c r="PYH170" s="5"/>
      <c r="PYI170" s="5"/>
      <c r="PYJ170" s="5"/>
      <c r="PYK170" s="5"/>
      <c r="PYL170" s="5"/>
      <c r="PYM170" s="5"/>
      <c r="PYN170" s="5"/>
      <c r="PYO170" s="5"/>
      <c r="PYP170" s="5"/>
      <c r="PYQ170" s="5"/>
      <c r="PYR170" s="5"/>
      <c r="PYS170" s="5"/>
      <c r="PYT170" s="5"/>
      <c r="PYU170" s="5"/>
      <c r="PYV170" s="5"/>
      <c r="PYW170" s="5"/>
      <c r="PYX170" s="5"/>
      <c r="PYY170" s="5"/>
      <c r="PYZ170" s="5"/>
      <c r="PZA170" s="5"/>
      <c r="PZB170" s="5"/>
      <c r="PZC170" s="5"/>
      <c r="PZD170" s="5"/>
      <c r="PZE170" s="5"/>
      <c r="PZF170" s="5"/>
      <c r="PZG170" s="5"/>
      <c r="PZH170" s="5"/>
      <c r="PZI170" s="5"/>
      <c r="PZJ170" s="5"/>
      <c r="PZK170" s="5"/>
      <c r="PZL170" s="5"/>
      <c r="PZM170" s="5"/>
      <c r="PZN170" s="5"/>
      <c r="PZO170" s="5"/>
      <c r="PZP170" s="5"/>
      <c r="PZQ170" s="5"/>
      <c r="PZR170" s="5"/>
      <c r="PZS170" s="5"/>
      <c r="PZT170" s="5"/>
      <c r="PZU170" s="5"/>
      <c r="PZV170" s="5"/>
      <c r="PZW170" s="5"/>
      <c r="PZX170" s="5"/>
      <c r="PZY170" s="5"/>
      <c r="PZZ170" s="5"/>
      <c r="QAA170" s="5"/>
      <c r="QAB170" s="5"/>
      <c r="QAC170" s="5"/>
      <c r="QAD170" s="5"/>
      <c r="QAE170" s="5"/>
      <c r="QAF170" s="5"/>
      <c r="QAG170" s="5"/>
      <c r="QAH170" s="5"/>
      <c r="QAI170" s="5"/>
      <c r="QAJ170" s="5"/>
      <c r="QAK170" s="5"/>
      <c r="QAL170" s="5"/>
      <c r="QAM170" s="5"/>
      <c r="QAN170" s="5"/>
      <c r="QAO170" s="5"/>
      <c r="QAP170" s="5"/>
      <c r="QAQ170" s="5"/>
      <c r="QAR170" s="5"/>
      <c r="QAS170" s="5"/>
      <c r="QAT170" s="5"/>
      <c r="QAU170" s="5"/>
      <c r="QAV170" s="5"/>
      <c r="QAW170" s="5"/>
      <c r="QAX170" s="5"/>
      <c r="QAY170" s="5"/>
      <c r="QAZ170" s="5"/>
      <c r="QBA170" s="5"/>
      <c r="QBB170" s="5"/>
      <c r="QBC170" s="5"/>
      <c r="QBD170" s="5"/>
      <c r="QBE170" s="5"/>
      <c r="QBF170" s="5"/>
      <c r="QBG170" s="5"/>
      <c r="QBH170" s="5"/>
      <c r="QBI170" s="5"/>
      <c r="QBJ170" s="5"/>
      <c r="QBK170" s="5"/>
      <c r="QBL170" s="5"/>
      <c r="QBM170" s="5"/>
      <c r="QBN170" s="5"/>
      <c r="QBO170" s="5"/>
      <c r="QBP170" s="5"/>
      <c r="QBQ170" s="5"/>
      <c r="QBR170" s="5"/>
      <c r="QBS170" s="5"/>
      <c r="QBT170" s="5"/>
      <c r="QBU170" s="5"/>
      <c r="QBV170" s="5"/>
      <c r="QBW170" s="5"/>
      <c r="QBX170" s="5"/>
      <c r="QBY170" s="5"/>
      <c r="QBZ170" s="5"/>
      <c r="QCA170" s="5"/>
      <c r="QCB170" s="5"/>
      <c r="QCC170" s="5"/>
      <c r="QCD170" s="5"/>
      <c r="QCE170" s="5"/>
      <c r="QCF170" s="5"/>
      <c r="QCG170" s="5"/>
      <c r="QCH170" s="5"/>
      <c r="QCI170" s="5"/>
      <c r="QCJ170" s="5"/>
      <c r="QCK170" s="5"/>
      <c r="QCL170" s="5"/>
      <c r="QCM170" s="5"/>
      <c r="QCN170" s="5"/>
      <c r="QCO170" s="5"/>
      <c r="QCP170" s="5"/>
      <c r="QCQ170" s="5"/>
      <c r="QCR170" s="5"/>
      <c r="QCS170" s="5"/>
      <c r="QCT170" s="5"/>
      <c r="QCU170" s="5"/>
      <c r="QCV170" s="5"/>
      <c r="QCW170" s="5"/>
      <c r="QCX170" s="5"/>
      <c r="QCY170" s="5"/>
      <c r="QCZ170" s="5"/>
      <c r="QDA170" s="5"/>
      <c r="QDB170" s="5"/>
      <c r="QDC170" s="5"/>
      <c r="QDD170" s="5"/>
      <c r="QDE170" s="5"/>
      <c r="QDF170" s="5"/>
      <c r="QDG170" s="5"/>
      <c r="QDH170" s="5"/>
      <c r="QDI170" s="5"/>
      <c r="QDJ170" s="5"/>
      <c r="QDK170" s="5"/>
      <c r="QDL170" s="5"/>
      <c r="QDM170" s="5"/>
      <c r="QDN170" s="5"/>
      <c r="QDO170" s="5"/>
      <c r="QDP170" s="5"/>
      <c r="QDQ170" s="5"/>
      <c r="QDR170" s="5"/>
      <c r="QDS170" s="5"/>
      <c r="QDT170" s="5"/>
      <c r="QDU170" s="5"/>
      <c r="QDV170" s="5"/>
      <c r="QDW170" s="5"/>
      <c r="QDX170" s="5"/>
      <c r="QDY170" s="5"/>
      <c r="QDZ170" s="5"/>
      <c r="QEA170" s="5"/>
      <c r="QEB170" s="5"/>
      <c r="QEC170" s="5"/>
      <c r="QED170" s="5"/>
      <c r="QEE170" s="5"/>
      <c r="QEF170" s="5"/>
      <c r="QEG170" s="5"/>
      <c r="QEH170" s="5"/>
      <c r="QEI170" s="5"/>
      <c r="QEJ170" s="5"/>
      <c r="QEK170" s="5"/>
      <c r="QEL170" s="5"/>
      <c r="QEM170" s="5"/>
      <c r="QEN170" s="5"/>
      <c r="QEO170" s="5"/>
      <c r="QEP170" s="5"/>
      <c r="QEQ170" s="5"/>
      <c r="QER170" s="5"/>
      <c r="QES170" s="5"/>
      <c r="QET170" s="5"/>
      <c r="QEU170" s="5"/>
      <c r="QEV170" s="5"/>
      <c r="QEW170" s="5"/>
      <c r="QEX170" s="5"/>
      <c r="QEY170" s="5"/>
      <c r="QEZ170" s="5"/>
      <c r="QFA170" s="5"/>
      <c r="QFB170" s="5"/>
      <c r="QFC170" s="5"/>
      <c r="QFD170" s="5"/>
      <c r="QFE170" s="5"/>
      <c r="QFF170" s="5"/>
      <c r="QFG170" s="5"/>
      <c r="QFH170" s="5"/>
      <c r="QFI170" s="5"/>
      <c r="QFJ170" s="5"/>
      <c r="QFK170" s="5"/>
      <c r="QFL170" s="5"/>
      <c r="QFM170" s="5"/>
      <c r="QFN170" s="5"/>
      <c r="QFO170" s="5"/>
      <c r="QFP170" s="5"/>
      <c r="QFQ170" s="5"/>
      <c r="QFR170" s="5"/>
      <c r="QFS170" s="5"/>
      <c r="QFT170" s="5"/>
      <c r="QFU170" s="5"/>
      <c r="QFV170" s="5"/>
      <c r="QFW170" s="5"/>
      <c r="QFX170" s="5"/>
      <c r="QFY170" s="5"/>
      <c r="QFZ170" s="5"/>
      <c r="QGA170" s="5"/>
      <c r="QGB170" s="5"/>
      <c r="QGC170" s="5"/>
      <c r="QGD170" s="5"/>
      <c r="QGE170" s="5"/>
      <c r="QGF170" s="5"/>
      <c r="QGG170" s="5"/>
      <c r="QGH170" s="5"/>
      <c r="QGI170" s="5"/>
      <c r="QGJ170" s="5"/>
      <c r="QGK170" s="5"/>
      <c r="QGL170" s="5"/>
      <c r="QGM170" s="5"/>
      <c r="QGN170" s="5"/>
      <c r="QGO170" s="5"/>
      <c r="QGP170" s="5"/>
      <c r="QGQ170" s="5"/>
      <c r="QGR170" s="5"/>
      <c r="QGS170" s="5"/>
      <c r="QGT170" s="5"/>
      <c r="QGU170" s="5"/>
      <c r="QGV170" s="5"/>
      <c r="QGW170" s="5"/>
      <c r="QGX170" s="5"/>
      <c r="QGY170" s="5"/>
      <c r="QGZ170" s="5"/>
      <c r="QHA170" s="5"/>
      <c r="QHB170" s="5"/>
      <c r="QHC170" s="5"/>
      <c r="QHD170" s="5"/>
      <c r="QHE170" s="5"/>
      <c r="QHF170" s="5"/>
      <c r="QHG170" s="5"/>
      <c r="QHH170" s="5"/>
      <c r="QHI170" s="5"/>
      <c r="QHJ170" s="5"/>
      <c r="QHK170" s="5"/>
      <c r="QHL170" s="5"/>
      <c r="QHM170" s="5"/>
      <c r="QHN170" s="5"/>
      <c r="QHO170" s="5"/>
      <c r="QHP170" s="5"/>
      <c r="QHQ170" s="5"/>
      <c r="QHR170" s="5"/>
      <c r="QHS170" s="5"/>
      <c r="QHT170" s="5"/>
      <c r="QHU170" s="5"/>
      <c r="QHV170" s="5"/>
      <c r="QHW170" s="5"/>
      <c r="QHX170" s="5"/>
      <c r="QHY170" s="5"/>
      <c r="QHZ170" s="5"/>
      <c r="QIA170" s="5"/>
      <c r="QIB170" s="5"/>
      <c r="QIC170" s="5"/>
      <c r="QID170" s="5"/>
      <c r="QIE170" s="5"/>
      <c r="QIF170" s="5"/>
      <c r="QIG170" s="5"/>
      <c r="QIH170" s="5"/>
      <c r="QII170" s="5"/>
      <c r="QIJ170" s="5"/>
      <c r="QIK170" s="5"/>
      <c r="QIL170" s="5"/>
      <c r="QIM170" s="5"/>
      <c r="QIN170" s="5"/>
      <c r="QIO170" s="5"/>
      <c r="QIP170" s="5"/>
      <c r="QIQ170" s="5"/>
      <c r="QIR170" s="5"/>
      <c r="QIS170" s="5"/>
      <c r="QIT170" s="5"/>
      <c r="QIU170" s="5"/>
      <c r="QIV170" s="5"/>
      <c r="QIW170" s="5"/>
      <c r="QIX170" s="5"/>
      <c r="QIY170" s="5"/>
      <c r="QIZ170" s="5"/>
      <c r="QJA170" s="5"/>
      <c r="QJB170" s="5"/>
      <c r="QJC170" s="5"/>
      <c r="QJD170" s="5"/>
      <c r="QJE170" s="5"/>
      <c r="QJF170" s="5"/>
      <c r="QJG170" s="5"/>
      <c r="QJH170" s="5"/>
      <c r="QJI170" s="5"/>
      <c r="QJJ170" s="5"/>
      <c r="QJK170" s="5"/>
      <c r="QJL170" s="5"/>
      <c r="QJM170" s="5"/>
      <c r="QJN170" s="5"/>
      <c r="QJO170" s="5"/>
      <c r="QJP170" s="5"/>
      <c r="QJQ170" s="5"/>
      <c r="QJR170" s="5"/>
      <c r="QJS170" s="5"/>
      <c r="QJT170" s="5"/>
      <c r="QJU170" s="5"/>
      <c r="QJV170" s="5"/>
      <c r="QJW170" s="5"/>
      <c r="QJX170" s="5"/>
      <c r="QJY170" s="5"/>
      <c r="QJZ170" s="5"/>
      <c r="QKA170" s="5"/>
      <c r="QKB170" s="5"/>
      <c r="QKC170" s="5"/>
      <c r="QKD170" s="5"/>
      <c r="QKE170" s="5"/>
      <c r="QKF170" s="5"/>
      <c r="QKG170" s="5"/>
      <c r="QKH170" s="5"/>
      <c r="QKI170" s="5"/>
      <c r="QKJ170" s="5"/>
      <c r="QKK170" s="5"/>
      <c r="QKL170" s="5"/>
      <c r="QKM170" s="5"/>
      <c r="QKN170" s="5"/>
      <c r="QKO170" s="5"/>
      <c r="QKP170" s="5"/>
      <c r="QKQ170" s="5"/>
      <c r="QKR170" s="5"/>
      <c r="QKS170" s="5"/>
      <c r="QKT170" s="5"/>
      <c r="QKU170" s="5"/>
      <c r="QKV170" s="5"/>
      <c r="QKW170" s="5"/>
      <c r="QKX170" s="5"/>
      <c r="QKY170" s="5"/>
      <c r="QKZ170" s="5"/>
      <c r="QLA170" s="5"/>
      <c r="QLB170" s="5"/>
      <c r="QLC170" s="5"/>
      <c r="QLD170" s="5"/>
      <c r="QLE170" s="5"/>
      <c r="QLF170" s="5"/>
      <c r="QLG170" s="5"/>
      <c r="QLH170" s="5"/>
      <c r="QLI170" s="5"/>
      <c r="QLJ170" s="5"/>
      <c r="QLK170" s="5"/>
      <c r="QLL170" s="5"/>
      <c r="QLM170" s="5"/>
      <c r="QLN170" s="5"/>
      <c r="QLO170" s="5"/>
      <c r="QLP170" s="5"/>
      <c r="QLQ170" s="5"/>
      <c r="QLR170" s="5"/>
      <c r="QLS170" s="5"/>
      <c r="QLT170" s="5"/>
      <c r="QLU170" s="5"/>
      <c r="QLV170" s="5"/>
      <c r="QLW170" s="5"/>
      <c r="QLX170" s="5"/>
      <c r="QLY170" s="5"/>
      <c r="QLZ170" s="5"/>
      <c r="QMA170" s="5"/>
      <c r="QMB170" s="5"/>
      <c r="QMC170" s="5"/>
      <c r="QMD170" s="5"/>
      <c r="QME170" s="5"/>
      <c r="QMF170" s="5"/>
      <c r="QMG170" s="5"/>
      <c r="QMH170" s="5"/>
      <c r="QMI170" s="5"/>
      <c r="QMJ170" s="5"/>
      <c r="QMK170" s="5"/>
      <c r="QML170" s="5"/>
      <c r="QMM170" s="5"/>
      <c r="QMN170" s="5"/>
      <c r="QMO170" s="5"/>
      <c r="QMP170" s="5"/>
      <c r="QMQ170" s="5"/>
      <c r="QMR170" s="5"/>
      <c r="QMS170" s="5"/>
      <c r="QMT170" s="5"/>
      <c r="QMU170" s="5"/>
      <c r="QMV170" s="5"/>
      <c r="QMW170" s="5"/>
      <c r="QMX170" s="5"/>
      <c r="QMY170" s="5"/>
      <c r="QMZ170" s="5"/>
      <c r="QNA170" s="5"/>
      <c r="QNB170" s="5"/>
      <c r="QNC170" s="5"/>
      <c r="QND170" s="5"/>
      <c r="QNE170" s="5"/>
      <c r="QNF170" s="5"/>
      <c r="QNG170" s="5"/>
      <c r="QNH170" s="5"/>
      <c r="QNI170" s="5"/>
      <c r="QNJ170" s="5"/>
      <c r="QNK170" s="5"/>
      <c r="QNL170" s="5"/>
      <c r="QNM170" s="5"/>
      <c r="QNN170" s="5"/>
      <c r="QNO170" s="5"/>
      <c r="QNP170" s="5"/>
      <c r="QNQ170" s="5"/>
      <c r="QNR170" s="5"/>
      <c r="QNS170" s="5"/>
      <c r="QNT170" s="5"/>
      <c r="QNU170" s="5"/>
      <c r="QNV170" s="5"/>
      <c r="QNW170" s="5"/>
      <c r="QNX170" s="5"/>
      <c r="QNY170" s="5"/>
      <c r="QNZ170" s="5"/>
      <c r="QOA170" s="5"/>
      <c r="QOB170" s="5"/>
      <c r="QOC170" s="5"/>
      <c r="QOD170" s="5"/>
      <c r="QOE170" s="5"/>
      <c r="QOF170" s="5"/>
      <c r="QOG170" s="5"/>
      <c r="QOH170" s="5"/>
      <c r="QOI170" s="5"/>
      <c r="QOJ170" s="5"/>
      <c r="QOK170" s="5"/>
      <c r="QOL170" s="5"/>
      <c r="QOM170" s="5"/>
      <c r="QON170" s="5"/>
      <c r="QOO170" s="5"/>
      <c r="QOP170" s="5"/>
      <c r="QOQ170" s="5"/>
      <c r="QOR170" s="5"/>
      <c r="QOS170" s="5"/>
      <c r="QOT170" s="5"/>
      <c r="QOU170" s="5"/>
      <c r="QOV170" s="5"/>
      <c r="QOW170" s="5"/>
      <c r="QOX170" s="5"/>
      <c r="QOY170" s="5"/>
      <c r="QOZ170" s="5"/>
      <c r="QPA170" s="5"/>
      <c r="QPB170" s="5"/>
      <c r="QPC170" s="5"/>
      <c r="QPD170" s="5"/>
      <c r="QPE170" s="5"/>
      <c r="QPF170" s="5"/>
      <c r="QPG170" s="5"/>
      <c r="QPH170" s="5"/>
      <c r="QPI170" s="5"/>
      <c r="QPJ170" s="5"/>
      <c r="QPK170" s="5"/>
      <c r="QPL170" s="5"/>
      <c r="QPM170" s="5"/>
      <c r="QPN170" s="5"/>
      <c r="QPO170" s="5"/>
      <c r="QPP170" s="5"/>
      <c r="QPQ170" s="5"/>
      <c r="QPR170" s="5"/>
      <c r="QPS170" s="5"/>
      <c r="QPT170" s="5"/>
      <c r="QPU170" s="5"/>
      <c r="QPV170" s="5"/>
      <c r="QPW170" s="5"/>
      <c r="QPX170" s="5"/>
      <c r="QPY170" s="5"/>
      <c r="QPZ170" s="5"/>
      <c r="QQA170" s="5"/>
      <c r="QQB170" s="5"/>
      <c r="QQC170" s="5"/>
      <c r="QQD170" s="5"/>
      <c r="QQE170" s="5"/>
      <c r="QQF170" s="5"/>
      <c r="QQG170" s="5"/>
      <c r="QQH170" s="5"/>
      <c r="QQI170" s="5"/>
      <c r="QQJ170" s="5"/>
      <c r="QQK170" s="5"/>
      <c r="QQL170" s="5"/>
      <c r="QQM170" s="5"/>
      <c r="QQN170" s="5"/>
      <c r="QQO170" s="5"/>
      <c r="QQP170" s="5"/>
      <c r="QQQ170" s="5"/>
      <c r="QQR170" s="5"/>
      <c r="QQS170" s="5"/>
      <c r="QQT170" s="5"/>
      <c r="QQU170" s="5"/>
      <c r="QQV170" s="5"/>
      <c r="QQW170" s="5"/>
      <c r="QQX170" s="5"/>
      <c r="QQY170" s="5"/>
      <c r="QQZ170" s="5"/>
      <c r="QRA170" s="5"/>
      <c r="QRB170" s="5"/>
      <c r="QRC170" s="5"/>
      <c r="QRD170" s="5"/>
      <c r="QRE170" s="5"/>
      <c r="QRF170" s="5"/>
      <c r="QRG170" s="5"/>
      <c r="QRH170" s="5"/>
      <c r="QRI170" s="5"/>
      <c r="QRJ170" s="5"/>
      <c r="QRK170" s="5"/>
      <c r="QRL170" s="5"/>
      <c r="QRM170" s="5"/>
      <c r="QRN170" s="5"/>
      <c r="QRO170" s="5"/>
      <c r="QRP170" s="5"/>
      <c r="QRQ170" s="5"/>
      <c r="QRR170" s="5"/>
      <c r="QRS170" s="5"/>
      <c r="QRT170" s="5"/>
      <c r="QRU170" s="5"/>
      <c r="QRV170" s="5"/>
      <c r="QRW170" s="5"/>
      <c r="QRX170" s="5"/>
      <c r="QRY170" s="5"/>
      <c r="QRZ170" s="5"/>
      <c r="QSA170" s="5"/>
      <c r="QSB170" s="5"/>
      <c r="QSC170" s="5"/>
      <c r="QSD170" s="5"/>
      <c r="QSE170" s="5"/>
      <c r="QSF170" s="5"/>
      <c r="QSG170" s="5"/>
      <c r="QSH170" s="5"/>
      <c r="QSI170" s="5"/>
      <c r="QSJ170" s="5"/>
      <c r="QSK170" s="5"/>
      <c r="QSL170" s="5"/>
      <c r="QSM170" s="5"/>
      <c r="QSN170" s="5"/>
      <c r="QSO170" s="5"/>
      <c r="QSP170" s="5"/>
      <c r="QSQ170" s="5"/>
      <c r="QSR170" s="5"/>
      <c r="QSS170" s="5"/>
      <c r="QST170" s="5"/>
      <c r="QSU170" s="5"/>
      <c r="QSV170" s="5"/>
      <c r="QSW170" s="5"/>
      <c r="QSX170" s="5"/>
      <c r="QSY170" s="5"/>
      <c r="QSZ170" s="5"/>
      <c r="QTA170" s="5"/>
      <c r="QTB170" s="5"/>
      <c r="QTC170" s="5"/>
      <c r="QTD170" s="5"/>
      <c r="QTE170" s="5"/>
      <c r="QTF170" s="5"/>
      <c r="QTG170" s="5"/>
      <c r="QTH170" s="5"/>
      <c r="QTI170" s="5"/>
      <c r="QTJ170" s="5"/>
      <c r="QTK170" s="5"/>
      <c r="QTL170" s="5"/>
      <c r="QTM170" s="5"/>
      <c r="QTN170" s="5"/>
      <c r="QTO170" s="5"/>
      <c r="QTP170" s="5"/>
      <c r="QTQ170" s="5"/>
      <c r="QTR170" s="5"/>
      <c r="QTS170" s="5"/>
      <c r="QTT170" s="5"/>
      <c r="QTU170" s="5"/>
      <c r="QTV170" s="5"/>
      <c r="QTW170" s="5"/>
      <c r="QTX170" s="5"/>
      <c r="QTY170" s="5"/>
      <c r="QTZ170" s="5"/>
      <c r="QUA170" s="5"/>
      <c r="QUB170" s="5"/>
      <c r="QUC170" s="5"/>
      <c r="QUD170" s="5"/>
      <c r="QUE170" s="5"/>
      <c r="QUF170" s="5"/>
      <c r="QUG170" s="5"/>
      <c r="QUH170" s="5"/>
      <c r="QUI170" s="5"/>
      <c r="QUJ170" s="5"/>
      <c r="QUK170" s="5"/>
      <c r="QUL170" s="5"/>
      <c r="QUM170" s="5"/>
      <c r="QUN170" s="5"/>
      <c r="QUO170" s="5"/>
      <c r="QUP170" s="5"/>
      <c r="QUQ170" s="5"/>
      <c r="QUR170" s="5"/>
      <c r="QUS170" s="5"/>
      <c r="QUT170" s="5"/>
      <c r="QUU170" s="5"/>
      <c r="QUV170" s="5"/>
      <c r="QUW170" s="5"/>
      <c r="QUX170" s="5"/>
      <c r="QUY170" s="5"/>
      <c r="QUZ170" s="5"/>
      <c r="QVA170" s="5"/>
      <c r="QVB170" s="5"/>
      <c r="QVC170" s="5"/>
      <c r="QVD170" s="5"/>
      <c r="QVE170" s="5"/>
      <c r="QVF170" s="5"/>
      <c r="QVG170" s="5"/>
      <c r="QVH170" s="5"/>
      <c r="QVI170" s="5"/>
      <c r="QVJ170" s="5"/>
      <c r="QVK170" s="5"/>
      <c r="QVL170" s="5"/>
      <c r="QVM170" s="5"/>
      <c r="QVN170" s="5"/>
      <c r="QVO170" s="5"/>
      <c r="QVP170" s="5"/>
      <c r="QVQ170" s="5"/>
      <c r="QVR170" s="5"/>
      <c r="QVS170" s="5"/>
      <c r="QVT170" s="5"/>
      <c r="QVU170" s="5"/>
      <c r="QVV170" s="5"/>
      <c r="QVW170" s="5"/>
      <c r="QVX170" s="5"/>
      <c r="QVY170" s="5"/>
      <c r="QVZ170" s="5"/>
      <c r="QWA170" s="5"/>
      <c r="QWB170" s="5"/>
      <c r="QWC170" s="5"/>
      <c r="QWD170" s="5"/>
      <c r="QWE170" s="5"/>
      <c r="QWF170" s="5"/>
      <c r="QWG170" s="5"/>
      <c r="QWH170" s="5"/>
      <c r="QWI170" s="5"/>
      <c r="QWJ170" s="5"/>
      <c r="QWK170" s="5"/>
      <c r="QWL170" s="5"/>
      <c r="QWM170" s="5"/>
      <c r="QWN170" s="5"/>
      <c r="QWO170" s="5"/>
      <c r="QWP170" s="5"/>
      <c r="QWQ170" s="5"/>
      <c r="QWR170" s="5"/>
      <c r="QWS170" s="5"/>
      <c r="QWT170" s="5"/>
      <c r="QWU170" s="5"/>
      <c r="QWV170" s="5"/>
      <c r="QWW170" s="5"/>
      <c r="QWX170" s="5"/>
      <c r="QWY170" s="5"/>
      <c r="QWZ170" s="5"/>
      <c r="QXA170" s="5"/>
      <c r="QXB170" s="5"/>
      <c r="QXC170" s="5"/>
      <c r="QXD170" s="5"/>
      <c r="QXE170" s="5"/>
      <c r="QXF170" s="5"/>
      <c r="QXG170" s="5"/>
      <c r="QXH170" s="5"/>
      <c r="QXI170" s="5"/>
      <c r="QXJ170" s="5"/>
      <c r="QXK170" s="5"/>
      <c r="QXL170" s="5"/>
      <c r="QXM170" s="5"/>
      <c r="QXN170" s="5"/>
      <c r="QXO170" s="5"/>
      <c r="QXP170" s="5"/>
      <c r="QXQ170" s="5"/>
      <c r="QXR170" s="5"/>
      <c r="QXS170" s="5"/>
      <c r="QXT170" s="5"/>
      <c r="QXU170" s="5"/>
      <c r="QXV170" s="5"/>
      <c r="QXW170" s="5"/>
      <c r="QXX170" s="5"/>
      <c r="QXY170" s="5"/>
      <c r="QXZ170" s="5"/>
      <c r="QYA170" s="5"/>
      <c r="QYB170" s="5"/>
      <c r="QYC170" s="5"/>
      <c r="QYD170" s="5"/>
      <c r="QYE170" s="5"/>
      <c r="QYF170" s="5"/>
      <c r="QYG170" s="5"/>
      <c r="QYH170" s="5"/>
      <c r="QYI170" s="5"/>
      <c r="QYJ170" s="5"/>
      <c r="QYK170" s="5"/>
      <c r="QYL170" s="5"/>
      <c r="QYM170" s="5"/>
      <c r="QYN170" s="5"/>
      <c r="QYO170" s="5"/>
      <c r="QYP170" s="5"/>
      <c r="QYQ170" s="5"/>
      <c r="QYR170" s="5"/>
      <c r="QYS170" s="5"/>
      <c r="QYT170" s="5"/>
      <c r="QYU170" s="5"/>
      <c r="QYV170" s="5"/>
      <c r="QYW170" s="5"/>
      <c r="QYX170" s="5"/>
      <c r="QYY170" s="5"/>
      <c r="QYZ170" s="5"/>
      <c r="QZA170" s="5"/>
      <c r="QZB170" s="5"/>
      <c r="QZC170" s="5"/>
      <c r="QZD170" s="5"/>
      <c r="QZE170" s="5"/>
      <c r="QZF170" s="5"/>
      <c r="QZG170" s="5"/>
      <c r="QZH170" s="5"/>
      <c r="QZI170" s="5"/>
      <c r="QZJ170" s="5"/>
      <c r="QZK170" s="5"/>
      <c r="QZL170" s="5"/>
      <c r="QZM170" s="5"/>
      <c r="QZN170" s="5"/>
      <c r="QZO170" s="5"/>
      <c r="QZP170" s="5"/>
      <c r="QZQ170" s="5"/>
      <c r="QZR170" s="5"/>
      <c r="QZS170" s="5"/>
      <c r="QZT170" s="5"/>
      <c r="QZU170" s="5"/>
      <c r="QZV170" s="5"/>
      <c r="QZW170" s="5"/>
      <c r="QZX170" s="5"/>
      <c r="QZY170" s="5"/>
      <c r="QZZ170" s="5"/>
      <c r="RAA170" s="5"/>
      <c r="RAB170" s="5"/>
      <c r="RAC170" s="5"/>
      <c r="RAD170" s="5"/>
      <c r="RAE170" s="5"/>
      <c r="RAF170" s="5"/>
      <c r="RAG170" s="5"/>
      <c r="RAH170" s="5"/>
      <c r="RAI170" s="5"/>
      <c r="RAJ170" s="5"/>
      <c r="RAK170" s="5"/>
      <c r="RAL170" s="5"/>
      <c r="RAM170" s="5"/>
      <c r="RAN170" s="5"/>
      <c r="RAO170" s="5"/>
      <c r="RAP170" s="5"/>
      <c r="RAQ170" s="5"/>
      <c r="RAR170" s="5"/>
      <c r="RAS170" s="5"/>
      <c r="RAT170" s="5"/>
      <c r="RAU170" s="5"/>
      <c r="RAV170" s="5"/>
      <c r="RAW170" s="5"/>
      <c r="RAX170" s="5"/>
      <c r="RAY170" s="5"/>
      <c r="RAZ170" s="5"/>
      <c r="RBA170" s="5"/>
      <c r="RBB170" s="5"/>
      <c r="RBC170" s="5"/>
      <c r="RBD170" s="5"/>
      <c r="RBE170" s="5"/>
      <c r="RBF170" s="5"/>
      <c r="RBG170" s="5"/>
      <c r="RBH170" s="5"/>
      <c r="RBI170" s="5"/>
      <c r="RBJ170" s="5"/>
      <c r="RBK170" s="5"/>
      <c r="RBL170" s="5"/>
      <c r="RBM170" s="5"/>
      <c r="RBN170" s="5"/>
      <c r="RBO170" s="5"/>
      <c r="RBP170" s="5"/>
      <c r="RBQ170" s="5"/>
      <c r="RBR170" s="5"/>
      <c r="RBS170" s="5"/>
      <c r="RBT170" s="5"/>
      <c r="RBU170" s="5"/>
      <c r="RBV170" s="5"/>
      <c r="RBW170" s="5"/>
      <c r="RBX170" s="5"/>
      <c r="RBY170" s="5"/>
      <c r="RBZ170" s="5"/>
      <c r="RCA170" s="5"/>
      <c r="RCB170" s="5"/>
      <c r="RCC170" s="5"/>
      <c r="RCD170" s="5"/>
      <c r="RCE170" s="5"/>
      <c r="RCF170" s="5"/>
      <c r="RCG170" s="5"/>
      <c r="RCH170" s="5"/>
      <c r="RCI170" s="5"/>
      <c r="RCJ170" s="5"/>
      <c r="RCK170" s="5"/>
      <c r="RCL170" s="5"/>
      <c r="RCM170" s="5"/>
      <c r="RCN170" s="5"/>
      <c r="RCO170" s="5"/>
      <c r="RCP170" s="5"/>
      <c r="RCQ170" s="5"/>
      <c r="RCR170" s="5"/>
      <c r="RCS170" s="5"/>
      <c r="RCT170" s="5"/>
      <c r="RCU170" s="5"/>
      <c r="RCV170" s="5"/>
      <c r="RCW170" s="5"/>
      <c r="RCX170" s="5"/>
      <c r="RCY170" s="5"/>
      <c r="RCZ170" s="5"/>
      <c r="RDA170" s="5"/>
      <c r="RDB170" s="5"/>
      <c r="RDC170" s="5"/>
      <c r="RDD170" s="5"/>
      <c r="RDE170" s="5"/>
      <c r="RDF170" s="5"/>
      <c r="RDG170" s="5"/>
      <c r="RDH170" s="5"/>
      <c r="RDI170" s="5"/>
      <c r="RDJ170" s="5"/>
      <c r="RDK170" s="5"/>
      <c r="RDL170" s="5"/>
      <c r="RDM170" s="5"/>
      <c r="RDN170" s="5"/>
      <c r="RDO170" s="5"/>
      <c r="RDP170" s="5"/>
      <c r="RDQ170" s="5"/>
      <c r="RDR170" s="5"/>
      <c r="RDS170" s="5"/>
      <c r="RDT170" s="5"/>
      <c r="RDU170" s="5"/>
      <c r="RDV170" s="5"/>
      <c r="RDW170" s="5"/>
      <c r="RDX170" s="5"/>
      <c r="RDY170" s="5"/>
      <c r="RDZ170" s="5"/>
      <c r="REA170" s="5"/>
      <c r="REB170" s="5"/>
      <c r="REC170" s="5"/>
      <c r="RED170" s="5"/>
      <c r="REE170" s="5"/>
      <c r="REF170" s="5"/>
      <c r="REG170" s="5"/>
      <c r="REH170" s="5"/>
      <c r="REI170" s="5"/>
      <c r="REJ170" s="5"/>
      <c r="REK170" s="5"/>
      <c r="REL170" s="5"/>
      <c r="REM170" s="5"/>
      <c r="REN170" s="5"/>
      <c r="REO170" s="5"/>
      <c r="REP170" s="5"/>
      <c r="REQ170" s="5"/>
      <c r="RER170" s="5"/>
      <c r="RES170" s="5"/>
      <c r="RET170" s="5"/>
      <c r="REU170" s="5"/>
      <c r="REV170" s="5"/>
      <c r="REW170" s="5"/>
      <c r="REX170" s="5"/>
      <c r="REY170" s="5"/>
      <c r="REZ170" s="5"/>
      <c r="RFA170" s="5"/>
      <c r="RFB170" s="5"/>
      <c r="RFC170" s="5"/>
      <c r="RFD170" s="5"/>
      <c r="RFE170" s="5"/>
      <c r="RFF170" s="5"/>
      <c r="RFG170" s="5"/>
      <c r="RFH170" s="5"/>
      <c r="RFI170" s="5"/>
      <c r="RFJ170" s="5"/>
      <c r="RFK170" s="5"/>
      <c r="RFL170" s="5"/>
      <c r="RFM170" s="5"/>
      <c r="RFN170" s="5"/>
      <c r="RFO170" s="5"/>
      <c r="RFP170" s="5"/>
      <c r="RFQ170" s="5"/>
      <c r="RFR170" s="5"/>
      <c r="RFS170" s="5"/>
      <c r="RFT170" s="5"/>
      <c r="RFU170" s="5"/>
      <c r="RFV170" s="5"/>
      <c r="RFW170" s="5"/>
      <c r="RFX170" s="5"/>
      <c r="RFY170" s="5"/>
      <c r="RFZ170" s="5"/>
      <c r="RGA170" s="5"/>
      <c r="RGB170" s="5"/>
      <c r="RGC170" s="5"/>
      <c r="RGD170" s="5"/>
      <c r="RGE170" s="5"/>
      <c r="RGF170" s="5"/>
      <c r="RGG170" s="5"/>
      <c r="RGH170" s="5"/>
      <c r="RGI170" s="5"/>
      <c r="RGJ170" s="5"/>
      <c r="RGK170" s="5"/>
      <c r="RGL170" s="5"/>
      <c r="RGM170" s="5"/>
      <c r="RGN170" s="5"/>
      <c r="RGO170" s="5"/>
      <c r="RGP170" s="5"/>
      <c r="RGQ170" s="5"/>
      <c r="RGR170" s="5"/>
      <c r="RGS170" s="5"/>
      <c r="RGT170" s="5"/>
      <c r="RGU170" s="5"/>
      <c r="RGV170" s="5"/>
      <c r="RGW170" s="5"/>
      <c r="RGX170" s="5"/>
      <c r="RGY170" s="5"/>
      <c r="RGZ170" s="5"/>
      <c r="RHA170" s="5"/>
      <c r="RHB170" s="5"/>
      <c r="RHC170" s="5"/>
      <c r="RHD170" s="5"/>
      <c r="RHE170" s="5"/>
      <c r="RHF170" s="5"/>
      <c r="RHG170" s="5"/>
      <c r="RHH170" s="5"/>
      <c r="RHI170" s="5"/>
      <c r="RHJ170" s="5"/>
      <c r="RHK170" s="5"/>
      <c r="RHL170" s="5"/>
      <c r="RHM170" s="5"/>
      <c r="RHN170" s="5"/>
      <c r="RHO170" s="5"/>
      <c r="RHP170" s="5"/>
      <c r="RHQ170" s="5"/>
      <c r="RHR170" s="5"/>
      <c r="RHS170" s="5"/>
      <c r="RHT170" s="5"/>
      <c r="RHU170" s="5"/>
      <c r="RHV170" s="5"/>
      <c r="RHW170" s="5"/>
      <c r="RHX170" s="5"/>
      <c r="RHY170" s="5"/>
      <c r="RHZ170" s="5"/>
      <c r="RIA170" s="5"/>
      <c r="RIB170" s="5"/>
      <c r="RIC170" s="5"/>
      <c r="RID170" s="5"/>
      <c r="RIE170" s="5"/>
      <c r="RIF170" s="5"/>
      <c r="RIG170" s="5"/>
      <c r="RIH170" s="5"/>
      <c r="RII170" s="5"/>
      <c r="RIJ170" s="5"/>
      <c r="RIK170" s="5"/>
      <c r="RIL170" s="5"/>
      <c r="RIM170" s="5"/>
      <c r="RIN170" s="5"/>
      <c r="RIO170" s="5"/>
      <c r="RIP170" s="5"/>
      <c r="RIQ170" s="5"/>
      <c r="RIR170" s="5"/>
      <c r="RIS170" s="5"/>
      <c r="RIT170" s="5"/>
      <c r="RIU170" s="5"/>
      <c r="RIV170" s="5"/>
      <c r="RIW170" s="5"/>
      <c r="RIX170" s="5"/>
      <c r="RIY170" s="5"/>
      <c r="RIZ170" s="5"/>
      <c r="RJA170" s="5"/>
      <c r="RJB170" s="5"/>
      <c r="RJC170" s="5"/>
      <c r="RJD170" s="5"/>
      <c r="RJE170" s="5"/>
      <c r="RJF170" s="5"/>
      <c r="RJG170" s="5"/>
      <c r="RJH170" s="5"/>
      <c r="RJI170" s="5"/>
      <c r="RJJ170" s="5"/>
      <c r="RJK170" s="5"/>
      <c r="RJL170" s="5"/>
      <c r="RJM170" s="5"/>
      <c r="RJN170" s="5"/>
      <c r="RJO170" s="5"/>
      <c r="RJP170" s="5"/>
      <c r="RJQ170" s="5"/>
      <c r="RJR170" s="5"/>
      <c r="RJS170" s="5"/>
      <c r="RJT170" s="5"/>
      <c r="RJU170" s="5"/>
      <c r="RJV170" s="5"/>
      <c r="RJW170" s="5"/>
      <c r="RJX170" s="5"/>
      <c r="RJY170" s="5"/>
      <c r="RJZ170" s="5"/>
      <c r="RKA170" s="5"/>
      <c r="RKB170" s="5"/>
      <c r="RKC170" s="5"/>
      <c r="RKD170" s="5"/>
      <c r="RKE170" s="5"/>
      <c r="RKF170" s="5"/>
      <c r="RKG170" s="5"/>
      <c r="RKH170" s="5"/>
      <c r="RKI170" s="5"/>
      <c r="RKJ170" s="5"/>
      <c r="RKK170" s="5"/>
      <c r="RKL170" s="5"/>
      <c r="RKM170" s="5"/>
      <c r="RKN170" s="5"/>
      <c r="RKO170" s="5"/>
      <c r="RKP170" s="5"/>
      <c r="RKQ170" s="5"/>
      <c r="RKR170" s="5"/>
      <c r="RKS170" s="5"/>
      <c r="RKT170" s="5"/>
      <c r="RKU170" s="5"/>
      <c r="RKV170" s="5"/>
      <c r="RKW170" s="5"/>
      <c r="RKX170" s="5"/>
      <c r="RKY170" s="5"/>
      <c r="RKZ170" s="5"/>
      <c r="RLA170" s="5"/>
      <c r="RLB170" s="5"/>
      <c r="RLC170" s="5"/>
      <c r="RLD170" s="5"/>
      <c r="RLE170" s="5"/>
      <c r="RLF170" s="5"/>
      <c r="RLG170" s="5"/>
      <c r="RLH170" s="5"/>
      <c r="RLI170" s="5"/>
      <c r="RLJ170" s="5"/>
      <c r="RLK170" s="5"/>
      <c r="RLL170" s="5"/>
      <c r="RLM170" s="5"/>
      <c r="RLN170" s="5"/>
      <c r="RLO170" s="5"/>
      <c r="RLP170" s="5"/>
      <c r="RLQ170" s="5"/>
      <c r="RLR170" s="5"/>
      <c r="RLS170" s="5"/>
      <c r="RLT170" s="5"/>
      <c r="RLU170" s="5"/>
      <c r="RLV170" s="5"/>
      <c r="RLW170" s="5"/>
      <c r="RLX170" s="5"/>
      <c r="RLY170" s="5"/>
      <c r="RLZ170" s="5"/>
      <c r="RMA170" s="5"/>
      <c r="RMB170" s="5"/>
      <c r="RMC170" s="5"/>
      <c r="RMD170" s="5"/>
      <c r="RME170" s="5"/>
      <c r="RMF170" s="5"/>
      <c r="RMG170" s="5"/>
      <c r="RMH170" s="5"/>
      <c r="RMI170" s="5"/>
      <c r="RMJ170" s="5"/>
      <c r="RMK170" s="5"/>
      <c r="RML170" s="5"/>
      <c r="RMM170" s="5"/>
      <c r="RMN170" s="5"/>
      <c r="RMO170" s="5"/>
      <c r="RMP170" s="5"/>
      <c r="RMQ170" s="5"/>
      <c r="RMR170" s="5"/>
      <c r="RMS170" s="5"/>
      <c r="RMT170" s="5"/>
      <c r="RMU170" s="5"/>
      <c r="RMV170" s="5"/>
      <c r="RMW170" s="5"/>
      <c r="RMX170" s="5"/>
      <c r="RMY170" s="5"/>
      <c r="RMZ170" s="5"/>
      <c r="RNA170" s="5"/>
      <c r="RNB170" s="5"/>
      <c r="RNC170" s="5"/>
      <c r="RND170" s="5"/>
      <c r="RNE170" s="5"/>
      <c r="RNF170" s="5"/>
      <c r="RNG170" s="5"/>
      <c r="RNH170" s="5"/>
      <c r="RNI170" s="5"/>
      <c r="RNJ170" s="5"/>
      <c r="RNK170" s="5"/>
      <c r="RNL170" s="5"/>
      <c r="RNM170" s="5"/>
      <c r="RNN170" s="5"/>
      <c r="RNO170" s="5"/>
      <c r="RNP170" s="5"/>
      <c r="RNQ170" s="5"/>
      <c r="RNR170" s="5"/>
      <c r="RNS170" s="5"/>
      <c r="RNT170" s="5"/>
      <c r="RNU170" s="5"/>
      <c r="RNV170" s="5"/>
      <c r="RNW170" s="5"/>
      <c r="RNX170" s="5"/>
      <c r="RNY170" s="5"/>
      <c r="RNZ170" s="5"/>
      <c r="ROA170" s="5"/>
      <c r="ROB170" s="5"/>
      <c r="ROC170" s="5"/>
      <c r="ROD170" s="5"/>
      <c r="ROE170" s="5"/>
      <c r="ROF170" s="5"/>
      <c r="ROG170" s="5"/>
      <c r="ROH170" s="5"/>
      <c r="ROI170" s="5"/>
      <c r="ROJ170" s="5"/>
      <c r="ROK170" s="5"/>
      <c r="ROL170" s="5"/>
      <c r="ROM170" s="5"/>
      <c r="RON170" s="5"/>
      <c r="ROO170" s="5"/>
      <c r="ROP170" s="5"/>
      <c r="ROQ170" s="5"/>
      <c r="ROR170" s="5"/>
      <c r="ROS170" s="5"/>
      <c r="ROT170" s="5"/>
      <c r="ROU170" s="5"/>
      <c r="ROV170" s="5"/>
      <c r="ROW170" s="5"/>
      <c r="ROX170" s="5"/>
      <c r="ROY170" s="5"/>
      <c r="ROZ170" s="5"/>
      <c r="RPA170" s="5"/>
      <c r="RPB170" s="5"/>
      <c r="RPC170" s="5"/>
      <c r="RPD170" s="5"/>
      <c r="RPE170" s="5"/>
      <c r="RPF170" s="5"/>
      <c r="RPG170" s="5"/>
      <c r="RPH170" s="5"/>
      <c r="RPI170" s="5"/>
      <c r="RPJ170" s="5"/>
      <c r="RPK170" s="5"/>
      <c r="RPL170" s="5"/>
      <c r="RPM170" s="5"/>
      <c r="RPN170" s="5"/>
      <c r="RPO170" s="5"/>
      <c r="RPP170" s="5"/>
      <c r="RPQ170" s="5"/>
      <c r="RPR170" s="5"/>
      <c r="RPS170" s="5"/>
      <c r="RPT170" s="5"/>
      <c r="RPU170" s="5"/>
      <c r="RPV170" s="5"/>
      <c r="RPW170" s="5"/>
      <c r="RPX170" s="5"/>
      <c r="RPY170" s="5"/>
      <c r="RPZ170" s="5"/>
      <c r="RQA170" s="5"/>
      <c r="RQB170" s="5"/>
      <c r="RQC170" s="5"/>
      <c r="RQD170" s="5"/>
      <c r="RQE170" s="5"/>
      <c r="RQF170" s="5"/>
      <c r="RQG170" s="5"/>
      <c r="RQH170" s="5"/>
      <c r="RQI170" s="5"/>
      <c r="RQJ170" s="5"/>
      <c r="RQK170" s="5"/>
      <c r="RQL170" s="5"/>
      <c r="RQM170" s="5"/>
      <c r="RQN170" s="5"/>
      <c r="RQO170" s="5"/>
      <c r="RQP170" s="5"/>
      <c r="RQQ170" s="5"/>
      <c r="RQR170" s="5"/>
      <c r="RQS170" s="5"/>
      <c r="RQT170" s="5"/>
      <c r="RQU170" s="5"/>
      <c r="RQV170" s="5"/>
      <c r="RQW170" s="5"/>
      <c r="RQX170" s="5"/>
      <c r="RQY170" s="5"/>
      <c r="RQZ170" s="5"/>
      <c r="RRA170" s="5"/>
      <c r="RRB170" s="5"/>
      <c r="RRC170" s="5"/>
      <c r="RRD170" s="5"/>
      <c r="RRE170" s="5"/>
      <c r="RRF170" s="5"/>
      <c r="RRG170" s="5"/>
      <c r="RRH170" s="5"/>
      <c r="RRI170" s="5"/>
      <c r="RRJ170" s="5"/>
      <c r="RRK170" s="5"/>
      <c r="RRL170" s="5"/>
      <c r="RRM170" s="5"/>
      <c r="RRN170" s="5"/>
      <c r="RRO170" s="5"/>
      <c r="RRP170" s="5"/>
      <c r="RRQ170" s="5"/>
      <c r="RRR170" s="5"/>
      <c r="RRS170" s="5"/>
      <c r="RRT170" s="5"/>
      <c r="RRU170" s="5"/>
      <c r="RRV170" s="5"/>
      <c r="RRW170" s="5"/>
      <c r="RRX170" s="5"/>
      <c r="RRY170" s="5"/>
      <c r="RRZ170" s="5"/>
      <c r="RSA170" s="5"/>
      <c r="RSB170" s="5"/>
      <c r="RSC170" s="5"/>
      <c r="RSD170" s="5"/>
      <c r="RSE170" s="5"/>
      <c r="RSF170" s="5"/>
      <c r="RSG170" s="5"/>
      <c r="RSH170" s="5"/>
      <c r="RSI170" s="5"/>
      <c r="RSJ170" s="5"/>
      <c r="RSK170" s="5"/>
      <c r="RSL170" s="5"/>
      <c r="RSM170" s="5"/>
      <c r="RSN170" s="5"/>
      <c r="RSO170" s="5"/>
      <c r="RSP170" s="5"/>
      <c r="RSQ170" s="5"/>
      <c r="RSR170" s="5"/>
      <c r="RSS170" s="5"/>
      <c r="RST170" s="5"/>
      <c r="RSU170" s="5"/>
      <c r="RSV170" s="5"/>
      <c r="RSW170" s="5"/>
      <c r="RSX170" s="5"/>
      <c r="RSY170" s="5"/>
      <c r="RSZ170" s="5"/>
      <c r="RTA170" s="5"/>
      <c r="RTB170" s="5"/>
      <c r="RTC170" s="5"/>
      <c r="RTD170" s="5"/>
      <c r="RTE170" s="5"/>
      <c r="RTF170" s="5"/>
      <c r="RTG170" s="5"/>
      <c r="RTH170" s="5"/>
      <c r="RTI170" s="5"/>
      <c r="RTJ170" s="5"/>
      <c r="RTK170" s="5"/>
      <c r="RTL170" s="5"/>
      <c r="RTM170" s="5"/>
      <c r="RTN170" s="5"/>
      <c r="RTO170" s="5"/>
      <c r="RTP170" s="5"/>
      <c r="RTQ170" s="5"/>
      <c r="RTR170" s="5"/>
      <c r="RTS170" s="5"/>
      <c r="RTT170" s="5"/>
      <c r="RTU170" s="5"/>
      <c r="RTV170" s="5"/>
      <c r="RTW170" s="5"/>
      <c r="RTX170" s="5"/>
      <c r="RTY170" s="5"/>
      <c r="RTZ170" s="5"/>
      <c r="RUA170" s="5"/>
      <c r="RUB170" s="5"/>
      <c r="RUC170" s="5"/>
      <c r="RUD170" s="5"/>
      <c r="RUE170" s="5"/>
      <c r="RUF170" s="5"/>
      <c r="RUG170" s="5"/>
      <c r="RUH170" s="5"/>
      <c r="RUI170" s="5"/>
      <c r="RUJ170" s="5"/>
      <c r="RUK170" s="5"/>
      <c r="RUL170" s="5"/>
      <c r="RUM170" s="5"/>
      <c r="RUN170" s="5"/>
      <c r="RUO170" s="5"/>
      <c r="RUP170" s="5"/>
      <c r="RUQ170" s="5"/>
      <c r="RUR170" s="5"/>
      <c r="RUS170" s="5"/>
      <c r="RUT170" s="5"/>
      <c r="RUU170" s="5"/>
      <c r="RUV170" s="5"/>
      <c r="RUW170" s="5"/>
      <c r="RUX170" s="5"/>
      <c r="RUY170" s="5"/>
      <c r="RUZ170" s="5"/>
      <c r="RVA170" s="5"/>
      <c r="RVB170" s="5"/>
      <c r="RVC170" s="5"/>
      <c r="RVD170" s="5"/>
      <c r="RVE170" s="5"/>
      <c r="RVF170" s="5"/>
      <c r="RVG170" s="5"/>
      <c r="RVH170" s="5"/>
      <c r="RVI170" s="5"/>
      <c r="RVJ170" s="5"/>
      <c r="RVK170" s="5"/>
      <c r="RVL170" s="5"/>
      <c r="RVM170" s="5"/>
      <c r="RVN170" s="5"/>
      <c r="RVO170" s="5"/>
      <c r="RVP170" s="5"/>
      <c r="RVQ170" s="5"/>
      <c r="RVR170" s="5"/>
      <c r="RVS170" s="5"/>
      <c r="RVT170" s="5"/>
      <c r="RVU170" s="5"/>
      <c r="RVV170" s="5"/>
      <c r="RVW170" s="5"/>
      <c r="RVX170" s="5"/>
      <c r="RVY170" s="5"/>
      <c r="RVZ170" s="5"/>
      <c r="RWA170" s="5"/>
      <c r="RWB170" s="5"/>
      <c r="RWC170" s="5"/>
      <c r="RWD170" s="5"/>
      <c r="RWE170" s="5"/>
      <c r="RWF170" s="5"/>
      <c r="RWG170" s="5"/>
      <c r="RWH170" s="5"/>
      <c r="RWI170" s="5"/>
      <c r="RWJ170" s="5"/>
      <c r="RWK170" s="5"/>
      <c r="RWL170" s="5"/>
      <c r="RWM170" s="5"/>
      <c r="RWN170" s="5"/>
      <c r="RWO170" s="5"/>
      <c r="RWP170" s="5"/>
      <c r="RWQ170" s="5"/>
      <c r="RWR170" s="5"/>
      <c r="RWS170" s="5"/>
      <c r="RWT170" s="5"/>
      <c r="RWU170" s="5"/>
      <c r="RWV170" s="5"/>
      <c r="RWW170" s="5"/>
      <c r="RWX170" s="5"/>
      <c r="RWY170" s="5"/>
      <c r="RWZ170" s="5"/>
      <c r="RXA170" s="5"/>
      <c r="RXB170" s="5"/>
      <c r="RXC170" s="5"/>
      <c r="RXD170" s="5"/>
      <c r="RXE170" s="5"/>
      <c r="RXF170" s="5"/>
      <c r="RXG170" s="5"/>
      <c r="RXH170" s="5"/>
      <c r="RXI170" s="5"/>
      <c r="RXJ170" s="5"/>
      <c r="RXK170" s="5"/>
      <c r="RXL170" s="5"/>
      <c r="RXM170" s="5"/>
      <c r="RXN170" s="5"/>
      <c r="RXO170" s="5"/>
      <c r="RXP170" s="5"/>
      <c r="RXQ170" s="5"/>
      <c r="RXR170" s="5"/>
      <c r="RXS170" s="5"/>
      <c r="RXT170" s="5"/>
      <c r="RXU170" s="5"/>
      <c r="RXV170" s="5"/>
      <c r="RXW170" s="5"/>
      <c r="RXX170" s="5"/>
      <c r="RXY170" s="5"/>
      <c r="RXZ170" s="5"/>
      <c r="RYA170" s="5"/>
      <c r="RYB170" s="5"/>
      <c r="RYC170" s="5"/>
      <c r="RYD170" s="5"/>
      <c r="RYE170" s="5"/>
      <c r="RYF170" s="5"/>
      <c r="RYG170" s="5"/>
      <c r="RYH170" s="5"/>
      <c r="RYI170" s="5"/>
      <c r="RYJ170" s="5"/>
      <c r="RYK170" s="5"/>
      <c r="RYL170" s="5"/>
      <c r="RYM170" s="5"/>
      <c r="RYN170" s="5"/>
      <c r="RYO170" s="5"/>
      <c r="RYP170" s="5"/>
      <c r="RYQ170" s="5"/>
      <c r="RYR170" s="5"/>
      <c r="RYS170" s="5"/>
      <c r="RYT170" s="5"/>
      <c r="RYU170" s="5"/>
      <c r="RYV170" s="5"/>
      <c r="RYW170" s="5"/>
      <c r="RYX170" s="5"/>
      <c r="RYY170" s="5"/>
      <c r="RYZ170" s="5"/>
      <c r="RZA170" s="5"/>
      <c r="RZB170" s="5"/>
      <c r="RZC170" s="5"/>
      <c r="RZD170" s="5"/>
      <c r="RZE170" s="5"/>
      <c r="RZF170" s="5"/>
      <c r="RZG170" s="5"/>
      <c r="RZH170" s="5"/>
      <c r="RZI170" s="5"/>
      <c r="RZJ170" s="5"/>
      <c r="RZK170" s="5"/>
      <c r="RZL170" s="5"/>
      <c r="RZM170" s="5"/>
      <c r="RZN170" s="5"/>
      <c r="RZO170" s="5"/>
      <c r="RZP170" s="5"/>
      <c r="RZQ170" s="5"/>
      <c r="RZR170" s="5"/>
      <c r="RZS170" s="5"/>
      <c r="RZT170" s="5"/>
      <c r="RZU170" s="5"/>
      <c r="RZV170" s="5"/>
      <c r="RZW170" s="5"/>
      <c r="RZX170" s="5"/>
      <c r="RZY170" s="5"/>
      <c r="RZZ170" s="5"/>
      <c r="SAA170" s="5"/>
      <c r="SAB170" s="5"/>
      <c r="SAC170" s="5"/>
      <c r="SAD170" s="5"/>
      <c r="SAE170" s="5"/>
      <c r="SAF170" s="5"/>
      <c r="SAG170" s="5"/>
      <c r="SAH170" s="5"/>
      <c r="SAI170" s="5"/>
      <c r="SAJ170" s="5"/>
      <c r="SAK170" s="5"/>
      <c r="SAL170" s="5"/>
      <c r="SAM170" s="5"/>
      <c r="SAN170" s="5"/>
      <c r="SAO170" s="5"/>
      <c r="SAP170" s="5"/>
      <c r="SAQ170" s="5"/>
      <c r="SAR170" s="5"/>
      <c r="SAS170" s="5"/>
      <c r="SAT170" s="5"/>
      <c r="SAU170" s="5"/>
      <c r="SAV170" s="5"/>
      <c r="SAW170" s="5"/>
      <c r="SAX170" s="5"/>
      <c r="SAY170" s="5"/>
      <c r="SAZ170" s="5"/>
      <c r="SBA170" s="5"/>
      <c r="SBB170" s="5"/>
      <c r="SBC170" s="5"/>
      <c r="SBD170" s="5"/>
      <c r="SBE170" s="5"/>
      <c r="SBF170" s="5"/>
      <c r="SBG170" s="5"/>
      <c r="SBH170" s="5"/>
      <c r="SBI170" s="5"/>
      <c r="SBJ170" s="5"/>
      <c r="SBK170" s="5"/>
      <c r="SBL170" s="5"/>
      <c r="SBM170" s="5"/>
      <c r="SBN170" s="5"/>
      <c r="SBO170" s="5"/>
      <c r="SBP170" s="5"/>
      <c r="SBQ170" s="5"/>
      <c r="SBR170" s="5"/>
      <c r="SBS170" s="5"/>
      <c r="SBT170" s="5"/>
      <c r="SBU170" s="5"/>
      <c r="SBV170" s="5"/>
      <c r="SBW170" s="5"/>
      <c r="SBX170" s="5"/>
      <c r="SBY170" s="5"/>
      <c r="SBZ170" s="5"/>
      <c r="SCA170" s="5"/>
      <c r="SCB170" s="5"/>
      <c r="SCC170" s="5"/>
      <c r="SCD170" s="5"/>
      <c r="SCE170" s="5"/>
      <c r="SCF170" s="5"/>
      <c r="SCG170" s="5"/>
      <c r="SCH170" s="5"/>
      <c r="SCI170" s="5"/>
      <c r="SCJ170" s="5"/>
      <c r="SCK170" s="5"/>
      <c r="SCL170" s="5"/>
      <c r="SCM170" s="5"/>
      <c r="SCN170" s="5"/>
      <c r="SCO170" s="5"/>
      <c r="SCP170" s="5"/>
      <c r="SCQ170" s="5"/>
      <c r="SCR170" s="5"/>
      <c r="SCS170" s="5"/>
      <c r="SCT170" s="5"/>
      <c r="SCU170" s="5"/>
      <c r="SCV170" s="5"/>
      <c r="SCW170" s="5"/>
      <c r="SCX170" s="5"/>
      <c r="SCY170" s="5"/>
      <c r="SCZ170" s="5"/>
      <c r="SDA170" s="5"/>
      <c r="SDB170" s="5"/>
      <c r="SDC170" s="5"/>
      <c r="SDD170" s="5"/>
      <c r="SDE170" s="5"/>
      <c r="SDF170" s="5"/>
      <c r="SDG170" s="5"/>
      <c r="SDH170" s="5"/>
      <c r="SDI170" s="5"/>
      <c r="SDJ170" s="5"/>
      <c r="SDK170" s="5"/>
      <c r="SDL170" s="5"/>
      <c r="SDM170" s="5"/>
      <c r="SDN170" s="5"/>
      <c r="SDO170" s="5"/>
      <c r="SDP170" s="5"/>
      <c r="SDQ170" s="5"/>
      <c r="SDR170" s="5"/>
      <c r="SDS170" s="5"/>
      <c r="SDT170" s="5"/>
      <c r="SDU170" s="5"/>
      <c r="SDV170" s="5"/>
      <c r="SDW170" s="5"/>
      <c r="SDX170" s="5"/>
      <c r="SDY170" s="5"/>
      <c r="SDZ170" s="5"/>
      <c r="SEA170" s="5"/>
      <c r="SEB170" s="5"/>
      <c r="SEC170" s="5"/>
      <c r="SED170" s="5"/>
      <c r="SEE170" s="5"/>
      <c r="SEF170" s="5"/>
      <c r="SEG170" s="5"/>
      <c r="SEH170" s="5"/>
      <c r="SEI170" s="5"/>
      <c r="SEJ170" s="5"/>
      <c r="SEK170" s="5"/>
      <c r="SEL170" s="5"/>
      <c r="SEM170" s="5"/>
      <c r="SEN170" s="5"/>
      <c r="SEO170" s="5"/>
      <c r="SEP170" s="5"/>
      <c r="SEQ170" s="5"/>
      <c r="SER170" s="5"/>
      <c r="SES170" s="5"/>
      <c r="SET170" s="5"/>
      <c r="SEU170" s="5"/>
      <c r="SEV170" s="5"/>
      <c r="SEW170" s="5"/>
      <c r="SEX170" s="5"/>
      <c r="SEY170" s="5"/>
      <c r="SEZ170" s="5"/>
      <c r="SFA170" s="5"/>
      <c r="SFB170" s="5"/>
      <c r="SFC170" s="5"/>
      <c r="SFD170" s="5"/>
      <c r="SFE170" s="5"/>
      <c r="SFF170" s="5"/>
      <c r="SFG170" s="5"/>
      <c r="SFH170" s="5"/>
      <c r="SFI170" s="5"/>
      <c r="SFJ170" s="5"/>
      <c r="SFK170" s="5"/>
      <c r="SFL170" s="5"/>
      <c r="SFM170" s="5"/>
      <c r="SFN170" s="5"/>
      <c r="SFO170" s="5"/>
      <c r="SFP170" s="5"/>
      <c r="SFQ170" s="5"/>
      <c r="SFR170" s="5"/>
      <c r="SFS170" s="5"/>
      <c r="SFT170" s="5"/>
      <c r="SFU170" s="5"/>
      <c r="SFV170" s="5"/>
      <c r="SFW170" s="5"/>
      <c r="SFX170" s="5"/>
      <c r="SFY170" s="5"/>
      <c r="SFZ170" s="5"/>
      <c r="SGA170" s="5"/>
      <c r="SGB170" s="5"/>
      <c r="SGC170" s="5"/>
      <c r="SGD170" s="5"/>
      <c r="SGE170" s="5"/>
      <c r="SGF170" s="5"/>
      <c r="SGG170" s="5"/>
      <c r="SGH170" s="5"/>
      <c r="SGI170" s="5"/>
      <c r="SGJ170" s="5"/>
      <c r="SGK170" s="5"/>
      <c r="SGL170" s="5"/>
      <c r="SGM170" s="5"/>
      <c r="SGN170" s="5"/>
      <c r="SGO170" s="5"/>
      <c r="SGP170" s="5"/>
      <c r="SGQ170" s="5"/>
      <c r="SGR170" s="5"/>
      <c r="SGS170" s="5"/>
      <c r="SGT170" s="5"/>
      <c r="SGU170" s="5"/>
      <c r="SGV170" s="5"/>
      <c r="SGW170" s="5"/>
      <c r="SGX170" s="5"/>
      <c r="SGY170" s="5"/>
      <c r="SGZ170" s="5"/>
      <c r="SHA170" s="5"/>
      <c r="SHB170" s="5"/>
      <c r="SHC170" s="5"/>
      <c r="SHD170" s="5"/>
      <c r="SHE170" s="5"/>
      <c r="SHF170" s="5"/>
      <c r="SHG170" s="5"/>
      <c r="SHH170" s="5"/>
      <c r="SHI170" s="5"/>
      <c r="SHJ170" s="5"/>
      <c r="SHK170" s="5"/>
      <c r="SHL170" s="5"/>
      <c r="SHM170" s="5"/>
      <c r="SHN170" s="5"/>
      <c r="SHO170" s="5"/>
      <c r="SHP170" s="5"/>
      <c r="SHQ170" s="5"/>
      <c r="SHR170" s="5"/>
      <c r="SHS170" s="5"/>
      <c r="SHT170" s="5"/>
      <c r="SHU170" s="5"/>
      <c r="SHV170" s="5"/>
      <c r="SHW170" s="5"/>
      <c r="SHX170" s="5"/>
      <c r="SHY170" s="5"/>
      <c r="SHZ170" s="5"/>
      <c r="SIA170" s="5"/>
      <c r="SIB170" s="5"/>
      <c r="SIC170" s="5"/>
      <c r="SID170" s="5"/>
      <c r="SIE170" s="5"/>
      <c r="SIF170" s="5"/>
      <c r="SIG170" s="5"/>
      <c r="SIH170" s="5"/>
      <c r="SII170" s="5"/>
      <c r="SIJ170" s="5"/>
      <c r="SIK170" s="5"/>
      <c r="SIL170" s="5"/>
      <c r="SIM170" s="5"/>
      <c r="SIN170" s="5"/>
      <c r="SIO170" s="5"/>
      <c r="SIP170" s="5"/>
      <c r="SIQ170" s="5"/>
      <c r="SIR170" s="5"/>
      <c r="SIS170" s="5"/>
      <c r="SIT170" s="5"/>
      <c r="SIU170" s="5"/>
      <c r="SIV170" s="5"/>
      <c r="SIW170" s="5"/>
      <c r="SIX170" s="5"/>
      <c r="SIY170" s="5"/>
      <c r="SIZ170" s="5"/>
      <c r="SJA170" s="5"/>
      <c r="SJB170" s="5"/>
      <c r="SJC170" s="5"/>
      <c r="SJD170" s="5"/>
      <c r="SJE170" s="5"/>
      <c r="SJF170" s="5"/>
      <c r="SJG170" s="5"/>
      <c r="SJH170" s="5"/>
      <c r="SJI170" s="5"/>
      <c r="SJJ170" s="5"/>
      <c r="SJK170" s="5"/>
      <c r="SJL170" s="5"/>
      <c r="SJM170" s="5"/>
      <c r="SJN170" s="5"/>
      <c r="SJO170" s="5"/>
      <c r="SJP170" s="5"/>
      <c r="SJQ170" s="5"/>
      <c r="SJR170" s="5"/>
      <c r="SJS170" s="5"/>
      <c r="SJT170" s="5"/>
      <c r="SJU170" s="5"/>
      <c r="SJV170" s="5"/>
      <c r="SJW170" s="5"/>
      <c r="SJX170" s="5"/>
      <c r="SJY170" s="5"/>
      <c r="SJZ170" s="5"/>
      <c r="SKA170" s="5"/>
      <c r="SKB170" s="5"/>
      <c r="SKC170" s="5"/>
      <c r="SKD170" s="5"/>
      <c r="SKE170" s="5"/>
      <c r="SKF170" s="5"/>
      <c r="SKG170" s="5"/>
      <c r="SKH170" s="5"/>
      <c r="SKI170" s="5"/>
      <c r="SKJ170" s="5"/>
      <c r="SKK170" s="5"/>
      <c r="SKL170" s="5"/>
      <c r="SKM170" s="5"/>
      <c r="SKN170" s="5"/>
      <c r="SKO170" s="5"/>
      <c r="SKP170" s="5"/>
      <c r="SKQ170" s="5"/>
      <c r="SKR170" s="5"/>
      <c r="SKS170" s="5"/>
      <c r="SKT170" s="5"/>
      <c r="SKU170" s="5"/>
      <c r="SKV170" s="5"/>
      <c r="SKW170" s="5"/>
      <c r="SKX170" s="5"/>
      <c r="SKY170" s="5"/>
      <c r="SKZ170" s="5"/>
      <c r="SLA170" s="5"/>
      <c r="SLB170" s="5"/>
      <c r="SLC170" s="5"/>
      <c r="SLD170" s="5"/>
      <c r="SLE170" s="5"/>
      <c r="SLF170" s="5"/>
      <c r="SLG170" s="5"/>
      <c r="SLH170" s="5"/>
      <c r="SLI170" s="5"/>
      <c r="SLJ170" s="5"/>
      <c r="SLK170" s="5"/>
      <c r="SLL170" s="5"/>
      <c r="SLM170" s="5"/>
      <c r="SLN170" s="5"/>
      <c r="SLO170" s="5"/>
      <c r="SLP170" s="5"/>
      <c r="SLQ170" s="5"/>
      <c r="SLR170" s="5"/>
      <c r="SLS170" s="5"/>
      <c r="SLT170" s="5"/>
      <c r="SLU170" s="5"/>
      <c r="SLV170" s="5"/>
      <c r="SLW170" s="5"/>
      <c r="SLX170" s="5"/>
      <c r="SLY170" s="5"/>
      <c r="SLZ170" s="5"/>
      <c r="SMA170" s="5"/>
      <c r="SMB170" s="5"/>
      <c r="SMC170" s="5"/>
      <c r="SMD170" s="5"/>
      <c r="SME170" s="5"/>
      <c r="SMF170" s="5"/>
      <c r="SMG170" s="5"/>
      <c r="SMH170" s="5"/>
      <c r="SMI170" s="5"/>
      <c r="SMJ170" s="5"/>
      <c r="SMK170" s="5"/>
      <c r="SML170" s="5"/>
      <c r="SMM170" s="5"/>
      <c r="SMN170" s="5"/>
      <c r="SMO170" s="5"/>
      <c r="SMP170" s="5"/>
      <c r="SMQ170" s="5"/>
      <c r="SMR170" s="5"/>
      <c r="SMS170" s="5"/>
      <c r="SMT170" s="5"/>
      <c r="SMU170" s="5"/>
      <c r="SMV170" s="5"/>
      <c r="SMW170" s="5"/>
      <c r="SMX170" s="5"/>
      <c r="SMY170" s="5"/>
      <c r="SMZ170" s="5"/>
      <c r="SNA170" s="5"/>
      <c r="SNB170" s="5"/>
      <c r="SNC170" s="5"/>
      <c r="SND170" s="5"/>
      <c r="SNE170" s="5"/>
      <c r="SNF170" s="5"/>
      <c r="SNG170" s="5"/>
      <c r="SNH170" s="5"/>
      <c r="SNI170" s="5"/>
      <c r="SNJ170" s="5"/>
      <c r="SNK170" s="5"/>
      <c r="SNL170" s="5"/>
      <c r="SNM170" s="5"/>
      <c r="SNN170" s="5"/>
      <c r="SNO170" s="5"/>
      <c r="SNP170" s="5"/>
      <c r="SNQ170" s="5"/>
      <c r="SNR170" s="5"/>
      <c r="SNS170" s="5"/>
      <c r="SNT170" s="5"/>
      <c r="SNU170" s="5"/>
      <c r="SNV170" s="5"/>
      <c r="SNW170" s="5"/>
      <c r="SNX170" s="5"/>
      <c r="SNY170" s="5"/>
      <c r="SNZ170" s="5"/>
      <c r="SOA170" s="5"/>
      <c r="SOB170" s="5"/>
      <c r="SOC170" s="5"/>
      <c r="SOD170" s="5"/>
      <c r="SOE170" s="5"/>
      <c r="SOF170" s="5"/>
      <c r="SOG170" s="5"/>
      <c r="SOH170" s="5"/>
      <c r="SOI170" s="5"/>
      <c r="SOJ170" s="5"/>
      <c r="SOK170" s="5"/>
      <c r="SOL170" s="5"/>
      <c r="SOM170" s="5"/>
      <c r="SON170" s="5"/>
      <c r="SOO170" s="5"/>
      <c r="SOP170" s="5"/>
      <c r="SOQ170" s="5"/>
      <c r="SOR170" s="5"/>
      <c r="SOS170" s="5"/>
      <c r="SOT170" s="5"/>
      <c r="SOU170" s="5"/>
      <c r="SOV170" s="5"/>
      <c r="SOW170" s="5"/>
      <c r="SOX170" s="5"/>
      <c r="SOY170" s="5"/>
      <c r="SOZ170" s="5"/>
      <c r="SPA170" s="5"/>
      <c r="SPB170" s="5"/>
      <c r="SPC170" s="5"/>
      <c r="SPD170" s="5"/>
      <c r="SPE170" s="5"/>
      <c r="SPF170" s="5"/>
      <c r="SPG170" s="5"/>
      <c r="SPH170" s="5"/>
      <c r="SPI170" s="5"/>
      <c r="SPJ170" s="5"/>
      <c r="SPK170" s="5"/>
      <c r="SPL170" s="5"/>
      <c r="SPM170" s="5"/>
      <c r="SPN170" s="5"/>
      <c r="SPO170" s="5"/>
      <c r="SPP170" s="5"/>
      <c r="SPQ170" s="5"/>
      <c r="SPR170" s="5"/>
      <c r="SPS170" s="5"/>
      <c r="SPT170" s="5"/>
      <c r="SPU170" s="5"/>
      <c r="SPV170" s="5"/>
      <c r="SPW170" s="5"/>
      <c r="SPX170" s="5"/>
      <c r="SPY170" s="5"/>
      <c r="SPZ170" s="5"/>
      <c r="SQA170" s="5"/>
      <c r="SQB170" s="5"/>
      <c r="SQC170" s="5"/>
      <c r="SQD170" s="5"/>
      <c r="SQE170" s="5"/>
      <c r="SQF170" s="5"/>
      <c r="SQG170" s="5"/>
      <c r="SQH170" s="5"/>
      <c r="SQI170" s="5"/>
      <c r="SQJ170" s="5"/>
      <c r="SQK170" s="5"/>
      <c r="SQL170" s="5"/>
      <c r="SQM170" s="5"/>
      <c r="SQN170" s="5"/>
      <c r="SQO170" s="5"/>
      <c r="SQP170" s="5"/>
      <c r="SQQ170" s="5"/>
      <c r="SQR170" s="5"/>
      <c r="SQS170" s="5"/>
      <c r="SQT170" s="5"/>
      <c r="SQU170" s="5"/>
      <c r="SQV170" s="5"/>
      <c r="SQW170" s="5"/>
      <c r="SQX170" s="5"/>
      <c r="SQY170" s="5"/>
      <c r="SQZ170" s="5"/>
      <c r="SRA170" s="5"/>
      <c r="SRB170" s="5"/>
      <c r="SRC170" s="5"/>
      <c r="SRD170" s="5"/>
      <c r="SRE170" s="5"/>
      <c r="SRF170" s="5"/>
      <c r="SRG170" s="5"/>
      <c r="SRH170" s="5"/>
      <c r="SRI170" s="5"/>
      <c r="SRJ170" s="5"/>
      <c r="SRK170" s="5"/>
      <c r="SRL170" s="5"/>
      <c r="SRM170" s="5"/>
      <c r="SRN170" s="5"/>
      <c r="SRO170" s="5"/>
      <c r="SRP170" s="5"/>
      <c r="SRQ170" s="5"/>
      <c r="SRR170" s="5"/>
      <c r="SRS170" s="5"/>
      <c r="SRT170" s="5"/>
      <c r="SRU170" s="5"/>
      <c r="SRV170" s="5"/>
      <c r="SRW170" s="5"/>
      <c r="SRX170" s="5"/>
      <c r="SRY170" s="5"/>
      <c r="SRZ170" s="5"/>
      <c r="SSA170" s="5"/>
      <c r="SSB170" s="5"/>
      <c r="SSC170" s="5"/>
      <c r="SSD170" s="5"/>
      <c r="SSE170" s="5"/>
      <c r="SSF170" s="5"/>
      <c r="SSG170" s="5"/>
      <c r="SSH170" s="5"/>
      <c r="SSI170" s="5"/>
      <c r="SSJ170" s="5"/>
      <c r="SSK170" s="5"/>
      <c r="SSL170" s="5"/>
      <c r="SSM170" s="5"/>
      <c r="SSN170" s="5"/>
      <c r="SSO170" s="5"/>
      <c r="SSP170" s="5"/>
      <c r="SSQ170" s="5"/>
      <c r="SSR170" s="5"/>
      <c r="SSS170" s="5"/>
      <c r="SST170" s="5"/>
      <c r="SSU170" s="5"/>
      <c r="SSV170" s="5"/>
      <c r="SSW170" s="5"/>
      <c r="SSX170" s="5"/>
      <c r="SSY170" s="5"/>
      <c r="SSZ170" s="5"/>
      <c r="STA170" s="5"/>
      <c r="STB170" s="5"/>
      <c r="STC170" s="5"/>
      <c r="STD170" s="5"/>
      <c r="STE170" s="5"/>
      <c r="STF170" s="5"/>
      <c r="STG170" s="5"/>
      <c r="STH170" s="5"/>
      <c r="STI170" s="5"/>
      <c r="STJ170" s="5"/>
      <c r="STK170" s="5"/>
      <c r="STL170" s="5"/>
      <c r="STM170" s="5"/>
      <c r="STN170" s="5"/>
      <c r="STO170" s="5"/>
      <c r="STP170" s="5"/>
      <c r="STQ170" s="5"/>
      <c r="STR170" s="5"/>
      <c r="STS170" s="5"/>
      <c r="STT170" s="5"/>
      <c r="STU170" s="5"/>
      <c r="STV170" s="5"/>
      <c r="STW170" s="5"/>
      <c r="STX170" s="5"/>
      <c r="STY170" s="5"/>
      <c r="STZ170" s="5"/>
      <c r="SUA170" s="5"/>
      <c r="SUB170" s="5"/>
      <c r="SUC170" s="5"/>
      <c r="SUD170" s="5"/>
      <c r="SUE170" s="5"/>
      <c r="SUF170" s="5"/>
      <c r="SUG170" s="5"/>
      <c r="SUH170" s="5"/>
      <c r="SUI170" s="5"/>
      <c r="SUJ170" s="5"/>
      <c r="SUK170" s="5"/>
      <c r="SUL170" s="5"/>
      <c r="SUM170" s="5"/>
      <c r="SUN170" s="5"/>
      <c r="SUO170" s="5"/>
      <c r="SUP170" s="5"/>
      <c r="SUQ170" s="5"/>
      <c r="SUR170" s="5"/>
      <c r="SUS170" s="5"/>
      <c r="SUT170" s="5"/>
      <c r="SUU170" s="5"/>
      <c r="SUV170" s="5"/>
      <c r="SUW170" s="5"/>
      <c r="SUX170" s="5"/>
      <c r="SUY170" s="5"/>
      <c r="SUZ170" s="5"/>
      <c r="SVA170" s="5"/>
      <c r="SVB170" s="5"/>
      <c r="SVC170" s="5"/>
      <c r="SVD170" s="5"/>
      <c r="SVE170" s="5"/>
      <c r="SVF170" s="5"/>
      <c r="SVG170" s="5"/>
      <c r="SVH170" s="5"/>
      <c r="SVI170" s="5"/>
      <c r="SVJ170" s="5"/>
      <c r="SVK170" s="5"/>
      <c r="SVL170" s="5"/>
      <c r="SVM170" s="5"/>
      <c r="SVN170" s="5"/>
      <c r="SVO170" s="5"/>
      <c r="SVP170" s="5"/>
      <c r="SVQ170" s="5"/>
      <c r="SVR170" s="5"/>
      <c r="SVS170" s="5"/>
      <c r="SVT170" s="5"/>
      <c r="SVU170" s="5"/>
      <c r="SVV170" s="5"/>
      <c r="SVW170" s="5"/>
      <c r="SVX170" s="5"/>
      <c r="SVY170" s="5"/>
      <c r="SVZ170" s="5"/>
      <c r="SWA170" s="5"/>
      <c r="SWB170" s="5"/>
      <c r="SWC170" s="5"/>
      <c r="SWD170" s="5"/>
      <c r="SWE170" s="5"/>
      <c r="SWF170" s="5"/>
      <c r="SWG170" s="5"/>
      <c r="SWH170" s="5"/>
      <c r="SWI170" s="5"/>
      <c r="SWJ170" s="5"/>
      <c r="SWK170" s="5"/>
      <c r="SWL170" s="5"/>
      <c r="SWM170" s="5"/>
      <c r="SWN170" s="5"/>
      <c r="SWO170" s="5"/>
      <c r="SWP170" s="5"/>
      <c r="SWQ170" s="5"/>
      <c r="SWR170" s="5"/>
      <c r="SWS170" s="5"/>
      <c r="SWT170" s="5"/>
      <c r="SWU170" s="5"/>
      <c r="SWV170" s="5"/>
      <c r="SWW170" s="5"/>
      <c r="SWX170" s="5"/>
      <c r="SWY170" s="5"/>
      <c r="SWZ170" s="5"/>
      <c r="SXA170" s="5"/>
      <c r="SXB170" s="5"/>
      <c r="SXC170" s="5"/>
      <c r="SXD170" s="5"/>
      <c r="SXE170" s="5"/>
      <c r="SXF170" s="5"/>
      <c r="SXG170" s="5"/>
      <c r="SXH170" s="5"/>
      <c r="SXI170" s="5"/>
      <c r="SXJ170" s="5"/>
      <c r="SXK170" s="5"/>
      <c r="SXL170" s="5"/>
      <c r="SXM170" s="5"/>
      <c r="SXN170" s="5"/>
      <c r="SXO170" s="5"/>
      <c r="SXP170" s="5"/>
      <c r="SXQ170" s="5"/>
      <c r="SXR170" s="5"/>
      <c r="SXS170" s="5"/>
      <c r="SXT170" s="5"/>
      <c r="SXU170" s="5"/>
      <c r="SXV170" s="5"/>
      <c r="SXW170" s="5"/>
      <c r="SXX170" s="5"/>
      <c r="SXY170" s="5"/>
      <c r="SXZ170" s="5"/>
      <c r="SYA170" s="5"/>
      <c r="SYB170" s="5"/>
      <c r="SYC170" s="5"/>
      <c r="SYD170" s="5"/>
      <c r="SYE170" s="5"/>
      <c r="SYF170" s="5"/>
      <c r="SYG170" s="5"/>
      <c r="SYH170" s="5"/>
      <c r="SYI170" s="5"/>
      <c r="SYJ170" s="5"/>
      <c r="SYK170" s="5"/>
      <c r="SYL170" s="5"/>
      <c r="SYM170" s="5"/>
      <c r="SYN170" s="5"/>
      <c r="SYO170" s="5"/>
      <c r="SYP170" s="5"/>
      <c r="SYQ170" s="5"/>
      <c r="SYR170" s="5"/>
      <c r="SYS170" s="5"/>
      <c r="SYT170" s="5"/>
      <c r="SYU170" s="5"/>
      <c r="SYV170" s="5"/>
      <c r="SYW170" s="5"/>
      <c r="SYX170" s="5"/>
      <c r="SYY170" s="5"/>
      <c r="SYZ170" s="5"/>
      <c r="SZA170" s="5"/>
      <c r="SZB170" s="5"/>
      <c r="SZC170" s="5"/>
      <c r="SZD170" s="5"/>
      <c r="SZE170" s="5"/>
      <c r="SZF170" s="5"/>
      <c r="SZG170" s="5"/>
      <c r="SZH170" s="5"/>
      <c r="SZI170" s="5"/>
      <c r="SZJ170" s="5"/>
      <c r="SZK170" s="5"/>
      <c r="SZL170" s="5"/>
      <c r="SZM170" s="5"/>
      <c r="SZN170" s="5"/>
      <c r="SZO170" s="5"/>
      <c r="SZP170" s="5"/>
      <c r="SZQ170" s="5"/>
      <c r="SZR170" s="5"/>
      <c r="SZS170" s="5"/>
      <c r="SZT170" s="5"/>
      <c r="SZU170" s="5"/>
      <c r="SZV170" s="5"/>
      <c r="SZW170" s="5"/>
      <c r="SZX170" s="5"/>
      <c r="SZY170" s="5"/>
      <c r="SZZ170" s="5"/>
      <c r="TAA170" s="5"/>
      <c r="TAB170" s="5"/>
      <c r="TAC170" s="5"/>
      <c r="TAD170" s="5"/>
      <c r="TAE170" s="5"/>
      <c r="TAF170" s="5"/>
      <c r="TAG170" s="5"/>
      <c r="TAH170" s="5"/>
      <c r="TAI170" s="5"/>
      <c r="TAJ170" s="5"/>
      <c r="TAK170" s="5"/>
      <c r="TAL170" s="5"/>
      <c r="TAM170" s="5"/>
      <c r="TAN170" s="5"/>
      <c r="TAO170" s="5"/>
      <c r="TAP170" s="5"/>
      <c r="TAQ170" s="5"/>
      <c r="TAR170" s="5"/>
      <c r="TAS170" s="5"/>
      <c r="TAT170" s="5"/>
      <c r="TAU170" s="5"/>
      <c r="TAV170" s="5"/>
      <c r="TAW170" s="5"/>
      <c r="TAX170" s="5"/>
      <c r="TAY170" s="5"/>
      <c r="TAZ170" s="5"/>
      <c r="TBA170" s="5"/>
      <c r="TBB170" s="5"/>
      <c r="TBC170" s="5"/>
      <c r="TBD170" s="5"/>
      <c r="TBE170" s="5"/>
      <c r="TBF170" s="5"/>
      <c r="TBG170" s="5"/>
      <c r="TBH170" s="5"/>
      <c r="TBI170" s="5"/>
      <c r="TBJ170" s="5"/>
      <c r="TBK170" s="5"/>
      <c r="TBL170" s="5"/>
      <c r="TBM170" s="5"/>
      <c r="TBN170" s="5"/>
      <c r="TBO170" s="5"/>
      <c r="TBP170" s="5"/>
      <c r="TBQ170" s="5"/>
      <c r="TBR170" s="5"/>
      <c r="TBS170" s="5"/>
      <c r="TBT170" s="5"/>
      <c r="TBU170" s="5"/>
      <c r="TBV170" s="5"/>
      <c r="TBW170" s="5"/>
      <c r="TBX170" s="5"/>
      <c r="TBY170" s="5"/>
      <c r="TBZ170" s="5"/>
      <c r="TCA170" s="5"/>
      <c r="TCB170" s="5"/>
      <c r="TCC170" s="5"/>
      <c r="TCD170" s="5"/>
      <c r="TCE170" s="5"/>
      <c r="TCF170" s="5"/>
      <c r="TCG170" s="5"/>
      <c r="TCH170" s="5"/>
      <c r="TCI170" s="5"/>
      <c r="TCJ170" s="5"/>
      <c r="TCK170" s="5"/>
      <c r="TCL170" s="5"/>
      <c r="TCM170" s="5"/>
      <c r="TCN170" s="5"/>
      <c r="TCO170" s="5"/>
      <c r="TCP170" s="5"/>
      <c r="TCQ170" s="5"/>
      <c r="TCR170" s="5"/>
      <c r="TCS170" s="5"/>
      <c r="TCT170" s="5"/>
      <c r="TCU170" s="5"/>
      <c r="TCV170" s="5"/>
      <c r="TCW170" s="5"/>
      <c r="TCX170" s="5"/>
      <c r="TCY170" s="5"/>
      <c r="TCZ170" s="5"/>
      <c r="TDA170" s="5"/>
      <c r="TDB170" s="5"/>
      <c r="TDC170" s="5"/>
      <c r="TDD170" s="5"/>
      <c r="TDE170" s="5"/>
      <c r="TDF170" s="5"/>
      <c r="TDG170" s="5"/>
      <c r="TDH170" s="5"/>
      <c r="TDI170" s="5"/>
      <c r="TDJ170" s="5"/>
      <c r="TDK170" s="5"/>
      <c r="TDL170" s="5"/>
      <c r="TDM170" s="5"/>
      <c r="TDN170" s="5"/>
      <c r="TDO170" s="5"/>
      <c r="TDP170" s="5"/>
      <c r="TDQ170" s="5"/>
      <c r="TDR170" s="5"/>
      <c r="TDS170" s="5"/>
      <c r="TDT170" s="5"/>
      <c r="TDU170" s="5"/>
      <c r="TDV170" s="5"/>
      <c r="TDW170" s="5"/>
      <c r="TDX170" s="5"/>
      <c r="TDY170" s="5"/>
      <c r="TDZ170" s="5"/>
      <c r="TEA170" s="5"/>
      <c r="TEB170" s="5"/>
      <c r="TEC170" s="5"/>
      <c r="TED170" s="5"/>
      <c r="TEE170" s="5"/>
      <c r="TEF170" s="5"/>
      <c r="TEG170" s="5"/>
      <c r="TEH170" s="5"/>
      <c r="TEI170" s="5"/>
      <c r="TEJ170" s="5"/>
      <c r="TEK170" s="5"/>
      <c r="TEL170" s="5"/>
      <c r="TEM170" s="5"/>
      <c r="TEN170" s="5"/>
      <c r="TEO170" s="5"/>
      <c r="TEP170" s="5"/>
      <c r="TEQ170" s="5"/>
      <c r="TER170" s="5"/>
      <c r="TES170" s="5"/>
      <c r="TET170" s="5"/>
      <c r="TEU170" s="5"/>
      <c r="TEV170" s="5"/>
      <c r="TEW170" s="5"/>
      <c r="TEX170" s="5"/>
      <c r="TEY170" s="5"/>
      <c r="TEZ170" s="5"/>
      <c r="TFA170" s="5"/>
      <c r="TFB170" s="5"/>
      <c r="TFC170" s="5"/>
      <c r="TFD170" s="5"/>
      <c r="TFE170" s="5"/>
      <c r="TFF170" s="5"/>
      <c r="TFG170" s="5"/>
      <c r="TFH170" s="5"/>
      <c r="TFI170" s="5"/>
      <c r="TFJ170" s="5"/>
      <c r="TFK170" s="5"/>
      <c r="TFL170" s="5"/>
      <c r="TFM170" s="5"/>
      <c r="TFN170" s="5"/>
      <c r="TFO170" s="5"/>
      <c r="TFP170" s="5"/>
      <c r="TFQ170" s="5"/>
      <c r="TFR170" s="5"/>
      <c r="TFS170" s="5"/>
      <c r="TFT170" s="5"/>
      <c r="TFU170" s="5"/>
      <c r="TFV170" s="5"/>
      <c r="TFW170" s="5"/>
      <c r="TFX170" s="5"/>
      <c r="TFY170" s="5"/>
      <c r="TFZ170" s="5"/>
      <c r="TGA170" s="5"/>
      <c r="TGB170" s="5"/>
      <c r="TGC170" s="5"/>
      <c r="TGD170" s="5"/>
      <c r="TGE170" s="5"/>
      <c r="TGF170" s="5"/>
      <c r="TGG170" s="5"/>
      <c r="TGH170" s="5"/>
      <c r="TGI170" s="5"/>
      <c r="TGJ170" s="5"/>
      <c r="TGK170" s="5"/>
      <c r="TGL170" s="5"/>
      <c r="TGM170" s="5"/>
      <c r="TGN170" s="5"/>
      <c r="TGO170" s="5"/>
      <c r="TGP170" s="5"/>
      <c r="TGQ170" s="5"/>
      <c r="TGR170" s="5"/>
      <c r="TGS170" s="5"/>
      <c r="TGT170" s="5"/>
      <c r="TGU170" s="5"/>
      <c r="TGV170" s="5"/>
      <c r="TGW170" s="5"/>
      <c r="TGX170" s="5"/>
      <c r="TGY170" s="5"/>
      <c r="TGZ170" s="5"/>
      <c r="THA170" s="5"/>
      <c r="THB170" s="5"/>
      <c r="THC170" s="5"/>
      <c r="THD170" s="5"/>
      <c r="THE170" s="5"/>
      <c r="THF170" s="5"/>
      <c r="THG170" s="5"/>
      <c r="THH170" s="5"/>
      <c r="THI170" s="5"/>
      <c r="THJ170" s="5"/>
      <c r="THK170" s="5"/>
      <c r="THL170" s="5"/>
      <c r="THM170" s="5"/>
      <c r="THN170" s="5"/>
      <c r="THO170" s="5"/>
      <c r="THP170" s="5"/>
      <c r="THQ170" s="5"/>
      <c r="THR170" s="5"/>
      <c r="THS170" s="5"/>
      <c r="THT170" s="5"/>
      <c r="THU170" s="5"/>
      <c r="THV170" s="5"/>
      <c r="THW170" s="5"/>
      <c r="THX170" s="5"/>
      <c r="THY170" s="5"/>
      <c r="THZ170" s="5"/>
      <c r="TIA170" s="5"/>
      <c r="TIB170" s="5"/>
      <c r="TIC170" s="5"/>
      <c r="TID170" s="5"/>
      <c r="TIE170" s="5"/>
      <c r="TIF170" s="5"/>
      <c r="TIG170" s="5"/>
      <c r="TIH170" s="5"/>
      <c r="TII170" s="5"/>
      <c r="TIJ170" s="5"/>
      <c r="TIK170" s="5"/>
      <c r="TIL170" s="5"/>
      <c r="TIM170" s="5"/>
      <c r="TIN170" s="5"/>
      <c r="TIO170" s="5"/>
      <c r="TIP170" s="5"/>
      <c r="TIQ170" s="5"/>
      <c r="TIR170" s="5"/>
      <c r="TIS170" s="5"/>
      <c r="TIT170" s="5"/>
      <c r="TIU170" s="5"/>
      <c r="TIV170" s="5"/>
      <c r="TIW170" s="5"/>
      <c r="TIX170" s="5"/>
      <c r="TIY170" s="5"/>
      <c r="TIZ170" s="5"/>
      <c r="TJA170" s="5"/>
      <c r="TJB170" s="5"/>
      <c r="TJC170" s="5"/>
      <c r="TJD170" s="5"/>
      <c r="TJE170" s="5"/>
      <c r="TJF170" s="5"/>
      <c r="TJG170" s="5"/>
      <c r="TJH170" s="5"/>
      <c r="TJI170" s="5"/>
      <c r="TJJ170" s="5"/>
      <c r="TJK170" s="5"/>
      <c r="TJL170" s="5"/>
      <c r="TJM170" s="5"/>
      <c r="TJN170" s="5"/>
      <c r="TJO170" s="5"/>
      <c r="TJP170" s="5"/>
      <c r="TJQ170" s="5"/>
      <c r="TJR170" s="5"/>
      <c r="TJS170" s="5"/>
      <c r="TJT170" s="5"/>
      <c r="TJU170" s="5"/>
      <c r="TJV170" s="5"/>
      <c r="TJW170" s="5"/>
      <c r="TJX170" s="5"/>
      <c r="TJY170" s="5"/>
      <c r="TJZ170" s="5"/>
      <c r="TKA170" s="5"/>
      <c r="TKB170" s="5"/>
      <c r="TKC170" s="5"/>
      <c r="TKD170" s="5"/>
      <c r="TKE170" s="5"/>
      <c r="TKF170" s="5"/>
      <c r="TKG170" s="5"/>
      <c r="TKH170" s="5"/>
      <c r="TKI170" s="5"/>
      <c r="TKJ170" s="5"/>
      <c r="TKK170" s="5"/>
      <c r="TKL170" s="5"/>
      <c r="TKM170" s="5"/>
      <c r="TKN170" s="5"/>
      <c r="TKO170" s="5"/>
      <c r="TKP170" s="5"/>
      <c r="TKQ170" s="5"/>
      <c r="TKR170" s="5"/>
      <c r="TKS170" s="5"/>
      <c r="TKT170" s="5"/>
      <c r="TKU170" s="5"/>
      <c r="TKV170" s="5"/>
      <c r="TKW170" s="5"/>
      <c r="TKX170" s="5"/>
      <c r="TKY170" s="5"/>
      <c r="TKZ170" s="5"/>
      <c r="TLA170" s="5"/>
      <c r="TLB170" s="5"/>
      <c r="TLC170" s="5"/>
      <c r="TLD170" s="5"/>
      <c r="TLE170" s="5"/>
      <c r="TLF170" s="5"/>
      <c r="TLG170" s="5"/>
      <c r="TLH170" s="5"/>
      <c r="TLI170" s="5"/>
      <c r="TLJ170" s="5"/>
      <c r="TLK170" s="5"/>
      <c r="TLL170" s="5"/>
      <c r="TLM170" s="5"/>
      <c r="TLN170" s="5"/>
      <c r="TLO170" s="5"/>
      <c r="TLP170" s="5"/>
      <c r="TLQ170" s="5"/>
      <c r="TLR170" s="5"/>
      <c r="TLS170" s="5"/>
      <c r="TLT170" s="5"/>
      <c r="TLU170" s="5"/>
      <c r="TLV170" s="5"/>
      <c r="TLW170" s="5"/>
      <c r="TLX170" s="5"/>
      <c r="TLY170" s="5"/>
      <c r="TLZ170" s="5"/>
      <c r="TMA170" s="5"/>
      <c r="TMB170" s="5"/>
      <c r="TMC170" s="5"/>
      <c r="TMD170" s="5"/>
      <c r="TME170" s="5"/>
      <c r="TMF170" s="5"/>
      <c r="TMG170" s="5"/>
      <c r="TMH170" s="5"/>
      <c r="TMI170" s="5"/>
      <c r="TMJ170" s="5"/>
      <c r="TMK170" s="5"/>
      <c r="TML170" s="5"/>
      <c r="TMM170" s="5"/>
      <c r="TMN170" s="5"/>
      <c r="TMO170" s="5"/>
      <c r="TMP170" s="5"/>
      <c r="TMQ170" s="5"/>
      <c r="TMR170" s="5"/>
      <c r="TMS170" s="5"/>
      <c r="TMT170" s="5"/>
      <c r="TMU170" s="5"/>
      <c r="TMV170" s="5"/>
      <c r="TMW170" s="5"/>
      <c r="TMX170" s="5"/>
      <c r="TMY170" s="5"/>
      <c r="TMZ170" s="5"/>
      <c r="TNA170" s="5"/>
      <c r="TNB170" s="5"/>
      <c r="TNC170" s="5"/>
      <c r="TND170" s="5"/>
      <c r="TNE170" s="5"/>
      <c r="TNF170" s="5"/>
      <c r="TNG170" s="5"/>
      <c r="TNH170" s="5"/>
      <c r="TNI170" s="5"/>
      <c r="TNJ170" s="5"/>
      <c r="TNK170" s="5"/>
      <c r="TNL170" s="5"/>
      <c r="TNM170" s="5"/>
      <c r="TNN170" s="5"/>
      <c r="TNO170" s="5"/>
      <c r="TNP170" s="5"/>
      <c r="TNQ170" s="5"/>
      <c r="TNR170" s="5"/>
      <c r="TNS170" s="5"/>
      <c r="TNT170" s="5"/>
      <c r="TNU170" s="5"/>
      <c r="TNV170" s="5"/>
      <c r="TNW170" s="5"/>
      <c r="TNX170" s="5"/>
      <c r="TNY170" s="5"/>
      <c r="TNZ170" s="5"/>
      <c r="TOA170" s="5"/>
      <c r="TOB170" s="5"/>
      <c r="TOC170" s="5"/>
      <c r="TOD170" s="5"/>
      <c r="TOE170" s="5"/>
      <c r="TOF170" s="5"/>
      <c r="TOG170" s="5"/>
      <c r="TOH170" s="5"/>
      <c r="TOI170" s="5"/>
      <c r="TOJ170" s="5"/>
      <c r="TOK170" s="5"/>
      <c r="TOL170" s="5"/>
      <c r="TOM170" s="5"/>
      <c r="TON170" s="5"/>
      <c r="TOO170" s="5"/>
      <c r="TOP170" s="5"/>
      <c r="TOQ170" s="5"/>
      <c r="TOR170" s="5"/>
      <c r="TOS170" s="5"/>
      <c r="TOT170" s="5"/>
      <c r="TOU170" s="5"/>
      <c r="TOV170" s="5"/>
      <c r="TOW170" s="5"/>
      <c r="TOX170" s="5"/>
      <c r="TOY170" s="5"/>
      <c r="TOZ170" s="5"/>
      <c r="TPA170" s="5"/>
      <c r="TPB170" s="5"/>
      <c r="TPC170" s="5"/>
      <c r="TPD170" s="5"/>
      <c r="TPE170" s="5"/>
      <c r="TPF170" s="5"/>
      <c r="TPG170" s="5"/>
      <c r="TPH170" s="5"/>
      <c r="TPI170" s="5"/>
      <c r="TPJ170" s="5"/>
      <c r="TPK170" s="5"/>
      <c r="TPL170" s="5"/>
      <c r="TPM170" s="5"/>
      <c r="TPN170" s="5"/>
      <c r="TPO170" s="5"/>
      <c r="TPP170" s="5"/>
      <c r="TPQ170" s="5"/>
      <c r="TPR170" s="5"/>
      <c r="TPS170" s="5"/>
      <c r="TPT170" s="5"/>
      <c r="TPU170" s="5"/>
      <c r="TPV170" s="5"/>
      <c r="TPW170" s="5"/>
      <c r="TPX170" s="5"/>
      <c r="TPY170" s="5"/>
      <c r="TPZ170" s="5"/>
      <c r="TQA170" s="5"/>
      <c r="TQB170" s="5"/>
      <c r="TQC170" s="5"/>
      <c r="TQD170" s="5"/>
      <c r="TQE170" s="5"/>
      <c r="TQF170" s="5"/>
      <c r="TQG170" s="5"/>
      <c r="TQH170" s="5"/>
      <c r="TQI170" s="5"/>
      <c r="TQJ170" s="5"/>
      <c r="TQK170" s="5"/>
      <c r="TQL170" s="5"/>
      <c r="TQM170" s="5"/>
      <c r="TQN170" s="5"/>
      <c r="TQO170" s="5"/>
      <c r="TQP170" s="5"/>
      <c r="TQQ170" s="5"/>
      <c r="TQR170" s="5"/>
      <c r="TQS170" s="5"/>
      <c r="TQT170" s="5"/>
      <c r="TQU170" s="5"/>
      <c r="TQV170" s="5"/>
      <c r="TQW170" s="5"/>
      <c r="TQX170" s="5"/>
      <c r="TQY170" s="5"/>
      <c r="TQZ170" s="5"/>
      <c r="TRA170" s="5"/>
      <c r="TRB170" s="5"/>
      <c r="TRC170" s="5"/>
      <c r="TRD170" s="5"/>
      <c r="TRE170" s="5"/>
      <c r="TRF170" s="5"/>
      <c r="TRG170" s="5"/>
      <c r="TRH170" s="5"/>
      <c r="TRI170" s="5"/>
      <c r="TRJ170" s="5"/>
      <c r="TRK170" s="5"/>
      <c r="TRL170" s="5"/>
      <c r="TRM170" s="5"/>
      <c r="TRN170" s="5"/>
      <c r="TRO170" s="5"/>
      <c r="TRP170" s="5"/>
      <c r="TRQ170" s="5"/>
      <c r="TRR170" s="5"/>
      <c r="TRS170" s="5"/>
      <c r="TRT170" s="5"/>
      <c r="TRU170" s="5"/>
      <c r="TRV170" s="5"/>
      <c r="TRW170" s="5"/>
      <c r="TRX170" s="5"/>
      <c r="TRY170" s="5"/>
      <c r="TRZ170" s="5"/>
      <c r="TSA170" s="5"/>
      <c r="TSB170" s="5"/>
      <c r="TSC170" s="5"/>
      <c r="TSD170" s="5"/>
      <c r="TSE170" s="5"/>
      <c r="TSF170" s="5"/>
      <c r="TSG170" s="5"/>
      <c r="TSH170" s="5"/>
      <c r="TSI170" s="5"/>
      <c r="TSJ170" s="5"/>
      <c r="TSK170" s="5"/>
      <c r="TSL170" s="5"/>
      <c r="TSM170" s="5"/>
      <c r="TSN170" s="5"/>
      <c r="TSO170" s="5"/>
      <c r="TSP170" s="5"/>
      <c r="TSQ170" s="5"/>
      <c r="TSR170" s="5"/>
      <c r="TSS170" s="5"/>
      <c r="TST170" s="5"/>
      <c r="TSU170" s="5"/>
      <c r="TSV170" s="5"/>
      <c r="TSW170" s="5"/>
      <c r="TSX170" s="5"/>
      <c r="TSY170" s="5"/>
      <c r="TSZ170" s="5"/>
      <c r="TTA170" s="5"/>
      <c r="TTB170" s="5"/>
      <c r="TTC170" s="5"/>
      <c r="TTD170" s="5"/>
      <c r="TTE170" s="5"/>
      <c r="TTF170" s="5"/>
      <c r="TTG170" s="5"/>
      <c r="TTH170" s="5"/>
      <c r="TTI170" s="5"/>
      <c r="TTJ170" s="5"/>
      <c r="TTK170" s="5"/>
      <c r="TTL170" s="5"/>
      <c r="TTM170" s="5"/>
      <c r="TTN170" s="5"/>
      <c r="TTO170" s="5"/>
      <c r="TTP170" s="5"/>
      <c r="TTQ170" s="5"/>
      <c r="TTR170" s="5"/>
      <c r="TTS170" s="5"/>
      <c r="TTT170" s="5"/>
      <c r="TTU170" s="5"/>
      <c r="TTV170" s="5"/>
      <c r="TTW170" s="5"/>
      <c r="TTX170" s="5"/>
      <c r="TTY170" s="5"/>
      <c r="TTZ170" s="5"/>
      <c r="TUA170" s="5"/>
      <c r="TUB170" s="5"/>
      <c r="TUC170" s="5"/>
      <c r="TUD170" s="5"/>
      <c r="TUE170" s="5"/>
      <c r="TUF170" s="5"/>
      <c r="TUG170" s="5"/>
      <c r="TUH170" s="5"/>
      <c r="TUI170" s="5"/>
      <c r="TUJ170" s="5"/>
      <c r="TUK170" s="5"/>
      <c r="TUL170" s="5"/>
      <c r="TUM170" s="5"/>
      <c r="TUN170" s="5"/>
      <c r="TUO170" s="5"/>
      <c r="TUP170" s="5"/>
      <c r="TUQ170" s="5"/>
      <c r="TUR170" s="5"/>
      <c r="TUS170" s="5"/>
      <c r="TUT170" s="5"/>
      <c r="TUU170" s="5"/>
      <c r="TUV170" s="5"/>
      <c r="TUW170" s="5"/>
      <c r="TUX170" s="5"/>
      <c r="TUY170" s="5"/>
      <c r="TUZ170" s="5"/>
      <c r="TVA170" s="5"/>
      <c r="TVB170" s="5"/>
      <c r="TVC170" s="5"/>
      <c r="TVD170" s="5"/>
      <c r="TVE170" s="5"/>
      <c r="TVF170" s="5"/>
      <c r="TVG170" s="5"/>
      <c r="TVH170" s="5"/>
      <c r="TVI170" s="5"/>
      <c r="TVJ170" s="5"/>
      <c r="TVK170" s="5"/>
      <c r="TVL170" s="5"/>
      <c r="TVM170" s="5"/>
      <c r="TVN170" s="5"/>
      <c r="TVO170" s="5"/>
      <c r="TVP170" s="5"/>
      <c r="TVQ170" s="5"/>
      <c r="TVR170" s="5"/>
      <c r="TVS170" s="5"/>
      <c r="TVT170" s="5"/>
      <c r="TVU170" s="5"/>
      <c r="TVV170" s="5"/>
      <c r="TVW170" s="5"/>
      <c r="TVX170" s="5"/>
      <c r="TVY170" s="5"/>
      <c r="TVZ170" s="5"/>
      <c r="TWA170" s="5"/>
      <c r="TWB170" s="5"/>
      <c r="TWC170" s="5"/>
      <c r="TWD170" s="5"/>
      <c r="TWE170" s="5"/>
      <c r="TWF170" s="5"/>
      <c r="TWG170" s="5"/>
      <c r="TWH170" s="5"/>
      <c r="TWI170" s="5"/>
      <c r="TWJ170" s="5"/>
      <c r="TWK170" s="5"/>
      <c r="TWL170" s="5"/>
      <c r="TWM170" s="5"/>
      <c r="TWN170" s="5"/>
      <c r="TWO170" s="5"/>
      <c r="TWP170" s="5"/>
      <c r="TWQ170" s="5"/>
      <c r="TWR170" s="5"/>
      <c r="TWS170" s="5"/>
      <c r="TWT170" s="5"/>
      <c r="TWU170" s="5"/>
      <c r="TWV170" s="5"/>
      <c r="TWW170" s="5"/>
      <c r="TWX170" s="5"/>
      <c r="TWY170" s="5"/>
      <c r="TWZ170" s="5"/>
      <c r="TXA170" s="5"/>
      <c r="TXB170" s="5"/>
      <c r="TXC170" s="5"/>
      <c r="TXD170" s="5"/>
      <c r="TXE170" s="5"/>
      <c r="TXF170" s="5"/>
      <c r="TXG170" s="5"/>
      <c r="TXH170" s="5"/>
      <c r="TXI170" s="5"/>
      <c r="TXJ170" s="5"/>
      <c r="TXK170" s="5"/>
      <c r="TXL170" s="5"/>
      <c r="TXM170" s="5"/>
      <c r="TXN170" s="5"/>
      <c r="TXO170" s="5"/>
      <c r="TXP170" s="5"/>
      <c r="TXQ170" s="5"/>
      <c r="TXR170" s="5"/>
      <c r="TXS170" s="5"/>
      <c r="TXT170" s="5"/>
      <c r="TXU170" s="5"/>
      <c r="TXV170" s="5"/>
      <c r="TXW170" s="5"/>
      <c r="TXX170" s="5"/>
      <c r="TXY170" s="5"/>
      <c r="TXZ170" s="5"/>
      <c r="TYA170" s="5"/>
      <c r="TYB170" s="5"/>
      <c r="TYC170" s="5"/>
      <c r="TYD170" s="5"/>
      <c r="TYE170" s="5"/>
      <c r="TYF170" s="5"/>
      <c r="TYG170" s="5"/>
      <c r="TYH170" s="5"/>
      <c r="TYI170" s="5"/>
      <c r="TYJ170" s="5"/>
      <c r="TYK170" s="5"/>
      <c r="TYL170" s="5"/>
      <c r="TYM170" s="5"/>
      <c r="TYN170" s="5"/>
      <c r="TYO170" s="5"/>
      <c r="TYP170" s="5"/>
      <c r="TYQ170" s="5"/>
      <c r="TYR170" s="5"/>
      <c r="TYS170" s="5"/>
      <c r="TYT170" s="5"/>
      <c r="TYU170" s="5"/>
      <c r="TYV170" s="5"/>
      <c r="TYW170" s="5"/>
      <c r="TYX170" s="5"/>
      <c r="TYY170" s="5"/>
      <c r="TYZ170" s="5"/>
      <c r="TZA170" s="5"/>
      <c r="TZB170" s="5"/>
      <c r="TZC170" s="5"/>
      <c r="TZD170" s="5"/>
      <c r="TZE170" s="5"/>
      <c r="TZF170" s="5"/>
      <c r="TZG170" s="5"/>
      <c r="TZH170" s="5"/>
      <c r="TZI170" s="5"/>
      <c r="TZJ170" s="5"/>
      <c r="TZK170" s="5"/>
      <c r="TZL170" s="5"/>
      <c r="TZM170" s="5"/>
      <c r="TZN170" s="5"/>
      <c r="TZO170" s="5"/>
      <c r="TZP170" s="5"/>
      <c r="TZQ170" s="5"/>
      <c r="TZR170" s="5"/>
      <c r="TZS170" s="5"/>
      <c r="TZT170" s="5"/>
      <c r="TZU170" s="5"/>
      <c r="TZV170" s="5"/>
      <c r="TZW170" s="5"/>
      <c r="TZX170" s="5"/>
      <c r="TZY170" s="5"/>
      <c r="TZZ170" s="5"/>
      <c r="UAA170" s="5"/>
      <c r="UAB170" s="5"/>
      <c r="UAC170" s="5"/>
      <c r="UAD170" s="5"/>
      <c r="UAE170" s="5"/>
      <c r="UAF170" s="5"/>
      <c r="UAG170" s="5"/>
      <c r="UAH170" s="5"/>
      <c r="UAI170" s="5"/>
      <c r="UAJ170" s="5"/>
      <c r="UAK170" s="5"/>
      <c r="UAL170" s="5"/>
      <c r="UAM170" s="5"/>
      <c r="UAN170" s="5"/>
      <c r="UAO170" s="5"/>
      <c r="UAP170" s="5"/>
      <c r="UAQ170" s="5"/>
      <c r="UAR170" s="5"/>
      <c r="UAS170" s="5"/>
      <c r="UAT170" s="5"/>
      <c r="UAU170" s="5"/>
      <c r="UAV170" s="5"/>
      <c r="UAW170" s="5"/>
      <c r="UAX170" s="5"/>
      <c r="UAY170" s="5"/>
      <c r="UAZ170" s="5"/>
      <c r="UBA170" s="5"/>
      <c r="UBB170" s="5"/>
      <c r="UBC170" s="5"/>
      <c r="UBD170" s="5"/>
      <c r="UBE170" s="5"/>
      <c r="UBF170" s="5"/>
      <c r="UBG170" s="5"/>
      <c r="UBH170" s="5"/>
      <c r="UBI170" s="5"/>
      <c r="UBJ170" s="5"/>
      <c r="UBK170" s="5"/>
      <c r="UBL170" s="5"/>
      <c r="UBM170" s="5"/>
      <c r="UBN170" s="5"/>
      <c r="UBO170" s="5"/>
      <c r="UBP170" s="5"/>
      <c r="UBQ170" s="5"/>
      <c r="UBR170" s="5"/>
      <c r="UBS170" s="5"/>
      <c r="UBT170" s="5"/>
      <c r="UBU170" s="5"/>
      <c r="UBV170" s="5"/>
      <c r="UBW170" s="5"/>
      <c r="UBX170" s="5"/>
      <c r="UBY170" s="5"/>
      <c r="UBZ170" s="5"/>
      <c r="UCA170" s="5"/>
      <c r="UCB170" s="5"/>
      <c r="UCC170" s="5"/>
      <c r="UCD170" s="5"/>
      <c r="UCE170" s="5"/>
      <c r="UCF170" s="5"/>
      <c r="UCG170" s="5"/>
      <c r="UCH170" s="5"/>
      <c r="UCI170" s="5"/>
      <c r="UCJ170" s="5"/>
      <c r="UCK170" s="5"/>
      <c r="UCL170" s="5"/>
      <c r="UCM170" s="5"/>
      <c r="UCN170" s="5"/>
      <c r="UCO170" s="5"/>
      <c r="UCP170" s="5"/>
      <c r="UCQ170" s="5"/>
      <c r="UCR170" s="5"/>
      <c r="UCS170" s="5"/>
      <c r="UCT170" s="5"/>
      <c r="UCU170" s="5"/>
      <c r="UCV170" s="5"/>
      <c r="UCW170" s="5"/>
      <c r="UCX170" s="5"/>
      <c r="UCY170" s="5"/>
      <c r="UCZ170" s="5"/>
      <c r="UDA170" s="5"/>
      <c r="UDB170" s="5"/>
      <c r="UDC170" s="5"/>
      <c r="UDD170" s="5"/>
      <c r="UDE170" s="5"/>
      <c r="UDF170" s="5"/>
      <c r="UDG170" s="5"/>
      <c r="UDH170" s="5"/>
      <c r="UDI170" s="5"/>
      <c r="UDJ170" s="5"/>
      <c r="UDK170" s="5"/>
      <c r="UDL170" s="5"/>
      <c r="UDM170" s="5"/>
      <c r="UDN170" s="5"/>
      <c r="UDO170" s="5"/>
      <c r="UDP170" s="5"/>
      <c r="UDQ170" s="5"/>
      <c r="UDR170" s="5"/>
      <c r="UDS170" s="5"/>
      <c r="UDT170" s="5"/>
      <c r="UDU170" s="5"/>
      <c r="UDV170" s="5"/>
      <c r="UDW170" s="5"/>
      <c r="UDX170" s="5"/>
      <c r="UDY170" s="5"/>
      <c r="UDZ170" s="5"/>
      <c r="UEA170" s="5"/>
      <c r="UEB170" s="5"/>
      <c r="UEC170" s="5"/>
      <c r="UED170" s="5"/>
      <c r="UEE170" s="5"/>
      <c r="UEF170" s="5"/>
      <c r="UEG170" s="5"/>
      <c r="UEH170" s="5"/>
      <c r="UEI170" s="5"/>
      <c r="UEJ170" s="5"/>
      <c r="UEK170" s="5"/>
      <c r="UEL170" s="5"/>
      <c r="UEM170" s="5"/>
      <c r="UEN170" s="5"/>
      <c r="UEO170" s="5"/>
      <c r="UEP170" s="5"/>
      <c r="UEQ170" s="5"/>
      <c r="UER170" s="5"/>
      <c r="UES170" s="5"/>
      <c r="UET170" s="5"/>
      <c r="UEU170" s="5"/>
      <c r="UEV170" s="5"/>
      <c r="UEW170" s="5"/>
      <c r="UEX170" s="5"/>
      <c r="UEY170" s="5"/>
      <c r="UEZ170" s="5"/>
      <c r="UFA170" s="5"/>
      <c r="UFB170" s="5"/>
      <c r="UFC170" s="5"/>
      <c r="UFD170" s="5"/>
      <c r="UFE170" s="5"/>
      <c r="UFF170" s="5"/>
      <c r="UFG170" s="5"/>
      <c r="UFH170" s="5"/>
      <c r="UFI170" s="5"/>
      <c r="UFJ170" s="5"/>
      <c r="UFK170" s="5"/>
      <c r="UFL170" s="5"/>
      <c r="UFM170" s="5"/>
      <c r="UFN170" s="5"/>
      <c r="UFO170" s="5"/>
      <c r="UFP170" s="5"/>
      <c r="UFQ170" s="5"/>
      <c r="UFR170" s="5"/>
      <c r="UFS170" s="5"/>
      <c r="UFT170" s="5"/>
      <c r="UFU170" s="5"/>
      <c r="UFV170" s="5"/>
      <c r="UFW170" s="5"/>
      <c r="UFX170" s="5"/>
      <c r="UFY170" s="5"/>
      <c r="UFZ170" s="5"/>
      <c r="UGA170" s="5"/>
      <c r="UGB170" s="5"/>
      <c r="UGC170" s="5"/>
      <c r="UGD170" s="5"/>
      <c r="UGE170" s="5"/>
      <c r="UGF170" s="5"/>
      <c r="UGG170" s="5"/>
      <c r="UGH170" s="5"/>
      <c r="UGI170" s="5"/>
      <c r="UGJ170" s="5"/>
      <c r="UGK170" s="5"/>
      <c r="UGL170" s="5"/>
      <c r="UGM170" s="5"/>
      <c r="UGN170" s="5"/>
      <c r="UGO170" s="5"/>
      <c r="UGP170" s="5"/>
      <c r="UGQ170" s="5"/>
      <c r="UGR170" s="5"/>
      <c r="UGS170" s="5"/>
      <c r="UGT170" s="5"/>
      <c r="UGU170" s="5"/>
      <c r="UGV170" s="5"/>
      <c r="UGW170" s="5"/>
      <c r="UGX170" s="5"/>
      <c r="UGY170" s="5"/>
      <c r="UGZ170" s="5"/>
      <c r="UHA170" s="5"/>
      <c r="UHB170" s="5"/>
      <c r="UHC170" s="5"/>
      <c r="UHD170" s="5"/>
      <c r="UHE170" s="5"/>
      <c r="UHF170" s="5"/>
      <c r="UHG170" s="5"/>
      <c r="UHH170" s="5"/>
      <c r="UHI170" s="5"/>
      <c r="UHJ170" s="5"/>
      <c r="UHK170" s="5"/>
      <c r="UHL170" s="5"/>
      <c r="UHM170" s="5"/>
      <c r="UHN170" s="5"/>
      <c r="UHO170" s="5"/>
      <c r="UHP170" s="5"/>
      <c r="UHQ170" s="5"/>
      <c r="UHR170" s="5"/>
      <c r="UHS170" s="5"/>
      <c r="UHT170" s="5"/>
      <c r="UHU170" s="5"/>
      <c r="UHV170" s="5"/>
      <c r="UHW170" s="5"/>
      <c r="UHX170" s="5"/>
      <c r="UHY170" s="5"/>
      <c r="UHZ170" s="5"/>
      <c r="UIA170" s="5"/>
      <c r="UIB170" s="5"/>
      <c r="UIC170" s="5"/>
      <c r="UID170" s="5"/>
      <c r="UIE170" s="5"/>
      <c r="UIF170" s="5"/>
      <c r="UIG170" s="5"/>
      <c r="UIH170" s="5"/>
      <c r="UII170" s="5"/>
      <c r="UIJ170" s="5"/>
      <c r="UIK170" s="5"/>
      <c r="UIL170" s="5"/>
      <c r="UIM170" s="5"/>
      <c r="UIN170" s="5"/>
      <c r="UIO170" s="5"/>
      <c r="UIP170" s="5"/>
      <c r="UIQ170" s="5"/>
      <c r="UIR170" s="5"/>
      <c r="UIS170" s="5"/>
      <c r="UIT170" s="5"/>
      <c r="UIU170" s="5"/>
      <c r="UIV170" s="5"/>
      <c r="UIW170" s="5"/>
      <c r="UIX170" s="5"/>
      <c r="UIY170" s="5"/>
      <c r="UIZ170" s="5"/>
      <c r="UJA170" s="5"/>
      <c r="UJB170" s="5"/>
      <c r="UJC170" s="5"/>
      <c r="UJD170" s="5"/>
      <c r="UJE170" s="5"/>
      <c r="UJF170" s="5"/>
      <c r="UJG170" s="5"/>
      <c r="UJH170" s="5"/>
      <c r="UJI170" s="5"/>
      <c r="UJJ170" s="5"/>
      <c r="UJK170" s="5"/>
      <c r="UJL170" s="5"/>
      <c r="UJM170" s="5"/>
      <c r="UJN170" s="5"/>
      <c r="UJO170" s="5"/>
      <c r="UJP170" s="5"/>
      <c r="UJQ170" s="5"/>
      <c r="UJR170" s="5"/>
      <c r="UJS170" s="5"/>
      <c r="UJT170" s="5"/>
      <c r="UJU170" s="5"/>
      <c r="UJV170" s="5"/>
      <c r="UJW170" s="5"/>
      <c r="UJX170" s="5"/>
      <c r="UJY170" s="5"/>
      <c r="UJZ170" s="5"/>
      <c r="UKA170" s="5"/>
      <c r="UKB170" s="5"/>
      <c r="UKC170" s="5"/>
      <c r="UKD170" s="5"/>
      <c r="UKE170" s="5"/>
      <c r="UKF170" s="5"/>
      <c r="UKG170" s="5"/>
      <c r="UKH170" s="5"/>
      <c r="UKI170" s="5"/>
      <c r="UKJ170" s="5"/>
      <c r="UKK170" s="5"/>
      <c r="UKL170" s="5"/>
      <c r="UKM170" s="5"/>
      <c r="UKN170" s="5"/>
      <c r="UKO170" s="5"/>
      <c r="UKP170" s="5"/>
      <c r="UKQ170" s="5"/>
      <c r="UKR170" s="5"/>
      <c r="UKS170" s="5"/>
      <c r="UKT170" s="5"/>
      <c r="UKU170" s="5"/>
      <c r="UKV170" s="5"/>
      <c r="UKW170" s="5"/>
      <c r="UKX170" s="5"/>
      <c r="UKY170" s="5"/>
      <c r="UKZ170" s="5"/>
      <c r="ULA170" s="5"/>
      <c r="ULB170" s="5"/>
      <c r="ULC170" s="5"/>
      <c r="ULD170" s="5"/>
      <c r="ULE170" s="5"/>
      <c r="ULF170" s="5"/>
      <c r="ULG170" s="5"/>
      <c r="ULH170" s="5"/>
      <c r="ULI170" s="5"/>
      <c r="ULJ170" s="5"/>
      <c r="ULK170" s="5"/>
      <c r="ULL170" s="5"/>
      <c r="ULM170" s="5"/>
      <c r="ULN170" s="5"/>
      <c r="ULO170" s="5"/>
      <c r="ULP170" s="5"/>
      <c r="ULQ170" s="5"/>
      <c r="ULR170" s="5"/>
      <c r="ULS170" s="5"/>
      <c r="ULT170" s="5"/>
      <c r="ULU170" s="5"/>
      <c r="ULV170" s="5"/>
      <c r="ULW170" s="5"/>
      <c r="ULX170" s="5"/>
      <c r="ULY170" s="5"/>
      <c r="ULZ170" s="5"/>
      <c r="UMA170" s="5"/>
      <c r="UMB170" s="5"/>
      <c r="UMC170" s="5"/>
      <c r="UMD170" s="5"/>
      <c r="UME170" s="5"/>
      <c r="UMF170" s="5"/>
      <c r="UMG170" s="5"/>
      <c r="UMH170" s="5"/>
      <c r="UMI170" s="5"/>
      <c r="UMJ170" s="5"/>
      <c r="UMK170" s="5"/>
      <c r="UML170" s="5"/>
      <c r="UMM170" s="5"/>
      <c r="UMN170" s="5"/>
      <c r="UMO170" s="5"/>
      <c r="UMP170" s="5"/>
      <c r="UMQ170" s="5"/>
      <c r="UMR170" s="5"/>
      <c r="UMS170" s="5"/>
      <c r="UMT170" s="5"/>
      <c r="UMU170" s="5"/>
      <c r="UMV170" s="5"/>
      <c r="UMW170" s="5"/>
      <c r="UMX170" s="5"/>
      <c r="UMY170" s="5"/>
      <c r="UMZ170" s="5"/>
      <c r="UNA170" s="5"/>
      <c r="UNB170" s="5"/>
      <c r="UNC170" s="5"/>
      <c r="UND170" s="5"/>
      <c r="UNE170" s="5"/>
      <c r="UNF170" s="5"/>
      <c r="UNG170" s="5"/>
      <c r="UNH170" s="5"/>
      <c r="UNI170" s="5"/>
      <c r="UNJ170" s="5"/>
      <c r="UNK170" s="5"/>
      <c r="UNL170" s="5"/>
      <c r="UNM170" s="5"/>
      <c r="UNN170" s="5"/>
      <c r="UNO170" s="5"/>
      <c r="UNP170" s="5"/>
      <c r="UNQ170" s="5"/>
      <c r="UNR170" s="5"/>
      <c r="UNS170" s="5"/>
      <c r="UNT170" s="5"/>
      <c r="UNU170" s="5"/>
      <c r="UNV170" s="5"/>
      <c r="UNW170" s="5"/>
      <c r="UNX170" s="5"/>
      <c r="UNY170" s="5"/>
      <c r="UNZ170" s="5"/>
      <c r="UOA170" s="5"/>
      <c r="UOB170" s="5"/>
      <c r="UOC170" s="5"/>
      <c r="UOD170" s="5"/>
      <c r="UOE170" s="5"/>
      <c r="UOF170" s="5"/>
      <c r="UOG170" s="5"/>
      <c r="UOH170" s="5"/>
      <c r="UOI170" s="5"/>
      <c r="UOJ170" s="5"/>
      <c r="UOK170" s="5"/>
      <c r="UOL170" s="5"/>
      <c r="UOM170" s="5"/>
      <c r="UON170" s="5"/>
      <c r="UOO170" s="5"/>
      <c r="UOP170" s="5"/>
      <c r="UOQ170" s="5"/>
      <c r="UOR170" s="5"/>
      <c r="UOS170" s="5"/>
      <c r="UOT170" s="5"/>
      <c r="UOU170" s="5"/>
      <c r="UOV170" s="5"/>
      <c r="UOW170" s="5"/>
      <c r="UOX170" s="5"/>
      <c r="UOY170" s="5"/>
      <c r="UOZ170" s="5"/>
      <c r="UPA170" s="5"/>
      <c r="UPB170" s="5"/>
      <c r="UPC170" s="5"/>
      <c r="UPD170" s="5"/>
      <c r="UPE170" s="5"/>
      <c r="UPF170" s="5"/>
      <c r="UPG170" s="5"/>
      <c r="UPH170" s="5"/>
      <c r="UPI170" s="5"/>
      <c r="UPJ170" s="5"/>
      <c r="UPK170" s="5"/>
      <c r="UPL170" s="5"/>
      <c r="UPM170" s="5"/>
      <c r="UPN170" s="5"/>
      <c r="UPO170" s="5"/>
      <c r="UPP170" s="5"/>
      <c r="UPQ170" s="5"/>
      <c r="UPR170" s="5"/>
      <c r="UPS170" s="5"/>
      <c r="UPT170" s="5"/>
      <c r="UPU170" s="5"/>
      <c r="UPV170" s="5"/>
      <c r="UPW170" s="5"/>
      <c r="UPX170" s="5"/>
      <c r="UPY170" s="5"/>
      <c r="UPZ170" s="5"/>
      <c r="UQA170" s="5"/>
      <c r="UQB170" s="5"/>
      <c r="UQC170" s="5"/>
      <c r="UQD170" s="5"/>
      <c r="UQE170" s="5"/>
      <c r="UQF170" s="5"/>
      <c r="UQG170" s="5"/>
      <c r="UQH170" s="5"/>
      <c r="UQI170" s="5"/>
      <c r="UQJ170" s="5"/>
      <c r="UQK170" s="5"/>
      <c r="UQL170" s="5"/>
      <c r="UQM170" s="5"/>
      <c r="UQN170" s="5"/>
      <c r="UQO170" s="5"/>
      <c r="UQP170" s="5"/>
      <c r="UQQ170" s="5"/>
      <c r="UQR170" s="5"/>
      <c r="UQS170" s="5"/>
      <c r="UQT170" s="5"/>
      <c r="UQU170" s="5"/>
      <c r="UQV170" s="5"/>
      <c r="UQW170" s="5"/>
      <c r="UQX170" s="5"/>
      <c r="UQY170" s="5"/>
      <c r="UQZ170" s="5"/>
      <c r="URA170" s="5"/>
      <c r="URB170" s="5"/>
      <c r="URC170" s="5"/>
      <c r="URD170" s="5"/>
      <c r="URE170" s="5"/>
      <c r="URF170" s="5"/>
      <c r="URG170" s="5"/>
      <c r="URH170" s="5"/>
      <c r="URI170" s="5"/>
      <c r="URJ170" s="5"/>
      <c r="URK170" s="5"/>
      <c r="URL170" s="5"/>
      <c r="URM170" s="5"/>
      <c r="URN170" s="5"/>
      <c r="URO170" s="5"/>
      <c r="URP170" s="5"/>
      <c r="URQ170" s="5"/>
      <c r="URR170" s="5"/>
      <c r="URS170" s="5"/>
      <c r="URT170" s="5"/>
      <c r="URU170" s="5"/>
      <c r="URV170" s="5"/>
      <c r="URW170" s="5"/>
      <c r="URX170" s="5"/>
      <c r="URY170" s="5"/>
      <c r="URZ170" s="5"/>
      <c r="USA170" s="5"/>
      <c r="USB170" s="5"/>
      <c r="USC170" s="5"/>
      <c r="USD170" s="5"/>
      <c r="USE170" s="5"/>
      <c r="USF170" s="5"/>
      <c r="USG170" s="5"/>
      <c r="USH170" s="5"/>
      <c r="USI170" s="5"/>
      <c r="USJ170" s="5"/>
      <c r="USK170" s="5"/>
      <c r="USL170" s="5"/>
      <c r="USM170" s="5"/>
      <c r="USN170" s="5"/>
      <c r="USO170" s="5"/>
      <c r="USP170" s="5"/>
      <c r="USQ170" s="5"/>
      <c r="USR170" s="5"/>
      <c r="USS170" s="5"/>
      <c r="UST170" s="5"/>
      <c r="USU170" s="5"/>
      <c r="USV170" s="5"/>
      <c r="USW170" s="5"/>
      <c r="USX170" s="5"/>
      <c r="USY170" s="5"/>
      <c r="USZ170" s="5"/>
      <c r="UTA170" s="5"/>
      <c r="UTB170" s="5"/>
      <c r="UTC170" s="5"/>
      <c r="UTD170" s="5"/>
      <c r="UTE170" s="5"/>
      <c r="UTF170" s="5"/>
      <c r="UTG170" s="5"/>
      <c r="UTH170" s="5"/>
      <c r="UTI170" s="5"/>
      <c r="UTJ170" s="5"/>
      <c r="UTK170" s="5"/>
      <c r="UTL170" s="5"/>
      <c r="UTM170" s="5"/>
      <c r="UTN170" s="5"/>
      <c r="UTO170" s="5"/>
      <c r="UTP170" s="5"/>
      <c r="UTQ170" s="5"/>
      <c r="UTR170" s="5"/>
      <c r="UTS170" s="5"/>
      <c r="UTT170" s="5"/>
      <c r="UTU170" s="5"/>
      <c r="UTV170" s="5"/>
      <c r="UTW170" s="5"/>
      <c r="UTX170" s="5"/>
      <c r="UTY170" s="5"/>
      <c r="UTZ170" s="5"/>
      <c r="UUA170" s="5"/>
      <c r="UUB170" s="5"/>
      <c r="UUC170" s="5"/>
      <c r="UUD170" s="5"/>
      <c r="UUE170" s="5"/>
      <c r="UUF170" s="5"/>
      <c r="UUG170" s="5"/>
      <c r="UUH170" s="5"/>
      <c r="UUI170" s="5"/>
      <c r="UUJ170" s="5"/>
      <c r="UUK170" s="5"/>
      <c r="UUL170" s="5"/>
      <c r="UUM170" s="5"/>
      <c r="UUN170" s="5"/>
      <c r="UUO170" s="5"/>
      <c r="UUP170" s="5"/>
      <c r="UUQ170" s="5"/>
      <c r="UUR170" s="5"/>
      <c r="UUS170" s="5"/>
      <c r="UUT170" s="5"/>
      <c r="UUU170" s="5"/>
      <c r="UUV170" s="5"/>
      <c r="UUW170" s="5"/>
      <c r="UUX170" s="5"/>
      <c r="UUY170" s="5"/>
      <c r="UUZ170" s="5"/>
      <c r="UVA170" s="5"/>
      <c r="UVB170" s="5"/>
      <c r="UVC170" s="5"/>
      <c r="UVD170" s="5"/>
      <c r="UVE170" s="5"/>
      <c r="UVF170" s="5"/>
      <c r="UVG170" s="5"/>
      <c r="UVH170" s="5"/>
      <c r="UVI170" s="5"/>
      <c r="UVJ170" s="5"/>
      <c r="UVK170" s="5"/>
      <c r="UVL170" s="5"/>
      <c r="UVM170" s="5"/>
      <c r="UVN170" s="5"/>
      <c r="UVO170" s="5"/>
      <c r="UVP170" s="5"/>
      <c r="UVQ170" s="5"/>
      <c r="UVR170" s="5"/>
      <c r="UVS170" s="5"/>
      <c r="UVT170" s="5"/>
      <c r="UVU170" s="5"/>
      <c r="UVV170" s="5"/>
      <c r="UVW170" s="5"/>
      <c r="UVX170" s="5"/>
      <c r="UVY170" s="5"/>
      <c r="UVZ170" s="5"/>
      <c r="UWA170" s="5"/>
      <c r="UWB170" s="5"/>
      <c r="UWC170" s="5"/>
      <c r="UWD170" s="5"/>
      <c r="UWE170" s="5"/>
      <c r="UWF170" s="5"/>
      <c r="UWG170" s="5"/>
      <c r="UWH170" s="5"/>
      <c r="UWI170" s="5"/>
      <c r="UWJ170" s="5"/>
      <c r="UWK170" s="5"/>
      <c r="UWL170" s="5"/>
      <c r="UWM170" s="5"/>
      <c r="UWN170" s="5"/>
      <c r="UWO170" s="5"/>
      <c r="UWP170" s="5"/>
      <c r="UWQ170" s="5"/>
      <c r="UWR170" s="5"/>
      <c r="UWS170" s="5"/>
      <c r="UWT170" s="5"/>
      <c r="UWU170" s="5"/>
      <c r="UWV170" s="5"/>
      <c r="UWW170" s="5"/>
      <c r="UWX170" s="5"/>
      <c r="UWY170" s="5"/>
      <c r="UWZ170" s="5"/>
      <c r="UXA170" s="5"/>
      <c r="UXB170" s="5"/>
      <c r="UXC170" s="5"/>
      <c r="UXD170" s="5"/>
      <c r="UXE170" s="5"/>
      <c r="UXF170" s="5"/>
      <c r="UXG170" s="5"/>
      <c r="UXH170" s="5"/>
      <c r="UXI170" s="5"/>
      <c r="UXJ170" s="5"/>
      <c r="UXK170" s="5"/>
      <c r="UXL170" s="5"/>
      <c r="UXM170" s="5"/>
      <c r="UXN170" s="5"/>
      <c r="UXO170" s="5"/>
      <c r="UXP170" s="5"/>
      <c r="UXQ170" s="5"/>
      <c r="UXR170" s="5"/>
      <c r="UXS170" s="5"/>
      <c r="UXT170" s="5"/>
      <c r="UXU170" s="5"/>
      <c r="UXV170" s="5"/>
      <c r="UXW170" s="5"/>
      <c r="UXX170" s="5"/>
      <c r="UXY170" s="5"/>
      <c r="UXZ170" s="5"/>
      <c r="UYA170" s="5"/>
      <c r="UYB170" s="5"/>
      <c r="UYC170" s="5"/>
      <c r="UYD170" s="5"/>
      <c r="UYE170" s="5"/>
      <c r="UYF170" s="5"/>
      <c r="UYG170" s="5"/>
      <c r="UYH170" s="5"/>
      <c r="UYI170" s="5"/>
      <c r="UYJ170" s="5"/>
      <c r="UYK170" s="5"/>
      <c r="UYL170" s="5"/>
      <c r="UYM170" s="5"/>
      <c r="UYN170" s="5"/>
      <c r="UYO170" s="5"/>
      <c r="UYP170" s="5"/>
      <c r="UYQ170" s="5"/>
      <c r="UYR170" s="5"/>
      <c r="UYS170" s="5"/>
      <c r="UYT170" s="5"/>
      <c r="UYU170" s="5"/>
      <c r="UYV170" s="5"/>
      <c r="UYW170" s="5"/>
      <c r="UYX170" s="5"/>
      <c r="UYY170" s="5"/>
      <c r="UYZ170" s="5"/>
      <c r="UZA170" s="5"/>
      <c r="UZB170" s="5"/>
      <c r="UZC170" s="5"/>
      <c r="UZD170" s="5"/>
      <c r="UZE170" s="5"/>
      <c r="UZF170" s="5"/>
      <c r="UZG170" s="5"/>
      <c r="UZH170" s="5"/>
      <c r="UZI170" s="5"/>
      <c r="UZJ170" s="5"/>
      <c r="UZK170" s="5"/>
      <c r="UZL170" s="5"/>
      <c r="UZM170" s="5"/>
      <c r="UZN170" s="5"/>
      <c r="UZO170" s="5"/>
      <c r="UZP170" s="5"/>
      <c r="UZQ170" s="5"/>
      <c r="UZR170" s="5"/>
      <c r="UZS170" s="5"/>
      <c r="UZT170" s="5"/>
      <c r="UZU170" s="5"/>
      <c r="UZV170" s="5"/>
      <c r="UZW170" s="5"/>
      <c r="UZX170" s="5"/>
      <c r="UZY170" s="5"/>
      <c r="UZZ170" s="5"/>
      <c r="VAA170" s="5"/>
      <c r="VAB170" s="5"/>
      <c r="VAC170" s="5"/>
      <c r="VAD170" s="5"/>
      <c r="VAE170" s="5"/>
      <c r="VAF170" s="5"/>
      <c r="VAG170" s="5"/>
      <c r="VAH170" s="5"/>
      <c r="VAI170" s="5"/>
      <c r="VAJ170" s="5"/>
      <c r="VAK170" s="5"/>
      <c r="VAL170" s="5"/>
      <c r="VAM170" s="5"/>
      <c r="VAN170" s="5"/>
      <c r="VAO170" s="5"/>
      <c r="VAP170" s="5"/>
      <c r="VAQ170" s="5"/>
      <c r="VAR170" s="5"/>
      <c r="VAS170" s="5"/>
      <c r="VAT170" s="5"/>
      <c r="VAU170" s="5"/>
      <c r="VAV170" s="5"/>
      <c r="VAW170" s="5"/>
      <c r="VAX170" s="5"/>
      <c r="VAY170" s="5"/>
      <c r="VAZ170" s="5"/>
      <c r="VBA170" s="5"/>
      <c r="VBB170" s="5"/>
      <c r="VBC170" s="5"/>
      <c r="VBD170" s="5"/>
      <c r="VBE170" s="5"/>
      <c r="VBF170" s="5"/>
      <c r="VBG170" s="5"/>
      <c r="VBH170" s="5"/>
      <c r="VBI170" s="5"/>
      <c r="VBJ170" s="5"/>
      <c r="VBK170" s="5"/>
      <c r="VBL170" s="5"/>
      <c r="VBM170" s="5"/>
      <c r="VBN170" s="5"/>
      <c r="VBO170" s="5"/>
      <c r="VBP170" s="5"/>
      <c r="VBQ170" s="5"/>
      <c r="VBR170" s="5"/>
      <c r="VBS170" s="5"/>
      <c r="VBT170" s="5"/>
      <c r="VBU170" s="5"/>
      <c r="VBV170" s="5"/>
      <c r="VBW170" s="5"/>
      <c r="VBX170" s="5"/>
      <c r="VBY170" s="5"/>
      <c r="VBZ170" s="5"/>
      <c r="VCA170" s="5"/>
      <c r="VCB170" s="5"/>
      <c r="VCC170" s="5"/>
      <c r="VCD170" s="5"/>
      <c r="VCE170" s="5"/>
      <c r="VCF170" s="5"/>
      <c r="VCG170" s="5"/>
      <c r="VCH170" s="5"/>
      <c r="VCI170" s="5"/>
      <c r="VCJ170" s="5"/>
      <c r="VCK170" s="5"/>
      <c r="VCL170" s="5"/>
      <c r="VCM170" s="5"/>
      <c r="VCN170" s="5"/>
      <c r="VCO170" s="5"/>
      <c r="VCP170" s="5"/>
      <c r="VCQ170" s="5"/>
      <c r="VCR170" s="5"/>
      <c r="VCS170" s="5"/>
      <c r="VCT170" s="5"/>
      <c r="VCU170" s="5"/>
      <c r="VCV170" s="5"/>
      <c r="VCW170" s="5"/>
      <c r="VCX170" s="5"/>
      <c r="VCY170" s="5"/>
      <c r="VCZ170" s="5"/>
      <c r="VDA170" s="5"/>
      <c r="VDB170" s="5"/>
      <c r="VDC170" s="5"/>
      <c r="VDD170" s="5"/>
      <c r="VDE170" s="5"/>
      <c r="VDF170" s="5"/>
      <c r="VDG170" s="5"/>
      <c r="VDH170" s="5"/>
      <c r="VDI170" s="5"/>
      <c r="VDJ170" s="5"/>
      <c r="VDK170" s="5"/>
      <c r="VDL170" s="5"/>
      <c r="VDM170" s="5"/>
      <c r="VDN170" s="5"/>
      <c r="VDO170" s="5"/>
      <c r="VDP170" s="5"/>
      <c r="VDQ170" s="5"/>
      <c r="VDR170" s="5"/>
      <c r="VDS170" s="5"/>
      <c r="VDT170" s="5"/>
      <c r="VDU170" s="5"/>
      <c r="VDV170" s="5"/>
      <c r="VDW170" s="5"/>
      <c r="VDX170" s="5"/>
      <c r="VDY170" s="5"/>
      <c r="VDZ170" s="5"/>
      <c r="VEA170" s="5"/>
      <c r="VEB170" s="5"/>
      <c r="VEC170" s="5"/>
      <c r="VED170" s="5"/>
      <c r="VEE170" s="5"/>
      <c r="VEF170" s="5"/>
      <c r="VEG170" s="5"/>
      <c r="VEH170" s="5"/>
      <c r="VEI170" s="5"/>
      <c r="VEJ170" s="5"/>
      <c r="VEK170" s="5"/>
      <c r="VEL170" s="5"/>
      <c r="VEM170" s="5"/>
      <c r="VEN170" s="5"/>
      <c r="VEO170" s="5"/>
      <c r="VEP170" s="5"/>
      <c r="VEQ170" s="5"/>
      <c r="VER170" s="5"/>
      <c r="VES170" s="5"/>
      <c r="VET170" s="5"/>
      <c r="VEU170" s="5"/>
      <c r="VEV170" s="5"/>
      <c r="VEW170" s="5"/>
      <c r="VEX170" s="5"/>
      <c r="VEY170" s="5"/>
      <c r="VEZ170" s="5"/>
      <c r="VFA170" s="5"/>
      <c r="VFB170" s="5"/>
      <c r="VFC170" s="5"/>
      <c r="VFD170" s="5"/>
      <c r="VFE170" s="5"/>
      <c r="VFF170" s="5"/>
      <c r="VFG170" s="5"/>
      <c r="VFH170" s="5"/>
      <c r="VFI170" s="5"/>
      <c r="VFJ170" s="5"/>
      <c r="VFK170" s="5"/>
      <c r="VFL170" s="5"/>
      <c r="VFM170" s="5"/>
      <c r="VFN170" s="5"/>
      <c r="VFO170" s="5"/>
      <c r="VFP170" s="5"/>
      <c r="VFQ170" s="5"/>
      <c r="VFR170" s="5"/>
      <c r="VFS170" s="5"/>
      <c r="VFT170" s="5"/>
      <c r="VFU170" s="5"/>
      <c r="VFV170" s="5"/>
      <c r="VFW170" s="5"/>
      <c r="VFX170" s="5"/>
      <c r="VFY170" s="5"/>
      <c r="VFZ170" s="5"/>
      <c r="VGA170" s="5"/>
      <c r="VGB170" s="5"/>
      <c r="VGC170" s="5"/>
      <c r="VGD170" s="5"/>
      <c r="VGE170" s="5"/>
      <c r="VGF170" s="5"/>
      <c r="VGG170" s="5"/>
      <c r="VGH170" s="5"/>
      <c r="VGI170" s="5"/>
      <c r="VGJ170" s="5"/>
      <c r="VGK170" s="5"/>
      <c r="VGL170" s="5"/>
      <c r="VGM170" s="5"/>
      <c r="VGN170" s="5"/>
      <c r="VGO170" s="5"/>
      <c r="VGP170" s="5"/>
      <c r="VGQ170" s="5"/>
      <c r="VGR170" s="5"/>
      <c r="VGS170" s="5"/>
      <c r="VGT170" s="5"/>
      <c r="VGU170" s="5"/>
      <c r="VGV170" s="5"/>
      <c r="VGW170" s="5"/>
      <c r="VGX170" s="5"/>
      <c r="VGY170" s="5"/>
      <c r="VGZ170" s="5"/>
      <c r="VHA170" s="5"/>
      <c r="VHB170" s="5"/>
      <c r="VHC170" s="5"/>
      <c r="VHD170" s="5"/>
      <c r="VHE170" s="5"/>
      <c r="VHF170" s="5"/>
      <c r="VHG170" s="5"/>
      <c r="VHH170" s="5"/>
      <c r="VHI170" s="5"/>
      <c r="VHJ170" s="5"/>
      <c r="VHK170" s="5"/>
      <c r="VHL170" s="5"/>
      <c r="VHM170" s="5"/>
      <c r="VHN170" s="5"/>
      <c r="VHO170" s="5"/>
      <c r="VHP170" s="5"/>
      <c r="VHQ170" s="5"/>
      <c r="VHR170" s="5"/>
      <c r="VHS170" s="5"/>
      <c r="VHT170" s="5"/>
      <c r="VHU170" s="5"/>
      <c r="VHV170" s="5"/>
      <c r="VHW170" s="5"/>
      <c r="VHX170" s="5"/>
      <c r="VHY170" s="5"/>
      <c r="VHZ170" s="5"/>
      <c r="VIA170" s="5"/>
      <c r="VIB170" s="5"/>
      <c r="VIC170" s="5"/>
      <c r="VID170" s="5"/>
      <c r="VIE170" s="5"/>
      <c r="VIF170" s="5"/>
      <c r="VIG170" s="5"/>
      <c r="VIH170" s="5"/>
      <c r="VII170" s="5"/>
      <c r="VIJ170" s="5"/>
      <c r="VIK170" s="5"/>
      <c r="VIL170" s="5"/>
      <c r="VIM170" s="5"/>
      <c r="VIN170" s="5"/>
      <c r="VIO170" s="5"/>
      <c r="VIP170" s="5"/>
      <c r="VIQ170" s="5"/>
      <c r="VIR170" s="5"/>
      <c r="VIS170" s="5"/>
      <c r="VIT170" s="5"/>
      <c r="VIU170" s="5"/>
      <c r="VIV170" s="5"/>
      <c r="VIW170" s="5"/>
      <c r="VIX170" s="5"/>
      <c r="VIY170" s="5"/>
      <c r="VIZ170" s="5"/>
      <c r="VJA170" s="5"/>
      <c r="VJB170" s="5"/>
      <c r="VJC170" s="5"/>
      <c r="VJD170" s="5"/>
      <c r="VJE170" s="5"/>
      <c r="VJF170" s="5"/>
      <c r="VJG170" s="5"/>
      <c r="VJH170" s="5"/>
      <c r="VJI170" s="5"/>
      <c r="VJJ170" s="5"/>
      <c r="VJK170" s="5"/>
      <c r="VJL170" s="5"/>
      <c r="VJM170" s="5"/>
      <c r="VJN170" s="5"/>
      <c r="VJO170" s="5"/>
      <c r="VJP170" s="5"/>
      <c r="VJQ170" s="5"/>
      <c r="VJR170" s="5"/>
      <c r="VJS170" s="5"/>
      <c r="VJT170" s="5"/>
      <c r="VJU170" s="5"/>
      <c r="VJV170" s="5"/>
      <c r="VJW170" s="5"/>
      <c r="VJX170" s="5"/>
      <c r="VJY170" s="5"/>
      <c r="VJZ170" s="5"/>
      <c r="VKA170" s="5"/>
      <c r="VKB170" s="5"/>
      <c r="VKC170" s="5"/>
      <c r="VKD170" s="5"/>
      <c r="VKE170" s="5"/>
      <c r="VKF170" s="5"/>
      <c r="VKG170" s="5"/>
      <c r="VKH170" s="5"/>
      <c r="VKI170" s="5"/>
      <c r="VKJ170" s="5"/>
      <c r="VKK170" s="5"/>
      <c r="VKL170" s="5"/>
      <c r="VKM170" s="5"/>
      <c r="VKN170" s="5"/>
      <c r="VKO170" s="5"/>
      <c r="VKP170" s="5"/>
      <c r="VKQ170" s="5"/>
      <c r="VKR170" s="5"/>
      <c r="VKS170" s="5"/>
      <c r="VKT170" s="5"/>
      <c r="VKU170" s="5"/>
      <c r="VKV170" s="5"/>
      <c r="VKW170" s="5"/>
      <c r="VKX170" s="5"/>
      <c r="VKY170" s="5"/>
      <c r="VKZ170" s="5"/>
      <c r="VLA170" s="5"/>
      <c r="VLB170" s="5"/>
      <c r="VLC170" s="5"/>
      <c r="VLD170" s="5"/>
      <c r="VLE170" s="5"/>
      <c r="VLF170" s="5"/>
      <c r="VLG170" s="5"/>
      <c r="VLH170" s="5"/>
      <c r="VLI170" s="5"/>
      <c r="VLJ170" s="5"/>
      <c r="VLK170" s="5"/>
      <c r="VLL170" s="5"/>
      <c r="VLM170" s="5"/>
      <c r="VLN170" s="5"/>
      <c r="VLO170" s="5"/>
      <c r="VLP170" s="5"/>
      <c r="VLQ170" s="5"/>
      <c r="VLR170" s="5"/>
      <c r="VLS170" s="5"/>
      <c r="VLT170" s="5"/>
      <c r="VLU170" s="5"/>
      <c r="VLV170" s="5"/>
      <c r="VLW170" s="5"/>
      <c r="VLX170" s="5"/>
      <c r="VLY170" s="5"/>
      <c r="VLZ170" s="5"/>
      <c r="VMA170" s="5"/>
      <c r="VMB170" s="5"/>
      <c r="VMC170" s="5"/>
      <c r="VMD170" s="5"/>
      <c r="VME170" s="5"/>
      <c r="VMF170" s="5"/>
      <c r="VMG170" s="5"/>
      <c r="VMH170" s="5"/>
      <c r="VMI170" s="5"/>
      <c r="VMJ170" s="5"/>
      <c r="VMK170" s="5"/>
      <c r="VML170" s="5"/>
      <c r="VMM170" s="5"/>
      <c r="VMN170" s="5"/>
      <c r="VMO170" s="5"/>
      <c r="VMP170" s="5"/>
      <c r="VMQ170" s="5"/>
      <c r="VMR170" s="5"/>
      <c r="VMS170" s="5"/>
      <c r="VMT170" s="5"/>
      <c r="VMU170" s="5"/>
      <c r="VMV170" s="5"/>
      <c r="VMW170" s="5"/>
      <c r="VMX170" s="5"/>
      <c r="VMY170" s="5"/>
      <c r="VMZ170" s="5"/>
      <c r="VNA170" s="5"/>
      <c r="VNB170" s="5"/>
      <c r="VNC170" s="5"/>
      <c r="VND170" s="5"/>
      <c r="VNE170" s="5"/>
      <c r="VNF170" s="5"/>
      <c r="VNG170" s="5"/>
      <c r="VNH170" s="5"/>
      <c r="VNI170" s="5"/>
      <c r="VNJ170" s="5"/>
      <c r="VNK170" s="5"/>
      <c r="VNL170" s="5"/>
      <c r="VNM170" s="5"/>
      <c r="VNN170" s="5"/>
      <c r="VNO170" s="5"/>
      <c r="VNP170" s="5"/>
      <c r="VNQ170" s="5"/>
      <c r="VNR170" s="5"/>
      <c r="VNS170" s="5"/>
      <c r="VNT170" s="5"/>
      <c r="VNU170" s="5"/>
      <c r="VNV170" s="5"/>
      <c r="VNW170" s="5"/>
      <c r="VNX170" s="5"/>
      <c r="VNY170" s="5"/>
      <c r="VNZ170" s="5"/>
      <c r="VOA170" s="5"/>
      <c r="VOB170" s="5"/>
      <c r="VOC170" s="5"/>
      <c r="VOD170" s="5"/>
      <c r="VOE170" s="5"/>
      <c r="VOF170" s="5"/>
      <c r="VOG170" s="5"/>
      <c r="VOH170" s="5"/>
      <c r="VOI170" s="5"/>
      <c r="VOJ170" s="5"/>
      <c r="VOK170" s="5"/>
      <c r="VOL170" s="5"/>
      <c r="VOM170" s="5"/>
      <c r="VON170" s="5"/>
      <c r="VOO170" s="5"/>
      <c r="VOP170" s="5"/>
      <c r="VOQ170" s="5"/>
      <c r="VOR170" s="5"/>
      <c r="VOS170" s="5"/>
      <c r="VOT170" s="5"/>
      <c r="VOU170" s="5"/>
      <c r="VOV170" s="5"/>
      <c r="VOW170" s="5"/>
      <c r="VOX170" s="5"/>
      <c r="VOY170" s="5"/>
      <c r="VOZ170" s="5"/>
      <c r="VPA170" s="5"/>
      <c r="VPB170" s="5"/>
      <c r="VPC170" s="5"/>
      <c r="VPD170" s="5"/>
      <c r="VPE170" s="5"/>
      <c r="VPF170" s="5"/>
      <c r="VPG170" s="5"/>
      <c r="VPH170" s="5"/>
      <c r="VPI170" s="5"/>
      <c r="VPJ170" s="5"/>
      <c r="VPK170" s="5"/>
      <c r="VPL170" s="5"/>
      <c r="VPM170" s="5"/>
      <c r="VPN170" s="5"/>
      <c r="VPO170" s="5"/>
      <c r="VPP170" s="5"/>
      <c r="VPQ170" s="5"/>
      <c r="VPR170" s="5"/>
      <c r="VPS170" s="5"/>
      <c r="VPT170" s="5"/>
      <c r="VPU170" s="5"/>
      <c r="VPV170" s="5"/>
      <c r="VPW170" s="5"/>
      <c r="VPX170" s="5"/>
      <c r="VPY170" s="5"/>
      <c r="VPZ170" s="5"/>
      <c r="VQA170" s="5"/>
      <c r="VQB170" s="5"/>
      <c r="VQC170" s="5"/>
      <c r="VQD170" s="5"/>
      <c r="VQE170" s="5"/>
      <c r="VQF170" s="5"/>
      <c r="VQG170" s="5"/>
      <c r="VQH170" s="5"/>
      <c r="VQI170" s="5"/>
      <c r="VQJ170" s="5"/>
      <c r="VQK170" s="5"/>
      <c r="VQL170" s="5"/>
      <c r="VQM170" s="5"/>
      <c r="VQN170" s="5"/>
      <c r="VQO170" s="5"/>
      <c r="VQP170" s="5"/>
      <c r="VQQ170" s="5"/>
      <c r="VQR170" s="5"/>
      <c r="VQS170" s="5"/>
      <c r="VQT170" s="5"/>
      <c r="VQU170" s="5"/>
      <c r="VQV170" s="5"/>
      <c r="VQW170" s="5"/>
      <c r="VQX170" s="5"/>
      <c r="VQY170" s="5"/>
      <c r="VQZ170" s="5"/>
      <c r="VRA170" s="5"/>
      <c r="VRB170" s="5"/>
      <c r="VRC170" s="5"/>
      <c r="VRD170" s="5"/>
      <c r="VRE170" s="5"/>
      <c r="VRF170" s="5"/>
      <c r="VRG170" s="5"/>
      <c r="VRH170" s="5"/>
      <c r="VRI170" s="5"/>
      <c r="VRJ170" s="5"/>
      <c r="VRK170" s="5"/>
      <c r="VRL170" s="5"/>
      <c r="VRM170" s="5"/>
      <c r="VRN170" s="5"/>
      <c r="VRO170" s="5"/>
      <c r="VRP170" s="5"/>
      <c r="VRQ170" s="5"/>
      <c r="VRR170" s="5"/>
      <c r="VRS170" s="5"/>
      <c r="VRT170" s="5"/>
      <c r="VRU170" s="5"/>
      <c r="VRV170" s="5"/>
      <c r="VRW170" s="5"/>
      <c r="VRX170" s="5"/>
      <c r="VRY170" s="5"/>
      <c r="VRZ170" s="5"/>
      <c r="VSA170" s="5"/>
      <c r="VSB170" s="5"/>
      <c r="VSC170" s="5"/>
      <c r="VSD170" s="5"/>
      <c r="VSE170" s="5"/>
      <c r="VSF170" s="5"/>
      <c r="VSG170" s="5"/>
      <c r="VSH170" s="5"/>
      <c r="VSI170" s="5"/>
      <c r="VSJ170" s="5"/>
      <c r="VSK170" s="5"/>
      <c r="VSL170" s="5"/>
      <c r="VSM170" s="5"/>
      <c r="VSN170" s="5"/>
      <c r="VSO170" s="5"/>
      <c r="VSP170" s="5"/>
      <c r="VSQ170" s="5"/>
      <c r="VSR170" s="5"/>
      <c r="VSS170" s="5"/>
      <c r="VST170" s="5"/>
      <c r="VSU170" s="5"/>
      <c r="VSV170" s="5"/>
      <c r="VSW170" s="5"/>
      <c r="VSX170" s="5"/>
      <c r="VSY170" s="5"/>
      <c r="VSZ170" s="5"/>
      <c r="VTA170" s="5"/>
      <c r="VTB170" s="5"/>
      <c r="VTC170" s="5"/>
      <c r="VTD170" s="5"/>
      <c r="VTE170" s="5"/>
      <c r="VTF170" s="5"/>
      <c r="VTG170" s="5"/>
      <c r="VTH170" s="5"/>
      <c r="VTI170" s="5"/>
      <c r="VTJ170" s="5"/>
      <c r="VTK170" s="5"/>
      <c r="VTL170" s="5"/>
      <c r="VTM170" s="5"/>
      <c r="VTN170" s="5"/>
      <c r="VTO170" s="5"/>
      <c r="VTP170" s="5"/>
      <c r="VTQ170" s="5"/>
      <c r="VTR170" s="5"/>
      <c r="VTS170" s="5"/>
      <c r="VTT170" s="5"/>
      <c r="VTU170" s="5"/>
      <c r="VTV170" s="5"/>
      <c r="VTW170" s="5"/>
      <c r="VTX170" s="5"/>
      <c r="VTY170" s="5"/>
      <c r="VTZ170" s="5"/>
      <c r="VUA170" s="5"/>
      <c r="VUB170" s="5"/>
      <c r="VUC170" s="5"/>
      <c r="VUD170" s="5"/>
      <c r="VUE170" s="5"/>
      <c r="VUF170" s="5"/>
      <c r="VUG170" s="5"/>
      <c r="VUH170" s="5"/>
      <c r="VUI170" s="5"/>
      <c r="VUJ170" s="5"/>
      <c r="VUK170" s="5"/>
      <c r="VUL170" s="5"/>
      <c r="VUM170" s="5"/>
      <c r="VUN170" s="5"/>
      <c r="VUO170" s="5"/>
      <c r="VUP170" s="5"/>
      <c r="VUQ170" s="5"/>
      <c r="VUR170" s="5"/>
      <c r="VUS170" s="5"/>
      <c r="VUT170" s="5"/>
      <c r="VUU170" s="5"/>
      <c r="VUV170" s="5"/>
      <c r="VUW170" s="5"/>
      <c r="VUX170" s="5"/>
      <c r="VUY170" s="5"/>
      <c r="VUZ170" s="5"/>
      <c r="VVA170" s="5"/>
      <c r="VVB170" s="5"/>
      <c r="VVC170" s="5"/>
      <c r="VVD170" s="5"/>
      <c r="VVE170" s="5"/>
      <c r="VVF170" s="5"/>
      <c r="VVG170" s="5"/>
      <c r="VVH170" s="5"/>
      <c r="VVI170" s="5"/>
      <c r="VVJ170" s="5"/>
      <c r="VVK170" s="5"/>
      <c r="VVL170" s="5"/>
      <c r="VVM170" s="5"/>
      <c r="VVN170" s="5"/>
      <c r="VVO170" s="5"/>
      <c r="VVP170" s="5"/>
      <c r="VVQ170" s="5"/>
      <c r="VVR170" s="5"/>
      <c r="VVS170" s="5"/>
      <c r="VVT170" s="5"/>
      <c r="VVU170" s="5"/>
      <c r="VVV170" s="5"/>
      <c r="VVW170" s="5"/>
      <c r="VVX170" s="5"/>
      <c r="VVY170" s="5"/>
      <c r="VVZ170" s="5"/>
      <c r="VWA170" s="5"/>
      <c r="VWB170" s="5"/>
      <c r="VWC170" s="5"/>
      <c r="VWD170" s="5"/>
      <c r="VWE170" s="5"/>
      <c r="VWF170" s="5"/>
      <c r="VWG170" s="5"/>
      <c r="VWH170" s="5"/>
      <c r="VWI170" s="5"/>
      <c r="VWJ170" s="5"/>
      <c r="VWK170" s="5"/>
      <c r="VWL170" s="5"/>
      <c r="VWM170" s="5"/>
      <c r="VWN170" s="5"/>
      <c r="VWO170" s="5"/>
      <c r="VWP170" s="5"/>
      <c r="VWQ170" s="5"/>
      <c r="VWR170" s="5"/>
      <c r="VWS170" s="5"/>
      <c r="VWT170" s="5"/>
      <c r="VWU170" s="5"/>
      <c r="VWV170" s="5"/>
      <c r="VWW170" s="5"/>
      <c r="VWX170" s="5"/>
      <c r="VWY170" s="5"/>
      <c r="VWZ170" s="5"/>
      <c r="VXA170" s="5"/>
      <c r="VXB170" s="5"/>
      <c r="VXC170" s="5"/>
      <c r="VXD170" s="5"/>
      <c r="VXE170" s="5"/>
      <c r="VXF170" s="5"/>
      <c r="VXG170" s="5"/>
      <c r="VXH170" s="5"/>
      <c r="VXI170" s="5"/>
      <c r="VXJ170" s="5"/>
      <c r="VXK170" s="5"/>
      <c r="VXL170" s="5"/>
      <c r="VXM170" s="5"/>
      <c r="VXN170" s="5"/>
      <c r="VXO170" s="5"/>
      <c r="VXP170" s="5"/>
      <c r="VXQ170" s="5"/>
      <c r="VXR170" s="5"/>
      <c r="VXS170" s="5"/>
      <c r="VXT170" s="5"/>
      <c r="VXU170" s="5"/>
      <c r="VXV170" s="5"/>
      <c r="VXW170" s="5"/>
      <c r="VXX170" s="5"/>
      <c r="VXY170" s="5"/>
      <c r="VXZ170" s="5"/>
      <c r="VYA170" s="5"/>
      <c r="VYB170" s="5"/>
      <c r="VYC170" s="5"/>
      <c r="VYD170" s="5"/>
      <c r="VYE170" s="5"/>
      <c r="VYF170" s="5"/>
      <c r="VYG170" s="5"/>
      <c r="VYH170" s="5"/>
      <c r="VYI170" s="5"/>
      <c r="VYJ170" s="5"/>
      <c r="VYK170" s="5"/>
      <c r="VYL170" s="5"/>
      <c r="VYM170" s="5"/>
      <c r="VYN170" s="5"/>
      <c r="VYO170" s="5"/>
      <c r="VYP170" s="5"/>
      <c r="VYQ170" s="5"/>
      <c r="VYR170" s="5"/>
      <c r="VYS170" s="5"/>
      <c r="VYT170" s="5"/>
      <c r="VYU170" s="5"/>
      <c r="VYV170" s="5"/>
      <c r="VYW170" s="5"/>
      <c r="VYX170" s="5"/>
      <c r="VYY170" s="5"/>
      <c r="VYZ170" s="5"/>
      <c r="VZA170" s="5"/>
      <c r="VZB170" s="5"/>
      <c r="VZC170" s="5"/>
      <c r="VZD170" s="5"/>
      <c r="VZE170" s="5"/>
      <c r="VZF170" s="5"/>
      <c r="VZG170" s="5"/>
      <c r="VZH170" s="5"/>
      <c r="VZI170" s="5"/>
      <c r="VZJ170" s="5"/>
      <c r="VZK170" s="5"/>
      <c r="VZL170" s="5"/>
      <c r="VZM170" s="5"/>
      <c r="VZN170" s="5"/>
      <c r="VZO170" s="5"/>
      <c r="VZP170" s="5"/>
      <c r="VZQ170" s="5"/>
      <c r="VZR170" s="5"/>
      <c r="VZS170" s="5"/>
      <c r="VZT170" s="5"/>
      <c r="VZU170" s="5"/>
      <c r="VZV170" s="5"/>
      <c r="VZW170" s="5"/>
      <c r="VZX170" s="5"/>
      <c r="VZY170" s="5"/>
      <c r="VZZ170" s="5"/>
      <c r="WAA170" s="5"/>
      <c r="WAB170" s="5"/>
      <c r="WAC170" s="5"/>
      <c r="WAD170" s="5"/>
      <c r="WAE170" s="5"/>
      <c r="WAF170" s="5"/>
      <c r="WAG170" s="5"/>
      <c r="WAH170" s="5"/>
      <c r="WAI170" s="5"/>
      <c r="WAJ170" s="5"/>
      <c r="WAK170" s="5"/>
      <c r="WAL170" s="5"/>
      <c r="WAM170" s="5"/>
      <c r="WAN170" s="5"/>
      <c r="WAO170" s="5"/>
      <c r="WAP170" s="5"/>
      <c r="WAQ170" s="5"/>
      <c r="WAR170" s="5"/>
      <c r="WAS170" s="5"/>
      <c r="WAT170" s="5"/>
      <c r="WAU170" s="5"/>
      <c r="WAV170" s="5"/>
      <c r="WAW170" s="5"/>
      <c r="WAX170" s="5"/>
      <c r="WAY170" s="5"/>
      <c r="WAZ170" s="5"/>
      <c r="WBA170" s="5"/>
      <c r="WBB170" s="5"/>
      <c r="WBC170" s="5"/>
      <c r="WBD170" s="5"/>
      <c r="WBE170" s="5"/>
      <c r="WBF170" s="5"/>
      <c r="WBG170" s="5"/>
      <c r="WBH170" s="5"/>
      <c r="WBI170" s="5"/>
      <c r="WBJ170" s="5"/>
      <c r="WBK170" s="5"/>
      <c r="WBL170" s="5"/>
      <c r="WBM170" s="5"/>
      <c r="WBN170" s="5"/>
      <c r="WBO170" s="5"/>
      <c r="WBP170" s="5"/>
      <c r="WBQ170" s="5"/>
      <c r="WBR170" s="5"/>
      <c r="WBS170" s="5"/>
      <c r="WBT170" s="5"/>
      <c r="WBU170" s="5"/>
      <c r="WBV170" s="5"/>
      <c r="WBW170" s="5"/>
      <c r="WBX170" s="5"/>
      <c r="WBY170" s="5"/>
      <c r="WBZ170" s="5"/>
      <c r="WCA170" s="5"/>
      <c r="WCB170" s="5"/>
      <c r="WCC170" s="5"/>
      <c r="WCD170" s="5"/>
      <c r="WCE170" s="5"/>
      <c r="WCF170" s="5"/>
      <c r="WCG170" s="5"/>
      <c r="WCH170" s="5"/>
      <c r="WCI170" s="5"/>
      <c r="WCJ170" s="5"/>
      <c r="WCK170" s="5"/>
      <c r="WCL170" s="5"/>
      <c r="WCM170" s="5"/>
      <c r="WCN170" s="5"/>
      <c r="WCO170" s="5"/>
      <c r="WCP170" s="5"/>
      <c r="WCQ170" s="5"/>
      <c r="WCR170" s="5"/>
      <c r="WCS170" s="5"/>
      <c r="WCT170" s="5"/>
      <c r="WCU170" s="5"/>
      <c r="WCV170" s="5"/>
      <c r="WCW170" s="5"/>
      <c r="WCX170" s="5"/>
      <c r="WCY170" s="5"/>
      <c r="WCZ170" s="5"/>
      <c r="WDA170" s="5"/>
      <c r="WDB170" s="5"/>
      <c r="WDC170" s="5"/>
      <c r="WDD170" s="5"/>
      <c r="WDE170" s="5"/>
      <c r="WDF170" s="5"/>
      <c r="WDG170" s="5"/>
      <c r="WDH170" s="5"/>
      <c r="WDI170" s="5"/>
      <c r="WDJ170" s="5"/>
      <c r="WDK170" s="5"/>
      <c r="WDL170" s="5"/>
      <c r="WDM170" s="5"/>
      <c r="WDN170" s="5"/>
      <c r="WDO170" s="5"/>
      <c r="WDP170" s="5"/>
      <c r="WDQ170" s="5"/>
      <c r="WDR170" s="5"/>
      <c r="WDS170" s="5"/>
      <c r="WDT170" s="5"/>
      <c r="WDU170" s="5"/>
      <c r="WDV170" s="5"/>
      <c r="WDW170" s="5"/>
      <c r="WDX170" s="5"/>
      <c r="WDY170" s="5"/>
      <c r="WDZ170" s="5"/>
      <c r="WEA170" s="5"/>
      <c r="WEB170" s="5"/>
      <c r="WEC170" s="5"/>
      <c r="WED170" s="5"/>
      <c r="WEE170" s="5"/>
      <c r="WEF170" s="5"/>
      <c r="WEG170" s="5"/>
      <c r="WEH170" s="5"/>
      <c r="WEI170" s="5"/>
      <c r="WEJ170" s="5"/>
      <c r="WEK170" s="5"/>
      <c r="WEL170" s="5"/>
      <c r="WEM170" s="5"/>
      <c r="WEN170" s="5"/>
      <c r="WEO170" s="5"/>
      <c r="WEP170" s="5"/>
      <c r="WEQ170" s="5"/>
      <c r="WER170" s="5"/>
      <c r="WES170" s="5"/>
      <c r="WET170" s="5"/>
      <c r="WEU170" s="5"/>
      <c r="WEV170" s="5"/>
      <c r="WEW170" s="5"/>
      <c r="WEX170" s="5"/>
      <c r="WEY170" s="5"/>
      <c r="WEZ170" s="5"/>
      <c r="WFA170" s="5"/>
      <c r="WFB170" s="5"/>
      <c r="WFC170" s="5"/>
      <c r="WFD170" s="5"/>
      <c r="WFE170" s="5"/>
      <c r="WFF170" s="5"/>
      <c r="WFG170" s="5"/>
      <c r="WFH170" s="5"/>
      <c r="WFI170" s="5"/>
      <c r="WFJ170" s="5"/>
      <c r="WFK170" s="5"/>
      <c r="WFL170" s="5"/>
      <c r="WFM170" s="5"/>
      <c r="WFN170" s="5"/>
      <c r="WFO170" s="5"/>
      <c r="WFP170" s="5"/>
      <c r="WFQ170" s="5"/>
      <c r="WFR170" s="5"/>
      <c r="WFS170" s="5"/>
      <c r="WFT170" s="5"/>
      <c r="WFU170" s="5"/>
      <c r="WFV170" s="5"/>
      <c r="WFW170" s="5"/>
      <c r="WFX170" s="5"/>
      <c r="WFY170" s="5"/>
      <c r="WFZ170" s="5"/>
      <c r="WGA170" s="5"/>
      <c r="WGB170" s="5"/>
      <c r="WGC170" s="5"/>
      <c r="WGD170" s="5"/>
      <c r="WGE170" s="5"/>
      <c r="WGF170" s="5"/>
      <c r="WGG170" s="5"/>
      <c r="WGH170" s="5"/>
      <c r="WGI170" s="5"/>
      <c r="WGJ170" s="5"/>
      <c r="WGK170" s="5"/>
      <c r="WGL170" s="5"/>
      <c r="WGM170" s="5"/>
      <c r="WGN170" s="5"/>
      <c r="WGO170" s="5"/>
      <c r="WGP170" s="5"/>
      <c r="WGQ170" s="5"/>
      <c r="WGR170" s="5"/>
      <c r="WGS170" s="5"/>
      <c r="WGT170" s="5"/>
      <c r="WGU170" s="5"/>
      <c r="WGV170" s="5"/>
      <c r="WGW170" s="5"/>
      <c r="WGX170" s="5"/>
      <c r="WGY170" s="5"/>
      <c r="WGZ170" s="5"/>
      <c r="WHA170" s="5"/>
      <c r="WHB170" s="5"/>
      <c r="WHC170" s="5"/>
      <c r="WHD170" s="5"/>
      <c r="WHE170" s="5"/>
      <c r="WHF170" s="5"/>
      <c r="WHG170" s="5"/>
      <c r="WHH170" s="5"/>
      <c r="WHI170" s="5"/>
      <c r="WHJ170" s="5"/>
      <c r="WHK170" s="5"/>
      <c r="WHL170" s="5"/>
      <c r="WHM170" s="5"/>
      <c r="WHN170" s="5"/>
      <c r="WHO170" s="5"/>
      <c r="WHP170" s="5"/>
      <c r="WHQ170" s="5"/>
      <c r="WHR170" s="5"/>
      <c r="WHS170" s="5"/>
      <c r="WHT170" s="5"/>
      <c r="WHU170" s="5"/>
      <c r="WHV170" s="5"/>
      <c r="WHW170" s="5"/>
      <c r="WHX170" s="5"/>
      <c r="WHY170" s="5"/>
      <c r="WHZ170" s="5"/>
      <c r="WIA170" s="5"/>
      <c r="WIB170" s="5"/>
      <c r="WIC170" s="5"/>
      <c r="WID170" s="5"/>
      <c r="WIE170" s="5"/>
      <c r="WIF170" s="5"/>
      <c r="WIG170" s="5"/>
      <c r="WIH170" s="5"/>
      <c r="WII170" s="5"/>
      <c r="WIJ170" s="5"/>
      <c r="WIK170" s="5"/>
      <c r="WIL170" s="5"/>
      <c r="WIM170" s="5"/>
      <c r="WIN170" s="5"/>
      <c r="WIO170" s="5"/>
      <c r="WIP170" s="5"/>
      <c r="WIQ170" s="5"/>
      <c r="WIR170" s="5"/>
      <c r="WIS170" s="5"/>
      <c r="WIT170" s="5"/>
      <c r="WIU170" s="5"/>
      <c r="WIV170" s="5"/>
      <c r="WIW170" s="5"/>
      <c r="WIX170" s="5"/>
      <c r="WIY170" s="5"/>
      <c r="WIZ170" s="5"/>
      <c r="WJA170" s="5"/>
      <c r="WJB170" s="5"/>
      <c r="WJC170" s="5"/>
      <c r="WJD170" s="5"/>
      <c r="WJE170" s="5"/>
      <c r="WJF170" s="5"/>
      <c r="WJG170" s="5"/>
      <c r="WJH170" s="5"/>
      <c r="WJI170" s="5"/>
      <c r="WJJ170" s="5"/>
      <c r="WJK170" s="5"/>
      <c r="WJL170" s="5"/>
      <c r="WJM170" s="5"/>
      <c r="WJN170" s="5"/>
      <c r="WJO170" s="5"/>
      <c r="WJP170" s="5"/>
      <c r="WJQ170" s="5"/>
      <c r="WJR170" s="5"/>
      <c r="WJS170" s="5"/>
      <c r="WJT170" s="5"/>
      <c r="WJU170" s="5"/>
      <c r="WJV170" s="5"/>
      <c r="WJW170" s="5"/>
      <c r="WJX170" s="5"/>
      <c r="WJY170" s="5"/>
      <c r="WJZ170" s="5"/>
      <c r="WKA170" s="5"/>
      <c r="WKB170" s="5"/>
      <c r="WKC170" s="5"/>
      <c r="WKD170" s="5"/>
      <c r="WKE170" s="5"/>
      <c r="WKF170" s="5"/>
      <c r="WKG170" s="5"/>
      <c r="WKH170" s="5"/>
      <c r="WKI170" s="5"/>
      <c r="WKJ170" s="5"/>
      <c r="WKK170" s="5"/>
      <c r="WKL170" s="5"/>
      <c r="WKM170" s="5"/>
      <c r="WKN170" s="5"/>
      <c r="WKO170" s="5"/>
      <c r="WKP170" s="5"/>
      <c r="WKQ170" s="5"/>
      <c r="WKR170" s="5"/>
      <c r="WKS170" s="5"/>
      <c r="WKT170" s="5"/>
      <c r="WKU170" s="5"/>
      <c r="WKV170" s="5"/>
      <c r="WKW170" s="5"/>
      <c r="WKX170" s="5"/>
      <c r="WKY170" s="5"/>
      <c r="WKZ170" s="5"/>
      <c r="WLA170" s="5"/>
      <c r="WLB170" s="5"/>
      <c r="WLC170" s="5"/>
      <c r="WLD170" s="5"/>
      <c r="WLE170" s="5"/>
      <c r="WLF170" s="5"/>
      <c r="WLG170" s="5"/>
      <c r="WLH170" s="5"/>
      <c r="WLI170" s="5"/>
      <c r="WLJ170" s="5"/>
      <c r="WLK170" s="5"/>
      <c r="WLL170" s="5"/>
      <c r="WLM170" s="5"/>
      <c r="WLN170" s="5"/>
      <c r="WLO170" s="5"/>
      <c r="WLP170" s="5"/>
      <c r="WLQ170" s="5"/>
      <c r="WLR170" s="5"/>
      <c r="WLS170" s="5"/>
      <c r="WLT170" s="5"/>
      <c r="WLU170" s="5"/>
      <c r="WLV170" s="5"/>
      <c r="WLW170" s="5"/>
      <c r="WLX170" s="5"/>
      <c r="WLY170" s="5"/>
      <c r="WLZ170" s="5"/>
      <c r="WMA170" s="5"/>
      <c r="WMB170" s="5"/>
      <c r="WMC170" s="5"/>
      <c r="WMD170" s="5"/>
      <c r="WME170" s="5"/>
      <c r="WMF170" s="5"/>
      <c r="WMG170" s="5"/>
      <c r="WMH170" s="5"/>
      <c r="WMI170" s="5"/>
      <c r="WMJ170" s="5"/>
      <c r="WMK170" s="5"/>
      <c r="WML170" s="5"/>
      <c r="WMM170" s="5"/>
      <c r="WMN170" s="5"/>
      <c r="WMO170" s="5"/>
      <c r="WMP170" s="5"/>
      <c r="WMQ170" s="5"/>
      <c r="WMR170" s="5"/>
      <c r="WMS170" s="5"/>
      <c r="WMT170" s="5"/>
      <c r="WMU170" s="5"/>
      <c r="WMV170" s="5"/>
      <c r="WMW170" s="5"/>
      <c r="WMX170" s="5"/>
      <c r="WMY170" s="5"/>
      <c r="WMZ170" s="5"/>
      <c r="WNA170" s="5"/>
      <c r="WNB170" s="5"/>
      <c r="WNC170" s="5"/>
      <c r="WND170" s="5"/>
      <c r="WNE170" s="5"/>
      <c r="WNF170" s="5"/>
      <c r="WNG170" s="5"/>
      <c r="WNH170" s="5"/>
      <c r="WNI170" s="5"/>
      <c r="WNJ170" s="5"/>
      <c r="WNK170" s="5"/>
      <c r="WNL170" s="5"/>
      <c r="WNM170" s="5"/>
      <c r="WNN170" s="5"/>
      <c r="WNO170" s="5"/>
      <c r="WNP170" s="5"/>
      <c r="WNQ170" s="5"/>
      <c r="WNR170" s="5"/>
      <c r="WNS170" s="5"/>
      <c r="WNT170" s="5"/>
      <c r="WNU170" s="5"/>
      <c r="WNV170" s="5"/>
      <c r="WNW170" s="5"/>
      <c r="WNX170" s="5"/>
      <c r="WNY170" s="5"/>
      <c r="WNZ170" s="5"/>
      <c r="WOA170" s="5"/>
      <c r="WOB170" s="5"/>
      <c r="WOC170" s="5"/>
      <c r="WOD170" s="5"/>
      <c r="WOE170" s="5"/>
      <c r="WOF170" s="5"/>
      <c r="WOG170" s="5"/>
      <c r="WOH170" s="5"/>
      <c r="WOI170" s="5"/>
      <c r="WOJ170" s="5"/>
      <c r="WOK170" s="5"/>
      <c r="WOL170" s="5"/>
      <c r="WOM170" s="5"/>
      <c r="WON170" s="5"/>
      <c r="WOO170" s="5"/>
      <c r="WOP170" s="5"/>
      <c r="WOQ170" s="5"/>
      <c r="WOR170" s="5"/>
      <c r="WOS170" s="5"/>
      <c r="WOT170" s="5"/>
      <c r="WOU170" s="5"/>
      <c r="WOV170" s="5"/>
      <c r="WOW170" s="5"/>
      <c r="WOX170" s="5"/>
      <c r="WOY170" s="5"/>
      <c r="WOZ170" s="5"/>
      <c r="WPA170" s="5"/>
      <c r="WPB170" s="5"/>
      <c r="WPC170" s="5"/>
      <c r="WPD170" s="5"/>
      <c r="WPE170" s="5"/>
      <c r="WPF170" s="5"/>
      <c r="WPG170" s="5"/>
      <c r="WPH170" s="5"/>
      <c r="WPI170" s="5"/>
      <c r="WPJ170" s="5"/>
      <c r="WPK170" s="5"/>
      <c r="WPL170" s="5"/>
      <c r="WPM170" s="5"/>
      <c r="WPN170" s="5"/>
      <c r="WPO170" s="5"/>
      <c r="WPP170" s="5"/>
      <c r="WPQ170" s="5"/>
      <c r="WPR170" s="5"/>
      <c r="WPS170" s="5"/>
      <c r="WPT170" s="5"/>
      <c r="WPU170" s="5"/>
      <c r="WPV170" s="5"/>
      <c r="WPW170" s="5"/>
      <c r="WPX170" s="5"/>
      <c r="WPY170" s="5"/>
      <c r="WPZ170" s="5"/>
      <c r="WQA170" s="5"/>
      <c r="WQB170" s="5"/>
      <c r="WQC170" s="5"/>
      <c r="WQD170" s="5"/>
      <c r="WQE170" s="5"/>
      <c r="WQF170" s="5"/>
      <c r="WQG170" s="5"/>
      <c r="WQH170" s="5"/>
      <c r="WQI170" s="5"/>
      <c r="WQJ170" s="5"/>
      <c r="WQK170" s="5"/>
      <c r="WQL170" s="5"/>
      <c r="WQM170" s="5"/>
      <c r="WQN170" s="5"/>
      <c r="WQO170" s="5"/>
      <c r="WQP170" s="5"/>
      <c r="WQQ170" s="5"/>
      <c r="WQR170" s="5"/>
      <c r="WQS170" s="5"/>
      <c r="WQT170" s="5"/>
      <c r="WQU170" s="5"/>
      <c r="WQV170" s="5"/>
      <c r="WQW170" s="5"/>
      <c r="WQX170" s="5"/>
      <c r="WQY170" s="5"/>
      <c r="WQZ170" s="5"/>
      <c r="WRA170" s="5"/>
      <c r="WRB170" s="5"/>
      <c r="WRC170" s="5"/>
      <c r="WRD170" s="5"/>
      <c r="WRE170" s="5"/>
      <c r="WRF170" s="5"/>
      <c r="WRG170" s="5"/>
      <c r="WRH170" s="5"/>
      <c r="WRI170" s="5"/>
      <c r="WRJ170" s="5"/>
      <c r="WRK170" s="5"/>
      <c r="WRL170" s="5"/>
      <c r="WRM170" s="5"/>
      <c r="WRN170" s="5"/>
      <c r="WRO170" s="5"/>
      <c r="WRP170" s="5"/>
      <c r="WRQ170" s="5"/>
      <c r="WRR170" s="5"/>
      <c r="WRS170" s="5"/>
      <c r="WRT170" s="5"/>
      <c r="WRU170" s="5"/>
      <c r="WRV170" s="5"/>
      <c r="WRW170" s="5"/>
      <c r="WRX170" s="5"/>
      <c r="WRY170" s="5"/>
      <c r="WRZ170" s="5"/>
      <c r="WSA170" s="5"/>
      <c r="WSB170" s="5"/>
      <c r="WSC170" s="5"/>
      <c r="WSD170" s="5"/>
      <c r="WSE170" s="5"/>
      <c r="WSF170" s="5"/>
      <c r="WSG170" s="5"/>
      <c r="WSH170" s="5"/>
      <c r="WSI170" s="5"/>
      <c r="WSJ170" s="5"/>
      <c r="WSK170" s="5"/>
      <c r="WSL170" s="5"/>
      <c r="WSM170" s="5"/>
      <c r="WSN170" s="5"/>
      <c r="WSO170" s="5"/>
      <c r="WSP170" s="5"/>
      <c r="WSQ170" s="5"/>
      <c r="WSR170" s="5"/>
      <c r="WSS170" s="5"/>
      <c r="WST170" s="5"/>
      <c r="WSU170" s="5"/>
      <c r="WSV170" s="5"/>
      <c r="WSW170" s="5"/>
      <c r="WSX170" s="5"/>
      <c r="WSY170" s="5"/>
      <c r="WSZ170" s="5"/>
      <c r="WTA170" s="5"/>
      <c r="WTB170" s="5"/>
      <c r="WTC170" s="5"/>
      <c r="WTD170" s="5"/>
      <c r="WTE170" s="5"/>
      <c r="WTF170" s="5"/>
      <c r="WTG170" s="5"/>
      <c r="WTH170" s="5"/>
      <c r="WTI170" s="5"/>
      <c r="WTJ170" s="5"/>
      <c r="WTK170" s="5"/>
      <c r="WTL170" s="5"/>
      <c r="WTM170" s="5"/>
      <c r="WTN170" s="5"/>
      <c r="WTO170" s="5"/>
      <c r="WTP170" s="5"/>
      <c r="WTQ170" s="5"/>
      <c r="WTR170" s="5"/>
      <c r="WTS170" s="5"/>
      <c r="WTT170" s="5"/>
      <c r="WTU170" s="5"/>
      <c r="WTV170" s="5"/>
      <c r="WTW170" s="5"/>
      <c r="WTX170" s="5"/>
      <c r="WTY170" s="5"/>
      <c r="WTZ170" s="5"/>
      <c r="WUA170" s="5"/>
      <c r="WUB170" s="5"/>
      <c r="WUC170" s="5"/>
      <c r="WUD170" s="5"/>
      <c r="WUE170" s="5"/>
      <c r="WUF170" s="5"/>
      <c r="WUG170" s="5"/>
      <c r="WUH170" s="5"/>
      <c r="WUI170" s="5"/>
      <c r="WUJ170" s="5"/>
      <c r="WUK170" s="5"/>
      <c r="WUL170" s="5"/>
      <c r="WUM170" s="5"/>
      <c r="WUN170" s="5"/>
      <c r="WUO170" s="5"/>
      <c r="WUP170" s="5"/>
      <c r="WUQ170" s="5"/>
      <c r="WUR170" s="5"/>
      <c r="WUS170" s="5"/>
      <c r="WUT170" s="5"/>
      <c r="WUU170" s="5"/>
      <c r="WUV170" s="5"/>
      <c r="WUW170" s="5"/>
      <c r="WUX170" s="5"/>
      <c r="WUY170" s="5"/>
      <c r="WUZ170" s="5"/>
      <c r="WVA170" s="5"/>
      <c r="WVB170" s="5"/>
      <c r="WVC170" s="5"/>
      <c r="WVD170" s="5"/>
      <c r="WVE170" s="5"/>
      <c r="WVF170" s="5"/>
      <c r="WVG170" s="5"/>
      <c r="WVH170" s="5"/>
      <c r="WVI170" s="5"/>
      <c r="WVJ170" s="5"/>
      <c r="WVK170" s="5"/>
      <c r="WVL170" s="5"/>
      <c r="WVM170" s="5"/>
      <c r="WVN170" s="5"/>
      <c r="WVO170" s="5"/>
      <c r="WVP170" s="5"/>
      <c r="WVQ170" s="5"/>
      <c r="WVR170" s="5"/>
      <c r="WVS170" s="5"/>
      <c r="WVT170" s="5"/>
      <c r="WVU170" s="5"/>
      <c r="WVV170" s="5"/>
      <c r="WVW170" s="5"/>
      <c r="WVX170" s="5"/>
      <c r="WVY170" s="5"/>
      <c r="WVZ170" s="5"/>
      <c r="WWA170" s="5"/>
      <c r="WWB170" s="5"/>
      <c r="WWC170" s="5"/>
      <c r="WWD170" s="5"/>
      <c r="WWE170" s="5"/>
      <c r="WWF170" s="5"/>
      <c r="WWG170" s="5"/>
      <c r="WWH170" s="5"/>
      <c r="WWI170" s="5"/>
      <c r="WWJ170" s="5"/>
      <c r="WWK170" s="5"/>
      <c r="WWL170" s="5"/>
      <c r="WWM170" s="5"/>
      <c r="WWN170" s="5"/>
      <c r="WWO170" s="5"/>
      <c r="WWP170" s="5"/>
      <c r="WWQ170" s="5"/>
      <c r="WWR170" s="5"/>
      <c r="WWS170" s="5"/>
      <c r="WWT170" s="5"/>
      <c r="WWU170" s="5"/>
      <c r="WWV170" s="5"/>
      <c r="WWW170" s="5"/>
      <c r="WWX170" s="5"/>
      <c r="WWY170" s="5"/>
      <c r="WWZ170" s="5"/>
      <c r="WXA170" s="5"/>
      <c r="WXB170" s="5"/>
      <c r="WXC170" s="5"/>
      <c r="WXD170" s="5"/>
      <c r="WXE170" s="5"/>
      <c r="WXF170" s="5"/>
      <c r="WXG170" s="5"/>
      <c r="WXH170" s="5"/>
      <c r="WXI170" s="5"/>
      <c r="WXJ170" s="5"/>
      <c r="WXK170" s="5"/>
      <c r="WXL170" s="5"/>
      <c r="WXM170" s="5"/>
      <c r="WXN170" s="5"/>
      <c r="WXO170" s="5"/>
      <c r="WXP170" s="5"/>
      <c r="WXQ170" s="5"/>
      <c r="WXR170" s="5"/>
      <c r="WXS170" s="5"/>
      <c r="WXT170" s="5"/>
      <c r="WXU170" s="5"/>
      <c r="WXV170" s="5"/>
      <c r="WXW170" s="5"/>
      <c r="WXX170" s="5"/>
      <c r="WXY170" s="5"/>
      <c r="WXZ170" s="5"/>
      <c r="WYA170" s="5"/>
      <c r="WYB170" s="5"/>
      <c r="WYC170" s="5"/>
      <c r="WYD170" s="5"/>
      <c r="WYE170" s="5"/>
      <c r="WYF170" s="5"/>
      <c r="WYG170" s="5"/>
      <c r="WYH170" s="5"/>
      <c r="WYI170" s="5"/>
      <c r="WYJ170" s="5"/>
      <c r="WYK170" s="5"/>
      <c r="WYL170" s="5"/>
      <c r="WYM170" s="5"/>
      <c r="WYN170" s="5"/>
      <c r="WYO170" s="5"/>
      <c r="WYP170" s="5"/>
      <c r="WYQ170" s="5"/>
      <c r="WYR170" s="5"/>
      <c r="WYS170" s="5"/>
      <c r="WYT170" s="5"/>
      <c r="WYU170" s="5"/>
      <c r="WYV170" s="5"/>
      <c r="WYW170" s="5"/>
      <c r="WYX170" s="5"/>
      <c r="WYY170" s="5"/>
      <c r="WYZ170" s="5"/>
      <c r="WZA170" s="5"/>
      <c r="WZB170" s="5"/>
      <c r="WZC170" s="5"/>
      <c r="WZD170" s="5"/>
      <c r="WZE170" s="5"/>
      <c r="WZF170" s="5"/>
      <c r="WZG170" s="5"/>
      <c r="WZH170" s="5"/>
      <c r="WZI170" s="5"/>
      <c r="WZJ170" s="5"/>
      <c r="WZK170" s="5"/>
      <c r="WZL170" s="5"/>
      <c r="WZM170" s="5"/>
      <c r="WZN170" s="5"/>
      <c r="WZO170" s="5"/>
      <c r="WZP170" s="5"/>
      <c r="WZQ170" s="5"/>
      <c r="WZR170" s="5"/>
      <c r="WZS170" s="5"/>
      <c r="WZT170" s="5"/>
      <c r="WZU170" s="5"/>
      <c r="WZV170" s="5"/>
      <c r="WZW170" s="5"/>
      <c r="WZX170" s="5"/>
      <c r="WZY170" s="5"/>
      <c r="WZZ170" s="5"/>
      <c r="XAA170" s="5"/>
      <c r="XAB170" s="5"/>
      <c r="XAC170" s="5"/>
      <c r="XAD170" s="5"/>
      <c r="XAE170" s="5"/>
      <c r="XAF170" s="5"/>
      <c r="XAG170" s="5"/>
      <c r="XAH170" s="5"/>
      <c r="XAI170" s="5"/>
      <c r="XAJ170" s="5"/>
      <c r="XAK170" s="5"/>
      <c r="XAL170" s="5"/>
      <c r="XAM170" s="5"/>
      <c r="XAN170" s="5"/>
      <c r="XAO170" s="5"/>
      <c r="XAP170" s="5"/>
      <c r="XAQ170" s="5"/>
      <c r="XAR170" s="5"/>
      <c r="XAS170" s="5"/>
      <c r="XAT170" s="5"/>
      <c r="XAU170" s="5"/>
      <c r="XAV170" s="5"/>
      <c r="XAW170" s="5"/>
      <c r="XAX170" s="5"/>
      <c r="XAY170" s="5"/>
      <c r="XAZ170" s="5"/>
      <c r="XBA170" s="5"/>
      <c r="XBB170" s="5"/>
      <c r="XBC170" s="5"/>
      <c r="XBD170" s="5"/>
      <c r="XBE170" s="5"/>
      <c r="XBF170" s="5"/>
      <c r="XBG170" s="5"/>
      <c r="XBH170" s="5"/>
      <c r="XBI170" s="5"/>
      <c r="XBJ170" s="5"/>
      <c r="XBK170" s="5"/>
      <c r="XBL170" s="5"/>
      <c r="XBM170" s="5"/>
      <c r="XBN170" s="5"/>
      <c r="XBO170" s="5"/>
      <c r="XBP170" s="5"/>
      <c r="XBQ170" s="5"/>
      <c r="XBR170" s="5"/>
      <c r="XBS170" s="5"/>
      <c r="XBT170" s="5"/>
      <c r="XBU170" s="5"/>
      <c r="XBV170" s="5"/>
      <c r="XBW170" s="5"/>
      <c r="XBX170" s="5"/>
      <c r="XBY170" s="5"/>
      <c r="XBZ170" s="5"/>
      <c r="XCA170" s="5"/>
      <c r="XCB170" s="5"/>
      <c r="XCC170" s="5"/>
      <c r="XCD170" s="5"/>
      <c r="XCE170" s="5"/>
      <c r="XCF170" s="5"/>
      <c r="XCG170" s="5"/>
      <c r="XCH170" s="5"/>
      <c r="XCI170" s="5"/>
      <c r="XCJ170" s="5"/>
      <c r="XCK170" s="5"/>
      <c r="XCL170" s="5"/>
      <c r="XCM170" s="5"/>
      <c r="XCN170" s="5"/>
      <c r="XCO170" s="5"/>
      <c r="XCP170" s="5"/>
      <c r="XCQ170" s="5"/>
      <c r="XCR170" s="5"/>
      <c r="XCS170" s="5"/>
      <c r="XCT170" s="5"/>
      <c r="XCU170" s="5"/>
      <c r="XCV170" s="5"/>
      <c r="XCW170" s="5"/>
      <c r="XCX170" s="5"/>
      <c r="XCY170" s="5"/>
      <c r="XCZ170" s="5"/>
      <c r="XDA170" s="5"/>
      <c r="XDB170" s="5"/>
      <c r="XDC170" s="5"/>
      <c r="XDD170" s="5"/>
      <c r="XDE170" s="5"/>
      <c r="XDF170" s="5"/>
      <c r="XDG170" s="5"/>
      <c r="XDH170" s="5"/>
      <c r="XDI170" s="5"/>
      <c r="XDJ170" s="5"/>
      <c r="XDK170" s="5"/>
      <c r="XDL170" s="5"/>
      <c r="XDM170" s="5"/>
      <c r="XDN170" s="5"/>
      <c r="XDO170" s="5"/>
      <c r="XDP170" s="5"/>
      <c r="XDQ170" s="5"/>
      <c r="XDR170" s="5"/>
      <c r="XDS170" s="5"/>
      <c r="XDT170" s="5"/>
      <c r="XDU170" s="5"/>
      <c r="XDV170" s="5"/>
      <c r="XDW170" s="5"/>
      <c r="XDX170" s="5"/>
      <c r="XDY170" s="5"/>
      <c r="XDZ170" s="5"/>
      <c r="XEA170" s="5"/>
      <c r="XEB170" s="5"/>
      <c r="XEC170" s="5"/>
      <c r="XED170" s="5"/>
      <c r="XEE170" s="5"/>
      <c r="XEF170" s="5"/>
      <c r="XEG170" s="5"/>
      <c r="XEH170" s="5"/>
      <c r="XEI170" s="5"/>
      <c r="XEJ170" s="5"/>
      <c r="XEK170" s="5"/>
      <c r="XEL170" s="5"/>
      <c r="XEM170" s="5"/>
      <c r="XEN170" s="5"/>
      <c r="XEO170" s="5"/>
      <c r="XEP170" s="5"/>
      <c r="XEQ170" s="5"/>
      <c r="XER170" s="5"/>
      <c r="XES170" s="5"/>
      <c r="XET170" s="5"/>
      <c r="XEU170" s="5"/>
      <c r="XEV170" s="5"/>
      <c r="XEW170" s="5"/>
      <c r="XEX170" s="5"/>
      <c r="XEY170" s="5"/>
      <c r="XEZ170" s="5"/>
    </row>
    <row r="171" spans="1:16384" customFormat="1" x14ac:dyDescent="0.25">
      <c r="A171" s="55"/>
      <c r="B171" s="11"/>
      <c r="C171" s="11"/>
      <c r="D171" s="11"/>
      <c r="E171" s="11"/>
      <c r="F171" s="11"/>
      <c r="G171" s="11"/>
      <c r="H171" s="11"/>
      <c r="I171" s="11"/>
      <c r="J171" s="4"/>
      <c r="K171" s="11"/>
      <c r="L171" s="11"/>
      <c r="M171" s="11"/>
      <c r="N171" s="4"/>
      <c r="O171" s="368"/>
      <c r="P171" s="369"/>
      <c r="Q171" s="369"/>
      <c r="R171" s="370"/>
      <c r="S171" s="386"/>
      <c r="T171" s="386"/>
      <c r="U171" s="386"/>
      <c r="V171" s="386"/>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c r="CA171" s="385"/>
      <c r="CB171" s="385"/>
      <c r="CC171" s="385"/>
      <c r="CD171" s="385"/>
      <c r="CE171" s="385"/>
      <c r="CF171" s="385"/>
      <c r="CG171" s="385"/>
      <c r="CH171" s="385"/>
      <c r="CI171" s="385"/>
      <c r="CJ171" s="385"/>
      <c r="CK171" s="385"/>
      <c r="CL171" s="385"/>
      <c r="CM171" s="385"/>
      <c r="CN171" s="385"/>
      <c r="CO171" s="385"/>
      <c r="CP171" s="385"/>
      <c r="CQ171" s="385"/>
      <c r="CR171" s="385"/>
      <c r="CS171" s="385"/>
      <c r="CT171" s="385"/>
      <c r="CU171" s="385"/>
      <c r="CV171" s="385"/>
      <c r="CW171" s="385"/>
      <c r="CX171" s="385"/>
      <c r="CY171" s="385"/>
      <c r="CZ171" s="385"/>
      <c r="DA171" s="385"/>
      <c r="DB171" s="385"/>
      <c r="DC171" s="385"/>
      <c r="DD171" s="385"/>
      <c r="DE171" s="385"/>
      <c r="DF171" s="385"/>
      <c r="DG171" s="385"/>
      <c r="DH171" s="385"/>
      <c r="DI171" s="385"/>
      <c r="DJ171" s="385"/>
      <c r="DK171" s="385"/>
      <c r="DL171" s="385"/>
      <c r="DM171" s="385"/>
      <c r="DN171" s="385"/>
      <c r="DO171" s="385"/>
      <c r="DP171" s="385"/>
      <c r="DQ171" s="385"/>
      <c r="DR171" s="385"/>
      <c r="DS171" s="385"/>
      <c r="DT171" s="385"/>
      <c r="DU171" s="385"/>
      <c r="DV171" s="385"/>
      <c r="DW171" s="385"/>
      <c r="DX171" s="385"/>
      <c r="DY171" s="385"/>
      <c r="DZ171" s="385"/>
      <c r="EA171" s="385"/>
      <c r="EB171" s="385"/>
      <c r="EC171" s="385"/>
      <c r="ED171" s="385"/>
      <c r="EE171" s="385"/>
      <c r="EF171" s="385"/>
      <c r="EG171" s="385"/>
      <c r="EH171" s="385"/>
      <c r="EI171" s="385"/>
      <c r="EJ171" s="385"/>
      <c r="EK171" s="385"/>
      <c r="EL171" s="385"/>
      <c r="EM171" s="385"/>
      <c r="EN171" s="385"/>
      <c r="EO171" s="385"/>
      <c r="EP171" s="385"/>
      <c r="EQ171" s="385"/>
      <c r="ER171" s="385"/>
      <c r="ES171" s="385"/>
      <c r="ET171" s="385"/>
      <c r="EU171" s="385"/>
      <c r="EV171" s="385"/>
      <c r="EW171" s="385"/>
      <c r="EX171" s="385"/>
      <c r="EY171" s="385"/>
      <c r="EZ171" s="385"/>
      <c r="FA171" s="385"/>
      <c r="FB171" s="385"/>
      <c r="FC171" s="385"/>
      <c r="FD171" s="385"/>
      <c r="FE171" s="385"/>
      <c r="FF171" s="385"/>
      <c r="FG171" s="385"/>
      <c r="FH171" s="385"/>
      <c r="FI171" s="385"/>
      <c r="FJ171" s="385"/>
      <c r="FK171" s="385"/>
      <c r="FL171" s="385"/>
      <c r="FM171" s="385"/>
      <c r="FN171" s="385"/>
      <c r="FO171" s="385"/>
      <c r="FP171" s="385"/>
      <c r="FQ171" s="385"/>
      <c r="FR171" s="385"/>
      <c r="FS171" s="385"/>
      <c r="FT171" s="385"/>
      <c r="FU171" s="385"/>
      <c r="FV171" s="385"/>
      <c r="FW171" s="385"/>
      <c r="FX171" s="385"/>
      <c r="FY171" s="385"/>
      <c r="FZ171" s="385"/>
      <c r="GA171" s="385"/>
      <c r="GB171" s="385"/>
      <c r="GC171" s="385"/>
      <c r="GD171" s="385"/>
      <c r="GE171" s="385"/>
      <c r="GF171" s="385"/>
      <c r="GG171" s="385"/>
      <c r="GH171" s="385"/>
      <c r="GI171" s="385"/>
      <c r="GJ171" s="385"/>
      <c r="GK171" s="385"/>
      <c r="GL171" s="385"/>
      <c r="GM171" s="385"/>
      <c r="GN171" s="385"/>
      <c r="GO171" s="385"/>
      <c r="GP171" s="385"/>
      <c r="GQ171" s="385"/>
      <c r="GR171" s="385"/>
      <c r="GS171" s="385"/>
      <c r="GT171" s="385"/>
      <c r="GU171" s="385"/>
      <c r="GV171" s="385"/>
      <c r="GW171" s="385"/>
      <c r="GX171" s="385"/>
      <c r="GY171" s="385"/>
      <c r="GZ171" s="385"/>
      <c r="HA171" s="385"/>
      <c r="HB171" s="385"/>
      <c r="HC171" s="385"/>
      <c r="HD171" s="385"/>
      <c r="HE171" s="385"/>
      <c r="HF171" s="385"/>
      <c r="HG171" s="385"/>
      <c r="HH171" s="385"/>
      <c r="HI171" s="385"/>
      <c r="HJ171" s="385"/>
      <c r="HK171" s="385"/>
      <c r="HL171" s="385"/>
      <c r="HM171" s="385"/>
      <c r="HN171" s="385"/>
      <c r="HO171" s="385"/>
      <c r="HP171" s="385"/>
      <c r="HQ171" s="385"/>
      <c r="HR171" s="385"/>
      <c r="HS171" s="385"/>
      <c r="HT171" s="385"/>
      <c r="HU171" s="385"/>
      <c r="HV171" s="385"/>
      <c r="HW171" s="385"/>
      <c r="HX171" s="385"/>
      <c r="HY171" s="385"/>
      <c r="HZ171" s="385"/>
      <c r="IA171" s="385"/>
      <c r="IB171" s="385"/>
      <c r="IC171" s="385"/>
      <c r="ID171" s="385"/>
      <c r="IE171" s="385"/>
      <c r="IF171" s="385"/>
      <c r="IG171" s="385"/>
      <c r="IH171" s="385"/>
      <c r="II171" s="385"/>
      <c r="IJ171" s="385"/>
      <c r="IK171" s="385"/>
      <c r="IL171" s="385"/>
      <c r="IM171" s="385"/>
      <c r="IN171" s="385"/>
      <c r="IO171" s="385"/>
      <c r="IP171" s="385"/>
      <c r="IQ171" s="385"/>
      <c r="IR171" s="385"/>
      <c r="IS171" s="385"/>
      <c r="IT171" s="385"/>
      <c r="IU171" s="385"/>
      <c r="IV171" s="385"/>
      <c r="IW171" s="385"/>
      <c r="IX171" s="385"/>
      <c r="IY171" s="385"/>
      <c r="IZ171" s="385"/>
      <c r="JA171" s="385"/>
      <c r="JB171" s="385"/>
      <c r="JC171" s="385"/>
      <c r="JD171" s="385"/>
      <c r="JE171" s="385"/>
      <c r="JF171" s="385"/>
      <c r="JG171" s="385"/>
      <c r="JH171" s="385"/>
      <c r="JI171" s="385"/>
      <c r="JJ171" s="385"/>
      <c r="JK171" s="385"/>
      <c r="JL171" s="385"/>
      <c r="JM171" s="385"/>
      <c r="JN171" s="385"/>
      <c r="JO171" s="385"/>
      <c r="JP171" s="385"/>
      <c r="JQ171" s="385"/>
      <c r="JR171" s="385"/>
      <c r="JS171" s="385"/>
      <c r="JT171" s="385"/>
      <c r="JU171" s="385"/>
      <c r="JV171" s="385"/>
      <c r="JW171" s="385"/>
      <c r="JX171" s="385"/>
      <c r="JY171" s="385"/>
      <c r="JZ171" s="385"/>
      <c r="KA171" s="385"/>
      <c r="KB171" s="385"/>
      <c r="KC171" s="385"/>
      <c r="KD171" s="385"/>
      <c r="KE171" s="385"/>
      <c r="KF171" s="385"/>
      <c r="KG171" s="385"/>
      <c r="KH171" s="385"/>
      <c r="KI171" s="385"/>
      <c r="KJ171" s="385"/>
      <c r="KK171" s="385"/>
      <c r="KL171" s="385"/>
      <c r="KM171" s="385"/>
      <c r="KN171" s="385"/>
      <c r="KO171" s="385"/>
      <c r="KP171" s="385"/>
      <c r="KQ171" s="385"/>
      <c r="KR171" s="385"/>
      <c r="KS171" s="385"/>
      <c r="KT171" s="385"/>
      <c r="KU171" s="385"/>
      <c r="KV171" s="385"/>
      <c r="KW171" s="385"/>
      <c r="KX171" s="385"/>
      <c r="KY171" s="385"/>
      <c r="KZ171" s="385"/>
      <c r="LA171" s="385"/>
      <c r="LB171" s="385"/>
      <c r="LC171" s="385"/>
      <c r="LD171" s="385"/>
      <c r="LE171" s="385"/>
      <c r="LF171" s="385"/>
      <c r="LG171" s="385"/>
      <c r="LH171" s="385"/>
      <c r="LI171" s="385"/>
      <c r="LJ171" s="385"/>
      <c r="LK171" s="385"/>
      <c r="LL171" s="385"/>
      <c r="LM171" s="385"/>
      <c r="LN171" s="385"/>
      <c r="LO171" s="385"/>
      <c r="LP171" s="385"/>
      <c r="LQ171" s="385"/>
      <c r="LR171" s="385"/>
      <c r="LS171" s="385"/>
      <c r="LT171" s="385"/>
      <c r="LU171" s="385"/>
      <c r="LV171" s="385"/>
      <c r="LW171" s="385"/>
      <c r="LX171" s="385"/>
      <c r="LY171" s="385"/>
      <c r="LZ171" s="385"/>
      <c r="MA171" s="385"/>
      <c r="MB171" s="385"/>
      <c r="MC171" s="385"/>
      <c r="MD171" s="385"/>
      <c r="ME171" s="385"/>
      <c r="MF171" s="385"/>
      <c r="MG171" s="385"/>
      <c r="MH171" s="385"/>
      <c r="MI171" s="385"/>
      <c r="MJ171" s="385"/>
      <c r="MK171" s="385"/>
      <c r="ML171" s="385"/>
      <c r="MM171" s="385"/>
      <c r="MN171" s="385"/>
      <c r="MO171" s="385"/>
      <c r="MP171" s="385"/>
      <c r="MQ171" s="385"/>
      <c r="MR171" s="385"/>
      <c r="MS171" s="385"/>
      <c r="MT171" s="385"/>
      <c r="MU171" s="385"/>
      <c r="MV171" s="385"/>
      <c r="MW171" s="385"/>
      <c r="MX171" s="385"/>
      <c r="MY171" s="385"/>
      <c r="MZ171" s="385"/>
      <c r="NA171" s="385"/>
      <c r="NB171" s="385"/>
      <c r="NC171" s="385"/>
      <c r="ND171" s="385"/>
      <c r="NE171" s="385"/>
      <c r="NF171" s="385"/>
      <c r="NG171" s="385"/>
      <c r="NH171" s="385"/>
      <c r="NI171" s="385"/>
      <c r="NJ171" s="385"/>
      <c r="NK171" s="385"/>
      <c r="NL171" s="385"/>
      <c r="NM171" s="385"/>
      <c r="NN171" s="385"/>
      <c r="NO171" s="385"/>
      <c r="NP171" s="385"/>
      <c r="NQ171" s="385"/>
      <c r="NR171" s="385"/>
      <c r="NS171" s="385"/>
      <c r="NT171" s="385"/>
      <c r="NU171" s="385"/>
      <c r="NV171" s="385"/>
      <c r="NW171" s="385"/>
      <c r="NX171" s="385"/>
      <c r="NY171" s="385"/>
      <c r="NZ171" s="385"/>
      <c r="OA171" s="385"/>
      <c r="OB171" s="385"/>
      <c r="OC171" s="385"/>
      <c r="OD171" s="385"/>
      <c r="OE171" s="385"/>
      <c r="OF171" s="385"/>
      <c r="OG171" s="385"/>
      <c r="OH171" s="385"/>
      <c r="OI171" s="385"/>
      <c r="OJ171" s="385"/>
      <c r="OK171" s="385"/>
      <c r="OL171" s="385"/>
      <c r="OM171" s="385"/>
      <c r="ON171" s="385"/>
      <c r="OO171" s="385"/>
      <c r="OP171" s="385"/>
      <c r="OQ171" s="385"/>
      <c r="OR171" s="385"/>
      <c r="OS171" s="385"/>
      <c r="OT171" s="385"/>
      <c r="OU171" s="385"/>
      <c r="OV171" s="385"/>
      <c r="OW171" s="385"/>
      <c r="OX171" s="385"/>
      <c r="OY171" s="385"/>
      <c r="OZ171" s="385"/>
      <c r="PA171" s="385"/>
      <c r="PB171" s="385"/>
      <c r="PC171" s="385"/>
      <c r="PD171" s="385"/>
      <c r="PE171" s="385"/>
      <c r="PF171" s="385"/>
      <c r="PG171" s="385"/>
      <c r="PH171" s="385"/>
      <c r="PI171" s="385"/>
      <c r="PJ171" s="385"/>
      <c r="PK171" s="385"/>
      <c r="PL171" s="385"/>
      <c r="PM171" s="385"/>
      <c r="PN171" s="385"/>
      <c r="PO171" s="385"/>
      <c r="PP171" s="385"/>
      <c r="PQ171" s="385"/>
      <c r="PR171" s="385"/>
      <c r="PS171" s="385"/>
      <c r="PT171" s="385"/>
      <c r="PU171" s="385"/>
      <c r="PV171" s="385"/>
      <c r="PW171" s="385"/>
      <c r="PX171" s="385"/>
      <c r="PY171" s="385"/>
      <c r="PZ171" s="385"/>
      <c r="QA171" s="385"/>
      <c r="QB171" s="385"/>
      <c r="QC171" s="385"/>
      <c r="QD171" s="385"/>
      <c r="QE171" s="385"/>
      <c r="QF171" s="385"/>
      <c r="QG171" s="385"/>
      <c r="QH171" s="385"/>
      <c r="QI171" s="385"/>
      <c r="QJ171" s="385"/>
      <c r="QK171" s="385"/>
      <c r="QL171" s="385"/>
      <c r="QM171" s="385"/>
      <c r="QN171" s="385"/>
      <c r="QO171" s="385"/>
      <c r="QP171" s="385"/>
      <c r="QQ171" s="385"/>
      <c r="QR171" s="385"/>
      <c r="QS171" s="385"/>
      <c r="QT171" s="385"/>
      <c r="QU171" s="385"/>
      <c r="QV171" s="385"/>
      <c r="QW171" s="385"/>
      <c r="QX171" s="385"/>
      <c r="QY171" s="385"/>
      <c r="QZ171" s="385"/>
      <c r="RA171" s="385"/>
      <c r="RB171" s="385"/>
      <c r="RC171" s="385"/>
      <c r="RD171" s="385"/>
      <c r="RE171" s="385"/>
      <c r="RF171" s="385"/>
      <c r="RG171" s="385"/>
      <c r="RH171" s="385"/>
      <c r="RI171" s="385"/>
      <c r="RJ171" s="385"/>
      <c r="RK171" s="385"/>
      <c r="RL171" s="385"/>
      <c r="RM171" s="385"/>
      <c r="RN171" s="385"/>
      <c r="RO171" s="385"/>
      <c r="RP171" s="385"/>
      <c r="RQ171" s="385"/>
      <c r="RR171" s="385"/>
      <c r="RS171" s="385"/>
      <c r="RT171" s="385"/>
      <c r="RU171" s="385"/>
      <c r="RV171" s="385"/>
      <c r="RW171" s="385"/>
      <c r="RX171" s="385"/>
      <c r="RY171" s="385"/>
      <c r="RZ171" s="385"/>
      <c r="SA171" s="385"/>
      <c r="SB171" s="385"/>
      <c r="SC171" s="385"/>
      <c r="SD171" s="385"/>
      <c r="SE171" s="385"/>
      <c r="SF171" s="385"/>
      <c r="SG171" s="385"/>
      <c r="SH171" s="385"/>
      <c r="SI171" s="385"/>
      <c r="SJ171" s="385"/>
      <c r="SK171" s="385"/>
      <c r="SL171" s="385"/>
      <c r="SM171" s="385"/>
      <c r="SN171" s="385"/>
      <c r="SO171" s="385"/>
      <c r="SP171" s="385"/>
      <c r="SQ171" s="385"/>
      <c r="SR171" s="385"/>
      <c r="SS171" s="385"/>
      <c r="ST171" s="385"/>
      <c r="SU171" s="385"/>
      <c r="SV171" s="385"/>
      <c r="SW171" s="385"/>
      <c r="SX171" s="385"/>
      <c r="SY171" s="385"/>
      <c r="SZ171" s="385"/>
      <c r="TA171" s="385"/>
      <c r="TB171" s="385"/>
      <c r="TC171" s="385"/>
      <c r="TD171" s="385"/>
      <c r="TE171" s="385"/>
      <c r="TF171" s="385"/>
      <c r="TG171" s="385"/>
      <c r="TH171" s="385"/>
      <c r="TI171" s="385"/>
      <c r="TJ171" s="385"/>
      <c r="TK171" s="385"/>
      <c r="TL171" s="385"/>
      <c r="TM171" s="385"/>
      <c r="TN171" s="385"/>
      <c r="TO171" s="385"/>
      <c r="TP171" s="385"/>
      <c r="TQ171" s="385"/>
      <c r="TR171" s="385"/>
      <c r="TS171" s="385"/>
      <c r="TT171" s="385"/>
      <c r="TU171" s="385"/>
      <c r="TV171" s="385"/>
      <c r="TW171" s="385"/>
      <c r="TX171" s="385"/>
      <c r="TY171" s="385"/>
      <c r="TZ171" s="385"/>
      <c r="UA171" s="385"/>
      <c r="UB171" s="385"/>
      <c r="UC171" s="385"/>
      <c r="UD171" s="385"/>
      <c r="UE171" s="385"/>
      <c r="UF171" s="385"/>
      <c r="UG171" s="385"/>
      <c r="UH171" s="385"/>
      <c r="UI171" s="385"/>
      <c r="UJ171" s="385"/>
      <c r="UK171" s="385"/>
      <c r="UL171" s="385"/>
      <c r="UM171" s="385"/>
      <c r="UN171" s="385"/>
      <c r="UO171" s="385"/>
      <c r="UP171" s="385"/>
      <c r="UQ171" s="385"/>
      <c r="UR171" s="385"/>
      <c r="US171" s="385"/>
      <c r="UT171" s="385"/>
      <c r="UU171" s="385"/>
      <c r="UV171" s="385"/>
      <c r="UW171" s="385"/>
      <c r="UX171" s="385"/>
      <c r="UY171" s="385"/>
      <c r="UZ171" s="385"/>
      <c r="VA171" s="385"/>
      <c r="VB171" s="385"/>
      <c r="VC171" s="385"/>
      <c r="VD171" s="385"/>
      <c r="VE171" s="385"/>
      <c r="VF171" s="385"/>
      <c r="VG171" s="385"/>
      <c r="VH171" s="385"/>
      <c r="VI171" s="385"/>
      <c r="VJ171" s="385"/>
      <c r="VK171" s="385"/>
      <c r="VL171" s="385"/>
      <c r="VM171" s="385"/>
      <c r="VN171" s="385"/>
      <c r="VO171" s="385"/>
      <c r="VP171" s="385"/>
      <c r="VQ171" s="385"/>
      <c r="VR171" s="385"/>
      <c r="VS171" s="385"/>
      <c r="VT171" s="385"/>
      <c r="VU171" s="385"/>
      <c r="VV171" s="385"/>
      <c r="VW171" s="385"/>
      <c r="VX171" s="385"/>
      <c r="VY171" s="385"/>
      <c r="VZ171" s="385"/>
      <c r="WA171" s="385"/>
      <c r="WB171" s="385"/>
      <c r="WC171" s="385"/>
      <c r="WD171" s="385"/>
      <c r="WE171" s="385"/>
      <c r="WF171" s="385"/>
      <c r="WG171" s="385"/>
      <c r="WH171" s="385"/>
      <c r="WI171" s="385"/>
      <c r="WJ171" s="385"/>
      <c r="WK171" s="385"/>
      <c r="WL171" s="385"/>
      <c r="WM171" s="385"/>
      <c r="WN171" s="385"/>
      <c r="WO171" s="385"/>
      <c r="WP171" s="385"/>
      <c r="WQ171" s="385"/>
      <c r="WR171" s="385"/>
      <c r="WS171" s="385"/>
      <c r="WT171" s="385"/>
      <c r="WU171" s="385"/>
      <c r="WV171" s="385"/>
      <c r="WW171" s="385"/>
      <c r="WX171" s="385"/>
      <c r="WY171" s="385"/>
      <c r="WZ171" s="385"/>
      <c r="XA171" s="385"/>
      <c r="XB171" s="385"/>
      <c r="XC171" s="385"/>
      <c r="XD171" s="385"/>
      <c r="XE171" s="385"/>
      <c r="XF171" s="385"/>
      <c r="XG171" s="385"/>
      <c r="XH171" s="385"/>
      <c r="XI171" s="385"/>
      <c r="XJ171" s="385"/>
      <c r="XK171" s="385"/>
      <c r="XL171" s="385"/>
      <c r="XM171" s="385"/>
      <c r="XN171" s="385"/>
      <c r="XO171" s="385"/>
      <c r="XP171" s="385"/>
      <c r="XQ171" s="385"/>
      <c r="XR171" s="385"/>
      <c r="XS171" s="385"/>
      <c r="XT171" s="385"/>
      <c r="XU171" s="385"/>
      <c r="XV171" s="385"/>
      <c r="XW171" s="385"/>
      <c r="XX171" s="385"/>
      <c r="XY171" s="385"/>
      <c r="XZ171" s="385"/>
      <c r="YA171" s="385"/>
      <c r="YB171" s="385"/>
      <c r="YC171" s="385"/>
      <c r="YD171" s="385"/>
      <c r="YE171" s="385"/>
      <c r="YF171" s="385"/>
      <c r="YG171" s="385"/>
      <c r="YH171" s="385"/>
      <c r="YI171" s="385"/>
      <c r="YJ171" s="385"/>
      <c r="YK171" s="385"/>
      <c r="YL171" s="385"/>
      <c r="YM171" s="385"/>
      <c r="YN171" s="385"/>
      <c r="YO171" s="385"/>
      <c r="YP171" s="385"/>
      <c r="YQ171" s="385"/>
      <c r="YR171" s="385"/>
      <c r="YS171" s="385"/>
      <c r="YT171" s="385"/>
      <c r="YU171" s="385"/>
      <c r="YV171" s="385"/>
      <c r="YW171" s="385"/>
      <c r="YX171" s="385"/>
      <c r="YY171" s="385"/>
      <c r="YZ171" s="385"/>
      <c r="ZA171" s="385"/>
      <c r="ZB171" s="385"/>
      <c r="ZC171" s="385"/>
      <c r="ZD171" s="385"/>
      <c r="ZE171" s="385"/>
      <c r="ZF171" s="385"/>
      <c r="ZG171" s="385"/>
      <c r="ZH171" s="385"/>
      <c r="ZI171" s="385"/>
      <c r="ZJ171" s="385"/>
      <c r="ZK171" s="385"/>
      <c r="ZL171" s="385"/>
      <c r="ZM171" s="385"/>
      <c r="ZN171" s="385"/>
      <c r="ZO171" s="385"/>
      <c r="ZP171" s="385"/>
      <c r="ZQ171" s="385"/>
      <c r="ZR171" s="385"/>
      <c r="ZS171" s="385"/>
      <c r="ZT171" s="385"/>
      <c r="ZU171" s="385"/>
      <c r="ZV171" s="385"/>
      <c r="ZW171" s="385"/>
      <c r="ZX171" s="385"/>
      <c r="ZY171" s="385"/>
      <c r="ZZ171" s="385"/>
      <c r="AAA171" s="385"/>
      <c r="AAB171" s="385"/>
      <c r="AAC171" s="385"/>
      <c r="AAD171" s="385"/>
      <c r="AAE171" s="385"/>
      <c r="AAF171" s="385"/>
      <c r="AAG171" s="385"/>
      <c r="AAH171" s="385"/>
      <c r="AAI171" s="385"/>
      <c r="AAJ171" s="385"/>
      <c r="AAK171" s="385"/>
      <c r="AAL171" s="385"/>
      <c r="AAM171" s="385"/>
      <c r="AAN171" s="385"/>
      <c r="AAO171" s="385"/>
      <c r="AAP171" s="385"/>
      <c r="AAQ171" s="385"/>
      <c r="AAR171" s="385"/>
      <c r="AAS171" s="385"/>
      <c r="AAT171" s="385"/>
      <c r="AAU171" s="385"/>
      <c r="AAV171" s="385"/>
      <c r="AAW171" s="385"/>
      <c r="AAX171" s="385"/>
      <c r="AAY171" s="385"/>
      <c r="AAZ171" s="385"/>
      <c r="ABA171" s="385"/>
      <c r="ABB171" s="385"/>
      <c r="ABC171" s="385"/>
      <c r="ABD171" s="385"/>
      <c r="ABE171" s="385"/>
      <c r="ABF171" s="385"/>
      <c r="ABG171" s="385"/>
      <c r="ABH171" s="385"/>
      <c r="ABI171" s="385"/>
      <c r="ABJ171" s="385"/>
      <c r="ABK171" s="385"/>
      <c r="ABL171" s="385"/>
      <c r="ABM171" s="385"/>
      <c r="ABN171" s="385"/>
      <c r="ABO171" s="385"/>
      <c r="ABP171" s="385"/>
      <c r="ABQ171" s="385"/>
      <c r="ABR171" s="385"/>
      <c r="ABS171" s="385"/>
      <c r="ABT171" s="385"/>
      <c r="ABU171" s="385"/>
      <c r="ABV171" s="385"/>
      <c r="ABW171" s="385"/>
      <c r="ABX171" s="385"/>
      <c r="ABY171" s="385"/>
      <c r="ABZ171" s="385"/>
      <c r="ACA171" s="385"/>
      <c r="ACB171" s="385"/>
      <c r="ACC171" s="385"/>
      <c r="ACD171" s="385"/>
      <c r="ACE171" s="385"/>
      <c r="ACF171" s="385"/>
      <c r="ACG171" s="385"/>
      <c r="ACH171" s="385"/>
      <c r="ACI171" s="385"/>
      <c r="ACJ171" s="385"/>
      <c r="ACK171" s="385"/>
      <c r="ACL171" s="385"/>
      <c r="ACM171" s="385"/>
      <c r="ACN171" s="385"/>
      <c r="ACO171" s="385"/>
      <c r="ACP171" s="385"/>
      <c r="ACQ171" s="385"/>
      <c r="ACR171" s="385"/>
      <c r="ACS171" s="385"/>
      <c r="ACT171" s="385"/>
      <c r="ACU171" s="385"/>
      <c r="ACV171" s="385"/>
      <c r="ACW171" s="385"/>
      <c r="ACX171" s="385"/>
      <c r="ACY171" s="385"/>
      <c r="ACZ171" s="385"/>
      <c r="ADA171" s="385"/>
      <c r="ADB171" s="385"/>
      <c r="ADC171" s="385"/>
      <c r="ADD171" s="385"/>
      <c r="ADE171" s="385"/>
      <c r="ADF171" s="385"/>
      <c r="ADG171" s="385"/>
      <c r="ADH171" s="385"/>
      <c r="ADI171" s="385"/>
      <c r="ADJ171" s="385"/>
      <c r="ADK171" s="385"/>
      <c r="ADL171" s="385"/>
      <c r="ADM171" s="385"/>
      <c r="ADN171" s="385"/>
      <c r="ADO171" s="385"/>
      <c r="ADP171" s="385"/>
      <c r="ADQ171" s="385"/>
      <c r="ADR171" s="385"/>
      <c r="ADS171" s="385"/>
      <c r="ADT171" s="385"/>
      <c r="ADU171" s="385"/>
      <c r="ADV171" s="385"/>
      <c r="ADW171" s="385"/>
      <c r="ADX171" s="385"/>
      <c r="ADY171" s="385"/>
      <c r="ADZ171" s="385"/>
      <c r="AEA171" s="385"/>
      <c r="AEB171" s="385"/>
      <c r="AEC171" s="385"/>
      <c r="AED171" s="385"/>
      <c r="AEE171" s="385"/>
      <c r="AEF171" s="385"/>
      <c r="AEG171" s="385"/>
      <c r="AEH171" s="385"/>
      <c r="AEI171" s="385"/>
      <c r="AEJ171" s="385"/>
      <c r="AEK171" s="385"/>
      <c r="AEL171" s="385"/>
      <c r="AEM171" s="385"/>
      <c r="AEN171" s="385"/>
      <c r="AEO171" s="385"/>
      <c r="AEP171" s="385"/>
      <c r="AEQ171" s="385"/>
      <c r="AER171" s="385"/>
      <c r="AES171" s="385"/>
      <c r="AET171" s="385"/>
      <c r="AEU171" s="385"/>
      <c r="AEV171" s="385"/>
      <c r="AEW171" s="385"/>
      <c r="AEX171" s="385"/>
      <c r="AEY171" s="385"/>
      <c r="AEZ171" s="385"/>
      <c r="AFA171" s="385"/>
      <c r="AFB171" s="385"/>
      <c r="AFC171" s="385"/>
      <c r="AFD171" s="385"/>
      <c r="AFE171" s="385"/>
      <c r="AFF171" s="385"/>
      <c r="AFG171" s="385"/>
      <c r="AFH171" s="385"/>
      <c r="AFI171" s="385"/>
      <c r="AFJ171" s="385"/>
      <c r="AFK171" s="385"/>
      <c r="AFL171" s="385"/>
      <c r="AFM171" s="385"/>
      <c r="AFN171" s="385"/>
      <c r="AFO171" s="385"/>
      <c r="AFP171" s="385"/>
      <c r="AFQ171" s="385"/>
      <c r="AFR171" s="385"/>
      <c r="AFS171" s="385"/>
      <c r="AFT171" s="385"/>
      <c r="AFU171" s="385"/>
      <c r="AFV171" s="385"/>
      <c r="AFW171" s="385"/>
      <c r="AFX171" s="385"/>
      <c r="AFY171" s="385"/>
      <c r="AFZ171" s="385"/>
      <c r="AGA171" s="385"/>
      <c r="AGB171" s="385"/>
      <c r="AGC171" s="385"/>
      <c r="AGD171" s="385"/>
      <c r="AGE171" s="385"/>
      <c r="AGF171" s="385"/>
      <c r="AGG171" s="385"/>
      <c r="AGH171" s="385"/>
      <c r="AGI171" s="385"/>
      <c r="AGJ171" s="385"/>
      <c r="AGK171" s="385"/>
      <c r="AGL171" s="385"/>
      <c r="AGM171" s="385"/>
      <c r="AGN171" s="385"/>
      <c r="AGO171" s="385"/>
      <c r="AGP171" s="385"/>
      <c r="AGQ171" s="385"/>
      <c r="AGR171" s="385"/>
      <c r="AGS171" s="385"/>
      <c r="AGT171" s="385"/>
      <c r="AGU171" s="385"/>
      <c r="AGV171" s="385"/>
      <c r="AGW171" s="385"/>
      <c r="AGX171" s="385"/>
      <c r="AGY171" s="385"/>
      <c r="AGZ171" s="385"/>
      <c r="AHA171" s="385"/>
      <c r="AHB171" s="385"/>
      <c r="AHC171" s="385"/>
      <c r="AHD171" s="385"/>
      <c r="AHE171" s="385"/>
      <c r="AHF171" s="385"/>
      <c r="AHG171" s="385"/>
      <c r="AHH171" s="385"/>
      <c r="AHI171" s="385"/>
      <c r="AHJ171" s="385"/>
      <c r="AHK171" s="385"/>
      <c r="AHL171" s="385"/>
      <c r="AHM171" s="385"/>
      <c r="AHN171" s="385"/>
      <c r="AHO171" s="385"/>
      <c r="AHP171" s="385"/>
      <c r="AHQ171" s="385"/>
      <c r="AHR171" s="385"/>
      <c r="AHS171" s="385"/>
      <c r="AHT171" s="385"/>
      <c r="AHU171" s="385"/>
      <c r="AHV171" s="385"/>
      <c r="AHW171" s="385"/>
      <c r="AHX171" s="385"/>
      <c r="AHY171" s="385"/>
      <c r="AHZ171" s="385"/>
      <c r="AIA171" s="385"/>
      <c r="AIB171" s="385"/>
      <c r="AIC171" s="385"/>
      <c r="AID171" s="385"/>
      <c r="AIE171" s="385"/>
      <c r="AIF171" s="385"/>
      <c r="AIG171" s="385"/>
      <c r="AIH171" s="385"/>
      <c r="AII171" s="385"/>
      <c r="AIJ171" s="385"/>
      <c r="AIK171" s="385"/>
      <c r="AIL171" s="385"/>
      <c r="AIM171" s="385"/>
      <c r="AIN171" s="385"/>
      <c r="AIO171" s="385"/>
      <c r="AIP171" s="385"/>
      <c r="AIQ171" s="385"/>
      <c r="AIR171" s="385"/>
      <c r="AIS171" s="385"/>
      <c r="AIT171" s="385"/>
      <c r="AIU171" s="385"/>
      <c r="AIV171" s="385"/>
      <c r="AIW171" s="385"/>
      <c r="AIX171" s="385"/>
      <c r="AIY171" s="385"/>
      <c r="AIZ171" s="385"/>
      <c r="AJA171" s="385"/>
      <c r="AJB171" s="385"/>
      <c r="AJC171" s="385"/>
      <c r="AJD171" s="385"/>
      <c r="AJE171" s="385"/>
      <c r="AJF171" s="385"/>
      <c r="AJG171" s="385"/>
      <c r="AJH171" s="385"/>
      <c r="AJI171" s="385"/>
      <c r="AJJ171" s="385"/>
      <c r="AJK171" s="385"/>
      <c r="AJL171" s="385"/>
      <c r="AJM171" s="385"/>
      <c r="AJN171" s="385"/>
      <c r="AJO171" s="385"/>
      <c r="AJP171" s="385"/>
      <c r="AJQ171" s="385"/>
      <c r="AJR171" s="385"/>
      <c r="AJS171" s="385"/>
      <c r="AJT171" s="385"/>
      <c r="AJU171" s="385"/>
      <c r="AJV171" s="385"/>
      <c r="AJW171" s="385"/>
      <c r="AJX171" s="385"/>
      <c r="AJY171" s="385"/>
      <c r="AJZ171" s="385"/>
      <c r="AKA171" s="385"/>
      <c r="AKB171" s="385"/>
      <c r="AKC171" s="385"/>
      <c r="AKD171" s="385"/>
      <c r="AKE171" s="385"/>
      <c r="AKF171" s="385"/>
      <c r="AKG171" s="385"/>
      <c r="AKH171" s="385"/>
      <c r="AKI171" s="385"/>
      <c r="AKJ171" s="385"/>
      <c r="AKK171" s="385"/>
      <c r="AKL171" s="385"/>
      <c r="AKM171" s="385"/>
      <c r="AKN171" s="385"/>
      <c r="AKO171" s="385"/>
      <c r="AKP171" s="385"/>
      <c r="AKQ171" s="385"/>
      <c r="AKR171" s="385"/>
      <c r="AKS171" s="385"/>
      <c r="AKT171" s="385"/>
      <c r="AKU171" s="385"/>
      <c r="AKV171" s="385"/>
      <c r="AKW171" s="385"/>
      <c r="AKX171" s="385"/>
      <c r="AKY171" s="385"/>
      <c r="AKZ171" s="385"/>
      <c r="ALA171" s="385"/>
      <c r="ALB171" s="385"/>
      <c r="ALC171" s="385"/>
      <c r="ALD171" s="385"/>
      <c r="ALE171" s="385"/>
      <c r="ALF171" s="385"/>
      <c r="ALG171" s="385"/>
      <c r="ALH171" s="385"/>
      <c r="ALI171" s="385"/>
      <c r="ALJ171" s="385"/>
      <c r="ALK171" s="385"/>
      <c r="ALL171" s="385"/>
      <c r="ALM171" s="385"/>
      <c r="ALN171" s="385"/>
      <c r="ALO171" s="385"/>
      <c r="ALP171" s="385"/>
      <c r="ALQ171" s="385"/>
      <c r="ALR171" s="385"/>
      <c r="ALS171" s="385"/>
      <c r="ALT171" s="385"/>
      <c r="ALU171" s="385"/>
      <c r="ALV171" s="385"/>
      <c r="ALW171" s="385"/>
      <c r="ALX171" s="385"/>
      <c r="ALY171" s="385"/>
      <c r="ALZ171" s="385"/>
      <c r="AMA171" s="385"/>
      <c r="AMB171" s="385"/>
      <c r="AMC171" s="385"/>
      <c r="AMD171" s="385"/>
      <c r="AME171" s="385"/>
      <c r="AMF171" s="385"/>
      <c r="AMG171" s="385"/>
      <c r="AMH171" s="385"/>
      <c r="AMI171" s="385"/>
      <c r="AMJ171" s="385"/>
      <c r="AMK171" s="385"/>
      <c r="AML171" s="385"/>
      <c r="AMM171" s="385"/>
      <c r="AMN171" s="385"/>
      <c r="AMO171" s="385"/>
      <c r="AMP171" s="385"/>
      <c r="AMQ171" s="385"/>
      <c r="AMR171" s="385"/>
      <c r="AMS171" s="385"/>
      <c r="AMT171" s="385"/>
      <c r="AMU171" s="385"/>
      <c r="AMV171" s="385"/>
      <c r="AMW171" s="385"/>
      <c r="AMX171" s="385"/>
      <c r="AMY171" s="385"/>
      <c r="AMZ171" s="385"/>
      <c r="ANA171" s="385"/>
      <c r="ANB171" s="385"/>
      <c r="ANC171" s="385"/>
      <c r="AND171" s="385"/>
      <c r="ANE171" s="385"/>
      <c r="ANF171" s="385"/>
      <c r="ANG171" s="385"/>
      <c r="ANH171" s="385"/>
      <c r="ANI171" s="385"/>
      <c r="ANJ171" s="385"/>
      <c r="ANK171" s="385"/>
      <c r="ANL171" s="385"/>
      <c r="ANM171" s="385"/>
      <c r="ANN171" s="385"/>
      <c r="ANO171" s="385"/>
      <c r="ANP171" s="385"/>
      <c r="ANQ171" s="385"/>
      <c r="ANR171" s="385"/>
      <c r="ANS171" s="385"/>
      <c r="ANT171" s="385"/>
      <c r="ANU171" s="385"/>
      <c r="ANV171" s="385"/>
      <c r="ANW171" s="385"/>
      <c r="ANX171" s="385"/>
      <c r="ANY171" s="385"/>
      <c r="ANZ171" s="385"/>
      <c r="AOA171" s="385"/>
      <c r="AOB171" s="385"/>
      <c r="AOC171" s="385"/>
      <c r="AOD171" s="385"/>
      <c r="AOE171" s="385"/>
      <c r="AOF171" s="385"/>
      <c r="AOG171" s="385"/>
      <c r="AOH171" s="385"/>
      <c r="AOI171" s="385"/>
      <c r="AOJ171" s="385"/>
      <c r="AOK171" s="385"/>
      <c r="AOL171" s="385"/>
      <c r="AOM171" s="385"/>
      <c r="AON171" s="385"/>
      <c r="AOO171" s="385"/>
      <c r="AOP171" s="385"/>
      <c r="AOQ171" s="385"/>
      <c r="AOR171" s="385"/>
      <c r="AOS171" s="385"/>
      <c r="AOT171" s="385"/>
      <c r="AOU171" s="385"/>
      <c r="AOV171" s="385"/>
      <c r="AOW171" s="385"/>
      <c r="AOX171" s="385"/>
      <c r="AOY171" s="385"/>
      <c r="AOZ171" s="385"/>
      <c r="APA171" s="385"/>
      <c r="APB171" s="385"/>
      <c r="APC171" s="385"/>
      <c r="APD171" s="385"/>
      <c r="APE171" s="385"/>
      <c r="APF171" s="385"/>
      <c r="APG171" s="385"/>
      <c r="APH171" s="385"/>
      <c r="API171" s="385"/>
      <c r="APJ171" s="385"/>
      <c r="APK171" s="385"/>
      <c r="APL171" s="385"/>
      <c r="APM171" s="385"/>
      <c r="APN171" s="385"/>
      <c r="APO171" s="385"/>
      <c r="APP171" s="385"/>
      <c r="APQ171" s="385"/>
      <c r="APR171" s="385"/>
      <c r="APS171" s="385"/>
      <c r="APT171" s="385"/>
      <c r="APU171" s="385"/>
      <c r="APV171" s="385"/>
      <c r="APW171" s="385"/>
      <c r="APX171" s="385"/>
      <c r="APY171" s="385"/>
      <c r="APZ171" s="385"/>
      <c r="AQA171" s="385"/>
      <c r="AQB171" s="385"/>
      <c r="AQC171" s="385"/>
      <c r="AQD171" s="385"/>
      <c r="AQE171" s="385"/>
      <c r="AQF171" s="385"/>
      <c r="AQG171" s="385"/>
      <c r="AQH171" s="385"/>
      <c r="AQI171" s="385"/>
      <c r="AQJ171" s="385"/>
      <c r="AQK171" s="385"/>
      <c r="AQL171" s="385"/>
      <c r="AQM171" s="385"/>
      <c r="AQN171" s="385"/>
      <c r="AQO171" s="385"/>
      <c r="AQP171" s="385"/>
      <c r="AQQ171" s="385"/>
      <c r="AQR171" s="385"/>
      <c r="AQS171" s="385"/>
      <c r="AQT171" s="385"/>
      <c r="AQU171" s="385"/>
      <c r="AQV171" s="385"/>
      <c r="AQW171" s="385"/>
      <c r="AQX171" s="385"/>
      <c r="AQY171" s="385"/>
      <c r="AQZ171" s="385"/>
      <c r="ARA171" s="385"/>
      <c r="ARB171" s="385"/>
      <c r="ARC171" s="385"/>
      <c r="ARD171" s="385"/>
      <c r="ARE171" s="385"/>
      <c r="ARF171" s="385"/>
      <c r="ARG171" s="385"/>
      <c r="ARH171" s="385"/>
      <c r="ARI171" s="385"/>
      <c r="ARJ171" s="385"/>
      <c r="ARK171" s="385"/>
      <c r="ARL171" s="385"/>
      <c r="ARM171" s="385"/>
      <c r="ARN171" s="385"/>
      <c r="ARO171" s="385"/>
      <c r="ARP171" s="385"/>
      <c r="ARQ171" s="385"/>
      <c r="ARR171" s="385"/>
      <c r="ARS171" s="385"/>
      <c r="ART171" s="385"/>
      <c r="ARU171" s="385"/>
      <c r="ARV171" s="385"/>
      <c r="ARW171" s="385"/>
      <c r="ARX171" s="385"/>
      <c r="ARY171" s="385"/>
      <c r="ARZ171" s="385"/>
      <c r="ASA171" s="385"/>
      <c r="ASB171" s="385"/>
      <c r="ASC171" s="385"/>
      <c r="ASD171" s="385"/>
      <c r="ASE171" s="385"/>
      <c r="ASF171" s="385"/>
      <c r="ASG171" s="385"/>
      <c r="ASH171" s="385"/>
      <c r="ASI171" s="385"/>
      <c r="ASJ171" s="385"/>
      <c r="ASK171" s="385"/>
      <c r="ASL171" s="385"/>
      <c r="ASM171" s="385"/>
      <c r="ASN171" s="385"/>
      <c r="ASO171" s="385"/>
      <c r="ASP171" s="385"/>
      <c r="ASQ171" s="385"/>
      <c r="ASR171" s="385"/>
      <c r="ASS171" s="385"/>
      <c r="AST171" s="385"/>
      <c r="ASU171" s="385"/>
      <c r="ASV171" s="385"/>
      <c r="ASW171" s="385"/>
      <c r="ASX171" s="385"/>
      <c r="ASY171" s="385"/>
      <c r="ASZ171" s="385"/>
      <c r="ATA171" s="385"/>
      <c r="ATB171" s="385"/>
      <c r="ATC171" s="385"/>
      <c r="ATD171" s="385"/>
      <c r="ATE171" s="385"/>
      <c r="ATF171" s="385"/>
      <c r="ATG171" s="385"/>
      <c r="ATH171" s="385"/>
      <c r="ATI171" s="385"/>
      <c r="ATJ171" s="385"/>
      <c r="ATK171" s="385"/>
      <c r="ATL171" s="385"/>
      <c r="ATM171" s="385"/>
      <c r="ATN171" s="385"/>
      <c r="ATO171" s="385"/>
      <c r="ATP171" s="385"/>
      <c r="ATQ171" s="385"/>
      <c r="ATR171" s="385"/>
      <c r="ATS171" s="385"/>
      <c r="ATT171" s="385"/>
      <c r="ATU171" s="385"/>
      <c r="ATV171" s="385"/>
      <c r="ATW171" s="385"/>
      <c r="ATX171" s="385"/>
      <c r="ATY171" s="385"/>
      <c r="ATZ171" s="385"/>
      <c r="AUA171" s="385"/>
      <c r="AUB171" s="385"/>
      <c r="AUC171" s="385"/>
      <c r="AUD171" s="385"/>
      <c r="AUE171" s="385"/>
      <c r="AUF171" s="385"/>
      <c r="AUG171" s="385"/>
      <c r="AUH171" s="385"/>
      <c r="AUI171" s="385"/>
      <c r="AUJ171" s="385"/>
      <c r="AUK171" s="385"/>
      <c r="AUL171" s="385"/>
      <c r="AUM171" s="385"/>
      <c r="AUN171" s="385"/>
      <c r="AUO171" s="385"/>
      <c r="AUP171" s="385"/>
      <c r="AUQ171" s="385"/>
      <c r="AUR171" s="385"/>
      <c r="AUS171" s="385"/>
      <c r="AUT171" s="385"/>
      <c r="AUU171" s="385"/>
      <c r="AUV171" s="385"/>
      <c r="AUW171" s="385"/>
      <c r="AUX171" s="385"/>
      <c r="AUY171" s="385"/>
      <c r="AUZ171" s="385"/>
      <c r="AVA171" s="385"/>
      <c r="AVB171" s="385"/>
      <c r="AVC171" s="385"/>
      <c r="AVD171" s="385"/>
      <c r="AVE171" s="385"/>
      <c r="AVF171" s="385"/>
      <c r="AVG171" s="385"/>
      <c r="AVH171" s="385"/>
      <c r="AVI171" s="385"/>
      <c r="AVJ171" s="385"/>
      <c r="AVK171" s="385"/>
      <c r="AVL171" s="385"/>
      <c r="AVM171" s="385"/>
      <c r="AVN171" s="385"/>
      <c r="AVO171" s="385"/>
      <c r="AVP171" s="385"/>
      <c r="AVQ171" s="385"/>
      <c r="AVR171" s="385"/>
      <c r="AVS171" s="385"/>
      <c r="AVT171" s="385"/>
      <c r="AVU171" s="385"/>
      <c r="AVV171" s="385"/>
      <c r="AVW171" s="385"/>
      <c r="AVX171" s="385"/>
      <c r="AVY171" s="385"/>
      <c r="AVZ171" s="385"/>
      <c r="AWA171" s="385"/>
      <c r="AWB171" s="385"/>
      <c r="AWC171" s="385"/>
      <c r="AWD171" s="385"/>
      <c r="AWE171" s="385"/>
      <c r="AWF171" s="385"/>
      <c r="AWG171" s="385"/>
      <c r="AWH171" s="385"/>
      <c r="AWI171" s="385"/>
      <c r="AWJ171" s="385"/>
      <c r="AWK171" s="385"/>
      <c r="AWL171" s="385"/>
      <c r="AWM171" s="385"/>
      <c r="AWN171" s="385"/>
      <c r="AWO171" s="385"/>
      <c r="AWP171" s="385"/>
      <c r="AWQ171" s="385"/>
      <c r="AWR171" s="385"/>
      <c r="AWS171" s="385"/>
      <c r="AWT171" s="385"/>
      <c r="AWU171" s="385"/>
      <c r="AWV171" s="385"/>
      <c r="AWW171" s="385"/>
      <c r="AWX171" s="385"/>
      <c r="AWY171" s="385"/>
      <c r="AWZ171" s="385"/>
      <c r="AXA171" s="385"/>
      <c r="AXB171" s="385"/>
      <c r="AXC171" s="385"/>
      <c r="AXD171" s="385"/>
      <c r="AXE171" s="385"/>
      <c r="AXF171" s="385"/>
      <c r="AXG171" s="385"/>
      <c r="AXH171" s="385"/>
      <c r="AXI171" s="385"/>
      <c r="AXJ171" s="385"/>
      <c r="AXK171" s="385"/>
      <c r="AXL171" s="385"/>
      <c r="AXM171" s="385"/>
      <c r="AXN171" s="385"/>
      <c r="AXO171" s="385"/>
      <c r="AXP171" s="385"/>
      <c r="AXQ171" s="385"/>
      <c r="AXR171" s="385"/>
      <c r="AXS171" s="385"/>
      <c r="AXT171" s="385"/>
      <c r="AXU171" s="385"/>
      <c r="AXV171" s="385"/>
      <c r="AXW171" s="385"/>
      <c r="AXX171" s="385"/>
      <c r="AXY171" s="385"/>
      <c r="AXZ171" s="385"/>
      <c r="AYA171" s="385"/>
      <c r="AYB171" s="385"/>
      <c r="AYC171" s="385"/>
      <c r="AYD171" s="385"/>
      <c r="AYE171" s="385"/>
      <c r="AYF171" s="385"/>
      <c r="AYG171" s="385"/>
      <c r="AYH171" s="385"/>
      <c r="AYI171" s="385"/>
      <c r="AYJ171" s="385"/>
      <c r="AYK171" s="385"/>
      <c r="AYL171" s="385"/>
      <c r="AYM171" s="385"/>
      <c r="AYN171" s="385"/>
      <c r="AYO171" s="385"/>
      <c r="AYP171" s="385"/>
      <c r="AYQ171" s="385"/>
      <c r="AYR171" s="385"/>
      <c r="AYS171" s="385"/>
      <c r="AYT171" s="385"/>
      <c r="AYU171" s="385"/>
      <c r="AYV171" s="385"/>
      <c r="AYW171" s="385"/>
      <c r="AYX171" s="385"/>
      <c r="AYY171" s="385"/>
      <c r="AYZ171" s="385"/>
      <c r="AZA171" s="385"/>
      <c r="AZB171" s="385"/>
      <c r="AZC171" s="385"/>
      <c r="AZD171" s="385"/>
      <c r="AZE171" s="385"/>
      <c r="AZF171" s="385"/>
      <c r="AZG171" s="385"/>
      <c r="AZH171" s="385"/>
      <c r="AZI171" s="385"/>
      <c r="AZJ171" s="385"/>
      <c r="AZK171" s="385"/>
      <c r="AZL171" s="385"/>
      <c r="AZM171" s="385"/>
      <c r="AZN171" s="385"/>
      <c r="AZO171" s="385"/>
      <c r="AZP171" s="385"/>
      <c r="AZQ171" s="385"/>
      <c r="AZR171" s="385"/>
      <c r="AZS171" s="385"/>
      <c r="AZT171" s="385"/>
      <c r="AZU171" s="385"/>
      <c r="AZV171" s="385"/>
      <c r="AZW171" s="385"/>
      <c r="AZX171" s="385"/>
      <c r="AZY171" s="385"/>
      <c r="AZZ171" s="385"/>
      <c r="BAA171" s="385"/>
      <c r="BAB171" s="385"/>
      <c r="BAC171" s="385"/>
      <c r="BAD171" s="385"/>
      <c r="BAE171" s="385"/>
      <c r="BAF171" s="385"/>
      <c r="BAG171" s="385"/>
      <c r="BAH171" s="385"/>
      <c r="BAI171" s="385"/>
      <c r="BAJ171" s="385"/>
      <c r="BAK171" s="385"/>
      <c r="BAL171" s="385"/>
      <c r="BAM171" s="385"/>
      <c r="BAN171" s="385"/>
      <c r="BAO171" s="385"/>
      <c r="BAP171" s="385"/>
      <c r="BAQ171" s="385"/>
      <c r="BAR171" s="385"/>
      <c r="BAS171" s="385"/>
      <c r="BAT171" s="385"/>
      <c r="BAU171" s="385"/>
      <c r="BAV171" s="385"/>
      <c r="BAW171" s="385"/>
      <c r="BAX171" s="385"/>
      <c r="BAY171" s="385"/>
      <c r="BAZ171" s="385"/>
      <c r="BBA171" s="385"/>
      <c r="BBB171" s="385"/>
      <c r="BBC171" s="385"/>
      <c r="BBD171" s="385"/>
      <c r="BBE171" s="385"/>
      <c r="BBF171" s="385"/>
      <c r="BBG171" s="385"/>
      <c r="BBH171" s="385"/>
      <c r="BBI171" s="385"/>
      <c r="BBJ171" s="385"/>
      <c r="BBK171" s="385"/>
      <c r="BBL171" s="385"/>
      <c r="BBM171" s="385"/>
      <c r="BBN171" s="385"/>
      <c r="BBO171" s="385"/>
      <c r="BBP171" s="385"/>
      <c r="BBQ171" s="385"/>
      <c r="BBR171" s="385"/>
      <c r="BBS171" s="385"/>
      <c r="BBT171" s="385"/>
      <c r="BBU171" s="385"/>
      <c r="BBV171" s="385"/>
      <c r="BBW171" s="385"/>
      <c r="BBX171" s="385"/>
      <c r="BBY171" s="385"/>
      <c r="BBZ171" s="385"/>
      <c r="BCA171" s="385"/>
      <c r="BCB171" s="385"/>
      <c r="BCC171" s="385"/>
      <c r="BCD171" s="385"/>
      <c r="BCE171" s="385"/>
      <c r="BCF171" s="385"/>
      <c r="BCG171" s="385"/>
      <c r="BCH171" s="385"/>
      <c r="BCI171" s="385"/>
      <c r="BCJ171" s="385"/>
      <c r="BCK171" s="385"/>
      <c r="BCL171" s="385"/>
      <c r="BCM171" s="385"/>
      <c r="BCN171" s="385"/>
      <c r="BCO171" s="385"/>
      <c r="BCP171" s="385"/>
      <c r="BCQ171" s="385"/>
      <c r="BCR171" s="385"/>
      <c r="BCS171" s="385"/>
      <c r="BCT171" s="385"/>
      <c r="BCU171" s="385"/>
      <c r="BCV171" s="385"/>
      <c r="BCW171" s="385"/>
      <c r="BCX171" s="385"/>
      <c r="BCY171" s="385"/>
      <c r="BCZ171" s="385"/>
      <c r="BDA171" s="385"/>
      <c r="BDB171" s="385"/>
      <c r="BDC171" s="385"/>
      <c r="BDD171" s="385"/>
      <c r="BDE171" s="385"/>
      <c r="BDF171" s="385"/>
      <c r="BDG171" s="385"/>
      <c r="BDH171" s="385"/>
      <c r="BDI171" s="385"/>
      <c r="BDJ171" s="385"/>
      <c r="BDK171" s="385"/>
      <c r="BDL171" s="385"/>
      <c r="BDM171" s="385"/>
      <c r="BDN171" s="385"/>
      <c r="BDO171" s="385"/>
      <c r="BDP171" s="385"/>
      <c r="BDQ171" s="385"/>
      <c r="BDR171" s="385"/>
      <c r="BDS171" s="385"/>
      <c r="BDT171" s="385"/>
      <c r="BDU171" s="385"/>
      <c r="BDV171" s="385"/>
      <c r="BDW171" s="385"/>
      <c r="BDX171" s="385"/>
      <c r="BDY171" s="385"/>
      <c r="BDZ171" s="385"/>
      <c r="BEA171" s="385"/>
      <c r="BEB171" s="385"/>
      <c r="BEC171" s="385"/>
      <c r="BED171" s="385"/>
      <c r="BEE171" s="385"/>
      <c r="BEF171" s="385"/>
      <c r="BEG171" s="385"/>
      <c r="BEH171" s="385"/>
      <c r="BEI171" s="385"/>
      <c r="BEJ171" s="385"/>
      <c r="BEK171" s="385"/>
      <c r="BEL171" s="385"/>
      <c r="BEM171" s="385"/>
      <c r="BEN171" s="385"/>
      <c r="BEO171" s="385"/>
      <c r="BEP171" s="385"/>
      <c r="BEQ171" s="385"/>
      <c r="BER171" s="385"/>
      <c r="BES171" s="385"/>
      <c r="BET171" s="385"/>
      <c r="BEU171" s="385"/>
      <c r="BEV171" s="385"/>
      <c r="BEW171" s="385"/>
      <c r="BEX171" s="385"/>
      <c r="BEY171" s="385"/>
      <c r="BEZ171" s="385"/>
      <c r="BFA171" s="385"/>
      <c r="BFB171" s="385"/>
      <c r="BFC171" s="385"/>
      <c r="BFD171" s="385"/>
      <c r="BFE171" s="385"/>
      <c r="BFF171" s="385"/>
      <c r="BFG171" s="385"/>
      <c r="BFH171" s="385"/>
      <c r="BFI171" s="385"/>
      <c r="BFJ171" s="385"/>
      <c r="BFK171" s="385"/>
      <c r="BFL171" s="385"/>
      <c r="BFM171" s="385"/>
      <c r="BFN171" s="385"/>
      <c r="BFO171" s="385"/>
      <c r="BFP171" s="385"/>
      <c r="BFQ171" s="385"/>
      <c r="BFR171" s="385"/>
      <c r="BFS171" s="385"/>
      <c r="BFT171" s="385"/>
      <c r="BFU171" s="385"/>
      <c r="BFV171" s="385"/>
      <c r="BFW171" s="385"/>
      <c r="BFX171" s="385"/>
      <c r="BFY171" s="385"/>
      <c r="BFZ171" s="385"/>
      <c r="BGA171" s="385"/>
      <c r="BGB171" s="385"/>
      <c r="BGC171" s="385"/>
      <c r="BGD171" s="385"/>
      <c r="BGE171" s="385"/>
      <c r="BGF171" s="385"/>
      <c r="BGG171" s="385"/>
      <c r="BGH171" s="385"/>
      <c r="BGI171" s="385"/>
      <c r="BGJ171" s="385"/>
      <c r="BGK171" s="385"/>
      <c r="BGL171" s="385"/>
      <c r="BGM171" s="385"/>
      <c r="BGN171" s="385"/>
      <c r="BGO171" s="385"/>
      <c r="BGP171" s="385"/>
      <c r="BGQ171" s="385"/>
      <c r="BGR171" s="385"/>
      <c r="BGS171" s="385"/>
      <c r="BGT171" s="385"/>
      <c r="BGU171" s="385"/>
      <c r="BGV171" s="385"/>
      <c r="BGW171" s="385"/>
      <c r="BGX171" s="385"/>
      <c r="BGY171" s="385"/>
      <c r="BGZ171" s="385"/>
      <c r="BHA171" s="385"/>
      <c r="BHB171" s="385"/>
      <c r="BHC171" s="385"/>
      <c r="BHD171" s="385"/>
      <c r="BHE171" s="385"/>
      <c r="BHF171" s="385"/>
      <c r="BHG171" s="385"/>
      <c r="BHH171" s="385"/>
      <c r="BHI171" s="385"/>
      <c r="BHJ171" s="385"/>
      <c r="BHK171" s="385"/>
      <c r="BHL171" s="385"/>
      <c r="BHM171" s="385"/>
      <c r="BHN171" s="385"/>
      <c r="BHO171" s="385"/>
      <c r="BHP171" s="385"/>
      <c r="BHQ171" s="385"/>
      <c r="BHR171" s="385"/>
      <c r="BHS171" s="385"/>
      <c r="BHT171" s="385"/>
      <c r="BHU171" s="385"/>
      <c r="BHV171" s="385"/>
      <c r="BHW171" s="385"/>
      <c r="BHX171" s="385"/>
      <c r="BHY171" s="385"/>
      <c r="BHZ171" s="385"/>
      <c r="BIA171" s="385"/>
      <c r="BIB171" s="385"/>
      <c r="BIC171" s="385"/>
      <c r="BID171" s="385"/>
      <c r="BIE171" s="385"/>
      <c r="BIF171" s="385"/>
      <c r="BIG171" s="385"/>
      <c r="BIH171" s="385"/>
      <c r="BII171" s="385"/>
      <c r="BIJ171" s="385"/>
      <c r="BIK171" s="385"/>
      <c r="BIL171" s="385"/>
      <c r="BIM171" s="385"/>
      <c r="BIN171" s="385"/>
      <c r="BIO171" s="385"/>
      <c r="BIP171" s="385"/>
      <c r="BIQ171" s="385"/>
      <c r="BIR171" s="385"/>
      <c r="BIS171" s="385"/>
      <c r="BIT171" s="385"/>
      <c r="BIU171" s="385"/>
      <c r="BIV171" s="385"/>
      <c r="BIW171" s="385"/>
      <c r="BIX171" s="385"/>
      <c r="BIY171" s="385"/>
      <c r="BIZ171" s="385"/>
      <c r="BJA171" s="385"/>
      <c r="BJB171" s="385"/>
      <c r="BJC171" s="385"/>
      <c r="BJD171" s="385"/>
      <c r="BJE171" s="385"/>
      <c r="BJF171" s="385"/>
      <c r="BJG171" s="385"/>
      <c r="BJH171" s="385"/>
      <c r="BJI171" s="385"/>
      <c r="BJJ171" s="385"/>
      <c r="BJK171" s="385"/>
      <c r="BJL171" s="385"/>
      <c r="BJM171" s="385"/>
      <c r="BJN171" s="385"/>
      <c r="BJO171" s="385"/>
      <c r="BJP171" s="385"/>
      <c r="BJQ171" s="385"/>
      <c r="BJR171" s="385"/>
      <c r="BJS171" s="385"/>
      <c r="BJT171" s="385"/>
      <c r="BJU171" s="385"/>
      <c r="BJV171" s="385"/>
      <c r="BJW171" s="385"/>
      <c r="BJX171" s="385"/>
      <c r="BJY171" s="385"/>
      <c r="BJZ171" s="385"/>
      <c r="BKA171" s="385"/>
      <c r="BKB171" s="385"/>
      <c r="BKC171" s="385"/>
      <c r="BKD171" s="385"/>
      <c r="BKE171" s="385"/>
      <c r="BKF171" s="385"/>
      <c r="BKG171" s="385"/>
      <c r="BKH171" s="385"/>
      <c r="BKI171" s="385"/>
      <c r="BKJ171" s="385"/>
      <c r="BKK171" s="385"/>
      <c r="BKL171" s="385"/>
      <c r="BKM171" s="385"/>
      <c r="BKN171" s="385"/>
      <c r="BKO171" s="385"/>
      <c r="BKP171" s="385"/>
      <c r="BKQ171" s="385"/>
      <c r="BKR171" s="385"/>
      <c r="BKS171" s="385"/>
      <c r="BKT171" s="385"/>
      <c r="BKU171" s="385"/>
      <c r="BKV171" s="385"/>
      <c r="BKW171" s="385"/>
      <c r="BKX171" s="385"/>
      <c r="BKY171" s="385"/>
      <c r="BKZ171" s="385"/>
      <c r="BLA171" s="385"/>
      <c r="BLB171" s="385"/>
      <c r="BLC171" s="385"/>
      <c r="BLD171" s="385"/>
      <c r="BLE171" s="385"/>
      <c r="BLF171" s="385"/>
      <c r="BLG171" s="385"/>
      <c r="BLH171" s="385"/>
      <c r="BLI171" s="385"/>
      <c r="BLJ171" s="385"/>
      <c r="BLK171" s="385"/>
      <c r="BLL171" s="385"/>
      <c r="BLM171" s="385"/>
      <c r="BLN171" s="385"/>
      <c r="BLO171" s="385"/>
      <c r="BLP171" s="385"/>
      <c r="BLQ171" s="385"/>
      <c r="BLR171" s="385"/>
      <c r="BLS171" s="385"/>
      <c r="BLT171" s="385"/>
      <c r="BLU171" s="385"/>
      <c r="BLV171" s="385"/>
      <c r="BLW171" s="385"/>
      <c r="BLX171" s="385"/>
      <c r="BLY171" s="385"/>
      <c r="BLZ171" s="385"/>
      <c r="BMA171" s="385"/>
      <c r="BMB171" s="385"/>
      <c r="BMC171" s="385"/>
      <c r="BMD171" s="385"/>
      <c r="BME171" s="385"/>
      <c r="BMF171" s="385"/>
      <c r="BMG171" s="385"/>
      <c r="BMH171" s="385"/>
      <c r="BMI171" s="385"/>
      <c r="BMJ171" s="385"/>
      <c r="BMK171" s="385"/>
      <c r="BML171" s="385"/>
      <c r="BMM171" s="385"/>
      <c r="BMN171" s="385"/>
      <c r="BMO171" s="385"/>
      <c r="BMP171" s="385"/>
      <c r="BMQ171" s="385"/>
      <c r="BMR171" s="385"/>
      <c r="BMS171" s="385"/>
      <c r="BMT171" s="385"/>
      <c r="BMU171" s="385"/>
      <c r="BMV171" s="385"/>
      <c r="BMW171" s="385"/>
      <c r="BMX171" s="385"/>
      <c r="BMY171" s="385"/>
      <c r="BMZ171" s="385"/>
      <c r="BNA171" s="385"/>
      <c r="BNB171" s="385"/>
      <c r="BNC171" s="385"/>
      <c r="BND171" s="385"/>
      <c r="BNE171" s="385"/>
      <c r="BNF171" s="385"/>
      <c r="BNG171" s="385"/>
      <c r="BNH171" s="385"/>
      <c r="BNI171" s="385"/>
      <c r="BNJ171" s="385"/>
      <c r="BNK171" s="385"/>
      <c r="BNL171" s="385"/>
      <c r="BNM171" s="385"/>
      <c r="BNN171" s="385"/>
      <c r="BNO171" s="385"/>
      <c r="BNP171" s="385"/>
      <c r="BNQ171" s="385"/>
      <c r="BNR171" s="385"/>
      <c r="BNS171" s="385"/>
      <c r="BNT171" s="385"/>
      <c r="BNU171" s="385"/>
      <c r="BNV171" s="385"/>
      <c r="BNW171" s="385"/>
      <c r="BNX171" s="385"/>
      <c r="BNY171" s="385"/>
      <c r="BNZ171" s="385"/>
      <c r="BOA171" s="385"/>
      <c r="BOB171" s="385"/>
      <c r="BOC171" s="385"/>
      <c r="BOD171" s="385"/>
      <c r="BOE171" s="385"/>
      <c r="BOF171" s="385"/>
      <c r="BOG171" s="385"/>
      <c r="BOH171" s="385"/>
      <c r="BOI171" s="385"/>
      <c r="BOJ171" s="385"/>
      <c r="BOK171" s="385"/>
      <c r="BOL171" s="385"/>
      <c r="BOM171" s="385"/>
      <c r="BON171" s="385"/>
      <c r="BOO171" s="385"/>
      <c r="BOP171" s="385"/>
      <c r="BOQ171" s="385"/>
      <c r="BOR171" s="385"/>
      <c r="BOS171" s="385"/>
      <c r="BOT171" s="385"/>
      <c r="BOU171" s="385"/>
      <c r="BOV171" s="385"/>
      <c r="BOW171" s="385"/>
      <c r="BOX171" s="385"/>
      <c r="BOY171" s="385"/>
      <c r="BOZ171" s="385"/>
      <c r="BPA171" s="385"/>
      <c r="BPB171" s="385"/>
      <c r="BPC171" s="385"/>
      <c r="BPD171" s="385"/>
      <c r="BPE171" s="385"/>
      <c r="BPF171" s="385"/>
      <c r="BPG171" s="385"/>
      <c r="BPH171" s="385"/>
      <c r="BPI171" s="385"/>
      <c r="BPJ171" s="385"/>
      <c r="BPK171" s="385"/>
      <c r="BPL171" s="385"/>
      <c r="BPM171" s="385"/>
      <c r="BPN171" s="385"/>
      <c r="BPO171" s="385"/>
      <c r="BPP171" s="385"/>
      <c r="BPQ171" s="385"/>
      <c r="BPR171" s="385"/>
      <c r="BPS171" s="385"/>
      <c r="BPT171" s="385"/>
      <c r="BPU171" s="385"/>
      <c r="BPV171" s="385"/>
      <c r="BPW171" s="385"/>
      <c r="BPX171" s="385"/>
      <c r="BPY171" s="385"/>
      <c r="BPZ171" s="385"/>
      <c r="BQA171" s="385"/>
      <c r="BQB171" s="385"/>
      <c r="BQC171" s="385"/>
      <c r="BQD171" s="385"/>
      <c r="BQE171" s="385"/>
      <c r="BQF171" s="385"/>
      <c r="BQG171" s="385"/>
      <c r="BQH171" s="385"/>
      <c r="BQI171" s="385"/>
      <c r="BQJ171" s="385"/>
      <c r="BQK171" s="385"/>
      <c r="BQL171" s="385"/>
      <c r="BQM171" s="385"/>
      <c r="BQN171" s="385"/>
      <c r="BQO171" s="385"/>
      <c r="BQP171" s="385"/>
      <c r="BQQ171" s="385"/>
      <c r="BQR171" s="385"/>
      <c r="BQS171" s="385"/>
      <c r="BQT171" s="385"/>
      <c r="BQU171" s="385"/>
      <c r="BQV171" s="385"/>
      <c r="BQW171" s="385"/>
      <c r="BQX171" s="385"/>
      <c r="BQY171" s="385"/>
      <c r="BQZ171" s="385"/>
      <c r="BRA171" s="385"/>
      <c r="BRB171" s="385"/>
      <c r="BRC171" s="385"/>
      <c r="BRD171" s="385"/>
      <c r="BRE171" s="385"/>
      <c r="BRF171" s="385"/>
      <c r="BRG171" s="385"/>
      <c r="BRH171" s="385"/>
      <c r="BRI171" s="385"/>
      <c r="BRJ171" s="385"/>
      <c r="BRK171" s="385"/>
      <c r="BRL171" s="385"/>
      <c r="BRM171" s="385"/>
      <c r="BRN171" s="385"/>
      <c r="BRO171" s="385"/>
      <c r="BRP171" s="385"/>
      <c r="BRQ171" s="385"/>
      <c r="BRR171" s="385"/>
      <c r="BRS171" s="385"/>
      <c r="BRT171" s="385"/>
      <c r="BRU171" s="385"/>
      <c r="BRV171" s="385"/>
      <c r="BRW171" s="385"/>
      <c r="BRX171" s="385"/>
      <c r="BRY171" s="385"/>
      <c r="BRZ171" s="385"/>
      <c r="BSA171" s="385"/>
      <c r="BSB171" s="385"/>
      <c r="BSC171" s="385"/>
      <c r="BSD171" s="385"/>
      <c r="BSE171" s="385"/>
      <c r="BSF171" s="385"/>
      <c r="BSG171" s="385"/>
      <c r="BSH171" s="385"/>
      <c r="BSI171" s="385"/>
      <c r="BSJ171" s="385"/>
      <c r="BSK171" s="385"/>
      <c r="BSL171" s="385"/>
      <c r="BSM171" s="385"/>
      <c r="BSN171" s="385"/>
      <c r="BSO171" s="385"/>
      <c r="BSP171" s="385"/>
      <c r="BSQ171" s="385"/>
      <c r="BSR171" s="385"/>
      <c r="BSS171" s="385"/>
      <c r="BST171" s="385"/>
      <c r="BSU171" s="385"/>
      <c r="BSV171" s="385"/>
      <c r="BSW171" s="385"/>
      <c r="BSX171" s="385"/>
      <c r="BSY171" s="385"/>
      <c r="BSZ171" s="385"/>
      <c r="BTA171" s="385"/>
      <c r="BTB171" s="385"/>
      <c r="BTC171" s="385"/>
      <c r="BTD171" s="385"/>
      <c r="BTE171" s="385"/>
      <c r="BTF171" s="385"/>
      <c r="BTG171" s="385"/>
      <c r="BTH171" s="385"/>
      <c r="BTI171" s="385"/>
      <c r="BTJ171" s="385"/>
      <c r="BTK171" s="385"/>
      <c r="BTL171" s="385"/>
      <c r="BTM171" s="385"/>
      <c r="BTN171" s="385"/>
      <c r="BTO171" s="385"/>
      <c r="BTP171" s="385"/>
      <c r="BTQ171" s="385"/>
      <c r="BTR171" s="385"/>
      <c r="BTS171" s="385"/>
      <c r="BTT171" s="385"/>
      <c r="BTU171" s="385"/>
      <c r="BTV171" s="385"/>
      <c r="BTW171" s="385"/>
      <c r="BTX171" s="385"/>
      <c r="BTY171" s="385"/>
      <c r="BTZ171" s="385"/>
      <c r="BUA171" s="385"/>
      <c r="BUB171" s="385"/>
      <c r="BUC171" s="385"/>
      <c r="BUD171" s="385"/>
      <c r="BUE171" s="385"/>
      <c r="BUF171" s="385"/>
      <c r="BUG171" s="385"/>
      <c r="BUH171" s="385"/>
      <c r="BUI171" s="385"/>
      <c r="BUJ171" s="385"/>
      <c r="BUK171" s="385"/>
      <c r="BUL171" s="385"/>
      <c r="BUM171" s="385"/>
      <c r="BUN171" s="385"/>
      <c r="BUO171" s="385"/>
      <c r="BUP171" s="385"/>
      <c r="BUQ171" s="385"/>
      <c r="BUR171" s="385"/>
      <c r="BUS171" s="385"/>
      <c r="BUT171" s="385"/>
      <c r="BUU171" s="385"/>
      <c r="BUV171" s="385"/>
      <c r="BUW171" s="385"/>
      <c r="BUX171" s="385"/>
      <c r="BUY171" s="385"/>
      <c r="BUZ171" s="385"/>
      <c r="BVA171" s="385"/>
      <c r="BVB171" s="385"/>
      <c r="BVC171" s="385"/>
      <c r="BVD171" s="385"/>
      <c r="BVE171" s="385"/>
      <c r="BVF171" s="385"/>
      <c r="BVG171" s="385"/>
      <c r="BVH171" s="385"/>
      <c r="BVI171" s="385"/>
      <c r="BVJ171" s="385"/>
      <c r="BVK171" s="385"/>
      <c r="BVL171" s="385"/>
      <c r="BVM171" s="385"/>
      <c r="BVN171" s="385"/>
      <c r="BVO171" s="385"/>
      <c r="BVP171" s="385"/>
      <c r="BVQ171" s="385"/>
      <c r="BVR171" s="385"/>
      <c r="BVS171" s="385"/>
      <c r="BVT171" s="385"/>
      <c r="BVU171" s="385"/>
      <c r="BVV171" s="385"/>
      <c r="BVW171" s="385"/>
      <c r="BVX171" s="385"/>
      <c r="BVY171" s="385"/>
      <c r="BVZ171" s="385"/>
      <c r="BWA171" s="385"/>
      <c r="BWB171" s="385"/>
      <c r="BWC171" s="385"/>
      <c r="BWD171" s="385"/>
      <c r="BWE171" s="385"/>
      <c r="BWF171" s="385"/>
      <c r="BWG171" s="385"/>
      <c r="BWH171" s="385"/>
      <c r="BWI171" s="385"/>
      <c r="BWJ171" s="385"/>
      <c r="BWK171" s="385"/>
      <c r="BWL171" s="385"/>
      <c r="BWM171" s="385"/>
      <c r="BWN171" s="385"/>
      <c r="BWO171" s="385"/>
      <c r="BWP171" s="385"/>
      <c r="BWQ171" s="385"/>
      <c r="BWR171" s="385"/>
      <c r="BWS171" s="385"/>
      <c r="BWT171" s="385"/>
      <c r="BWU171" s="385"/>
      <c r="BWV171" s="385"/>
      <c r="BWW171" s="385"/>
      <c r="BWX171" s="385"/>
      <c r="BWY171" s="385"/>
      <c r="BWZ171" s="385"/>
      <c r="BXA171" s="385"/>
      <c r="BXB171" s="385"/>
      <c r="BXC171" s="385"/>
      <c r="BXD171" s="385"/>
      <c r="BXE171" s="385"/>
      <c r="BXF171" s="385"/>
      <c r="BXG171" s="385"/>
      <c r="BXH171" s="385"/>
      <c r="BXI171" s="385"/>
      <c r="BXJ171" s="385"/>
      <c r="BXK171" s="385"/>
      <c r="BXL171" s="385"/>
      <c r="BXM171" s="385"/>
      <c r="BXN171" s="385"/>
      <c r="BXO171" s="385"/>
      <c r="BXP171" s="385"/>
      <c r="BXQ171" s="385"/>
      <c r="BXR171" s="385"/>
      <c r="BXS171" s="385"/>
      <c r="BXT171" s="385"/>
      <c r="BXU171" s="385"/>
      <c r="BXV171" s="385"/>
      <c r="BXW171" s="385"/>
      <c r="BXX171" s="385"/>
      <c r="BXY171" s="385"/>
      <c r="BXZ171" s="385"/>
      <c r="BYA171" s="385"/>
      <c r="BYB171" s="385"/>
      <c r="BYC171" s="385"/>
      <c r="BYD171" s="385"/>
      <c r="BYE171" s="385"/>
      <c r="BYF171" s="385"/>
      <c r="BYG171" s="385"/>
      <c r="BYH171" s="385"/>
      <c r="BYI171" s="385"/>
      <c r="BYJ171" s="385"/>
      <c r="BYK171" s="385"/>
      <c r="BYL171" s="385"/>
      <c r="BYM171" s="385"/>
      <c r="BYN171" s="385"/>
      <c r="BYO171" s="385"/>
      <c r="BYP171" s="385"/>
      <c r="BYQ171" s="385"/>
      <c r="BYR171" s="385"/>
      <c r="BYS171" s="385"/>
      <c r="BYT171" s="385"/>
      <c r="BYU171" s="385"/>
      <c r="BYV171" s="385"/>
      <c r="BYW171" s="385"/>
      <c r="BYX171" s="385"/>
      <c r="BYY171" s="385"/>
      <c r="BYZ171" s="385"/>
      <c r="BZA171" s="385"/>
      <c r="BZB171" s="385"/>
      <c r="BZC171" s="385"/>
      <c r="BZD171" s="385"/>
      <c r="BZE171" s="385"/>
      <c r="BZF171" s="385"/>
      <c r="BZG171" s="385"/>
      <c r="BZH171" s="385"/>
      <c r="BZI171" s="385"/>
      <c r="BZJ171" s="385"/>
      <c r="BZK171" s="385"/>
      <c r="BZL171" s="385"/>
      <c r="BZM171" s="385"/>
      <c r="BZN171" s="385"/>
      <c r="BZO171" s="385"/>
      <c r="BZP171" s="385"/>
      <c r="BZQ171" s="385"/>
      <c r="BZR171" s="385"/>
      <c r="BZS171" s="385"/>
      <c r="BZT171" s="385"/>
      <c r="BZU171" s="385"/>
      <c r="BZV171" s="385"/>
      <c r="BZW171" s="385"/>
      <c r="BZX171" s="385"/>
      <c r="BZY171" s="385"/>
      <c r="BZZ171" s="385"/>
      <c r="CAA171" s="385"/>
      <c r="CAB171" s="385"/>
      <c r="CAC171" s="385"/>
      <c r="CAD171" s="385"/>
      <c r="CAE171" s="385"/>
      <c r="CAF171" s="385"/>
      <c r="CAG171" s="385"/>
      <c r="CAH171" s="385"/>
      <c r="CAI171" s="385"/>
      <c r="CAJ171" s="385"/>
      <c r="CAK171" s="385"/>
      <c r="CAL171" s="385"/>
      <c r="CAM171" s="385"/>
      <c r="CAN171" s="385"/>
      <c r="CAO171" s="385"/>
      <c r="CAP171" s="385"/>
      <c r="CAQ171" s="385"/>
      <c r="CAR171" s="385"/>
      <c r="CAS171" s="385"/>
      <c r="CAT171" s="385"/>
      <c r="CAU171" s="385"/>
      <c r="CAV171" s="385"/>
      <c r="CAW171" s="385"/>
      <c r="CAX171" s="385"/>
      <c r="CAY171" s="385"/>
      <c r="CAZ171" s="385"/>
      <c r="CBA171" s="385"/>
      <c r="CBB171" s="385"/>
      <c r="CBC171" s="385"/>
      <c r="CBD171" s="385"/>
      <c r="CBE171" s="385"/>
      <c r="CBF171" s="385"/>
      <c r="CBG171" s="385"/>
      <c r="CBH171" s="385"/>
      <c r="CBI171" s="385"/>
      <c r="CBJ171" s="385"/>
      <c r="CBK171" s="385"/>
      <c r="CBL171" s="385"/>
      <c r="CBM171" s="385"/>
      <c r="CBN171" s="385"/>
      <c r="CBO171" s="385"/>
      <c r="CBP171" s="385"/>
      <c r="CBQ171" s="385"/>
      <c r="CBR171" s="385"/>
      <c r="CBS171" s="385"/>
      <c r="CBT171" s="385"/>
      <c r="CBU171" s="385"/>
      <c r="CBV171" s="385"/>
      <c r="CBW171" s="385"/>
      <c r="CBX171" s="385"/>
      <c r="CBY171" s="385"/>
      <c r="CBZ171" s="385"/>
      <c r="CCA171" s="385"/>
      <c r="CCB171" s="385"/>
      <c r="CCC171" s="385"/>
      <c r="CCD171" s="385"/>
      <c r="CCE171" s="385"/>
      <c r="CCF171" s="385"/>
      <c r="CCG171" s="385"/>
      <c r="CCH171" s="385"/>
      <c r="CCI171" s="385"/>
      <c r="CCJ171" s="385"/>
      <c r="CCK171" s="385"/>
      <c r="CCL171" s="385"/>
      <c r="CCM171" s="385"/>
      <c r="CCN171" s="385"/>
      <c r="CCO171" s="385"/>
      <c r="CCP171" s="385"/>
      <c r="CCQ171" s="385"/>
      <c r="CCR171" s="385"/>
      <c r="CCS171" s="385"/>
      <c r="CCT171" s="385"/>
      <c r="CCU171" s="385"/>
      <c r="CCV171" s="385"/>
      <c r="CCW171" s="385"/>
      <c r="CCX171" s="385"/>
      <c r="CCY171" s="385"/>
      <c r="CCZ171" s="385"/>
      <c r="CDA171" s="385"/>
      <c r="CDB171" s="385"/>
      <c r="CDC171" s="385"/>
      <c r="CDD171" s="385"/>
      <c r="CDE171" s="385"/>
      <c r="CDF171" s="385"/>
      <c r="CDG171" s="385"/>
      <c r="CDH171" s="385"/>
      <c r="CDI171" s="385"/>
      <c r="CDJ171" s="385"/>
      <c r="CDK171" s="385"/>
      <c r="CDL171" s="385"/>
      <c r="CDM171" s="385"/>
      <c r="CDN171" s="385"/>
      <c r="CDO171" s="385"/>
      <c r="CDP171" s="385"/>
      <c r="CDQ171" s="385"/>
      <c r="CDR171" s="385"/>
      <c r="CDS171" s="385"/>
      <c r="CDT171" s="385"/>
      <c r="CDU171" s="385"/>
      <c r="CDV171" s="385"/>
      <c r="CDW171" s="385"/>
      <c r="CDX171" s="385"/>
      <c r="CDY171" s="385"/>
      <c r="CDZ171" s="385"/>
      <c r="CEA171" s="385"/>
      <c r="CEB171" s="385"/>
      <c r="CEC171" s="385"/>
      <c r="CED171" s="385"/>
      <c r="CEE171" s="385"/>
      <c r="CEF171" s="385"/>
      <c r="CEG171" s="385"/>
      <c r="CEH171" s="385"/>
      <c r="CEI171" s="385"/>
      <c r="CEJ171" s="385"/>
      <c r="CEK171" s="385"/>
      <c r="CEL171" s="385"/>
      <c r="CEM171" s="385"/>
      <c r="CEN171" s="385"/>
      <c r="CEO171" s="385"/>
      <c r="CEP171" s="385"/>
      <c r="CEQ171" s="385"/>
      <c r="CER171" s="385"/>
      <c r="CES171" s="385"/>
      <c r="CET171" s="385"/>
      <c r="CEU171" s="385"/>
      <c r="CEV171" s="385"/>
      <c r="CEW171" s="385"/>
      <c r="CEX171" s="385"/>
      <c r="CEY171" s="385"/>
      <c r="CEZ171" s="385"/>
      <c r="CFA171" s="385"/>
      <c r="CFB171" s="385"/>
      <c r="CFC171" s="385"/>
      <c r="CFD171" s="385"/>
      <c r="CFE171" s="385"/>
      <c r="CFF171" s="385"/>
      <c r="CFG171" s="385"/>
      <c r="CFH171" s="385"/>
      <c r="CFI171" s="385"/>
      <c r="CFJ171" s="385"/>
      <c r="CFK171" s="385"/>
      <c r="CFL171" s="385"/>
      <c r="CFM171" s="385"/>
      <c r="CFN171" s="385"/>
      <c r="CFO171" s="385"/>
      <c r="CFP171" s="385"/>
      <c r="CFQ171" s="385"/>
      <c r="CFR171" s="385"/>
      <c r="CFS171" s="385"/>
      <c r="CFT171" s="385"/>
      <c r="CFU171" s="385"/>
      <c r="CFV171" s="385"/>
      <c r="CFW171" s="385"/>
      <c r="CFX171" s="385"/>
      <c r="CFY171" s="385"/>
      <c r="CFZ171" s="385"/>
      <c r="CGA171" s="385"/>
      <c r="CGB171" s="385"/>
      <c r="CGC171" s="385"/>
      <c r="CGD171" s="385"/>
      <c r="CGE171" s="385"/>
      <c r="CGF171" s="385"/>
      <c r="CGG171" s="385"/>
      <c r="CGH171" s="385"/>
      <c r="CGI171" s="385"/>
      <c r="CGJ171" s="385"/>
      <c r="CGK171" s="385"/>
      <c r="CGL171" s="385"/>
      <c r="CGM171" s="385"/>
      <c r="CGN171" s="385"/>
      <c r="CGO171" s="385"/>
      <c r="CGP171" s="385"/>
      <c r="CGQ171" s="385"/>
      <c r="CGR171" s="385"/>
      <c r="CGS171" s="385"/>
      <c r="CGT171" s="385"/>
      <c r="CGU171" s="385"/>
      <c r="CGV171" s="385"/>
      <c r="CGW171" s="385"/>
      <c r="CGX171" s="385"/>
      <c r="CGY171" s="385"/>
      <c r="CGZ171" s="385"/>
      <c r="CHA171" s="385"/>
      <c r="CHB171" s="385"/>
      <c r="CHC171" s="385"/>
      <c r="CHD171" s="385"/>
      <c r="CHE171" s="385"/>
      <c r="CHF171" s="385"/>
      <c r="CHG171" s="385"/>
      <c r="CHH171" s="385"/>
      <c r="CHI171" s="385"/>
      <c r="CHJ171" s="385"/>
      <c r="CHK171" s="385"/>
      <c r="CHL171" s="385"/>
      <c r="CHM171" s="385"/>
      <c r="CHN171" s="385"/>
      <c r="CHO171" s="385"/>
      <c r="CHP171" s="385"/>
      <c r="CHQ171" s="385"/>
      <c r="CHR171" s="385"/>
      <c r="CHS171" s="385"/>
      <c r="CHT171" s="385"/>
      <c r="CHU171" s="385"/>
      <c r="CHV171" s="385"/>
      <c r="CHW171" s="385"/>
      <c r="CHX171" s="385"/>
      <c r="CHY171" s="385"/>
      <c r="CHZ171" s="385"/>
      <c r="CIA171" s="385"/>
      <c r="CIB171" s="385"/>
      <c r="CIC171" s="385"/>
      <c r="CID171" s="385"/>
      <c r="CIE171" s="385"/>
      <c r="CIF171" s="385"/>
      <c r="CIG171" s="385"/>
      <c r="CIH171" s="385"/>
      <c r="CII171" s="385"/>
      <c r="CIJ171" s="385"/>
      <c r="CIK171" s="385"/>
      <c r="CIL171" s="385"/>
      <c r="CIM171" s="385"/>
      <c r="CIN171" s="385"/>
      <c r="CIO171" s="385"/>
      <c r="CIP171" s="385"/>
      <c r="CIQ171" s="385"/>
      <c r="CIR171" s="385"/>
      <c r="CIS171" s="385"/>
      <c r="CIT171" s="385"/>
      <c r="CIU171" s="385"/>
      <c r="CIV171" s="385"/>
      <c r="CIW171" s="385"/>
      <c r="CIX171" s="385"/>
      <c r="CIY171" s="385"/>
      <c r="CIZ171" s="385"/>
      <c r="CJA171" s="385"/>
      <c r="CJB171" s="385"/>
      <c r="CJC171" s="385"/>
      <c r="CJD171" s="385"/>
      <c r="CJE171" s="385"/>
      <c r="CJF171" s="385"/>
      <c r="CJG171" s="385"/>
      <c r="CJH171" s="385"/>
      <c r="CJI171" s="385"/>
      <c r="CJJ171" s="385"/>
      <c r="CJK171" s="385"/>
      <c r="CJL171" s="385"/>
      <c r="CJM171" s="385"/>
      <c r="CJN171" s="385"/>
      <c r="CJO171" s="385"/>
      <c r="CJP171" s="385"/>
      <c r="CJQ171" s="385"/>
      <c r="CJR171" s="385"/>
      <c r="CJS171" s="385"/>
      <c r="CJT171" s="385"/>
      <c r="CJU171" s="385"/>
      <c r="CJV171" s="385"/>
      <c r="CJW171" s="385"/>
      <c r="CJX171" s="385"/>
      <c r="CJY171" s="385"/>
      <c r="CJZ171" s="385"/>
      <c r="CKA171" s="385"/>
      <c r="CKB171" s="385"/>
      <c r="CKC171" s="385"/>
      <c r="CKD171" s="385"/>
      <c r="CKE171" s="385"/>
      <c r="CKF171" s="385"/>
      <c r="CKG171" s="385"/>
      <c r="CKH171" s="385"/>
      <c r="CKI171" s="385"/>
      <c r="CKJ171" s="385"/>
      <c r="CKK171" s="385"/>
      <c r="CKL171" s="385"/>
      <c r="CKM171" s="385"/>
      <c r="CKN171" s="385"/>
      <c r="CKO171" s="385"/>
      <c r="CKP171" s="385"/>
      <c r="CKQ171" s="385"/>
      <c r="CKR171" s="385"/>
      <c r="CKS171" s="385"/>
      <c r="CKT171" s="385"/>
      <c r="CKU171" s="385"/>
      <c r="CKV171" s="385"/>
      <c r="CKW171" s="385"/>
      <c r="CKX171" s="385"/>
      <c r="CKY171" s="385"/>
      <c r="CKZ171" s="385"/>
      <c r="CLA171" s="385"/>
      <c r="CLB171" s="385"/>
      <c r="CLC171" s="385"/>
      <c r="CLD171" s="385"/>
      <c r="CLE171" s="385"/>
      <c r="CLF171" s="385"/>
      <c r="CLG171" s="385"/>
      <c r="CLH171" s="385"/>
      <c r="CLI171" s="385"/>
      <c r="CLJ171" s="385"/>
      <c r="CLK171" s="385"/>
      <c r="CLL171" s="385"/>
      <c r="CLM171" s="385"/>
      <c r="CLN171" s="385"/>
      <c r="CLO171" s="385"/>
      <c r="CLP171" s="385"/>
      <c r="CLQ171" s="385"/>
      <c r="CLR171" s="385"/>
      <c r="CLS171" s="385"/>
      <c r="CLT171" s="385"/>
      <c r="CLU171" s="385"/>
      <c r="CLV171" s="385"/>
      <c r="CLW171" s="385"/>
      <c r="CLX171" s="385"/>
      <c r="CLY171" s="385"/>
      <c r="CLZ171" s="385"/>
      <c r="CMA171" s="385"/>
      <c r="CMB171" s="385"/>
      <c r="CMC171" s="385"/>
      <c r="CMD171" s="385"/>
      <c r="CME171" s="385"/>
      <c r="CMF171" s="385"/>
      <c r="CMG171" s="385"/>
      <c r="CMH171" s="385"/>
      <c r="CMI171" s="385"/>
      <c r="CMJ171" s="385"/>
      <c r="CMK171" s="385"/>
      <c r="CML171" s="385"/>
      <c r="CMM171" s="385"/>
      <c r="CMN171" s="385"/>
      <c r="CMO171" s="385"/>
      <c r="CMP171" s="385"/>
      <c r="CMQ171" s="385"/>
      <c r="CMR171" s="385"/>
      <c r="CMS171" s="385"/>
      <c r="CMT171" s="385"/>
      <c r="CMU171" s="385"/>
      <c r="CMV171" s="385"/>
      <c r="CMW171" s="385"/>
      <c r="CMX171" s="385"/>
      <c r="CMY171" s="385"/>
      <c r="CMZ171" s="385"/>
      <c r="CNA171" s="385"/>
      <c r="CNB171" s="385"/>
      <c r="CNC171" s="385"/>
      <c r="CND171" s="385"/>
      <c r="CNE171" s="385"/>
      <c r="CNF171" s="385"/>
      <c r="CNG171" s="385"/>
      <c r="CNH171" s="385"/>
      <c r="CNI171" s="385"/>
      <c r="CNJ171" s="385"/>
      <c r="CNK171" s="385"/>
      <c r="CNL171" s="385"/>
      <c r="CNM171" s="385"/>
      <c r="CNN171" s="385"/>
      <c r="CNO171" s="385"/>
      <c r="CNP171" s="385"/>
      <c r="CNQ171" s="385"/>
      <c r="CNR171" s="385"/>
      <c r="CNS171" s="385"/>
      <c r="CNT171" s="385"/>
      <c r="CNU171" s="385"/>
      <c r="CNV171" s="385"/>
      <c r="CNW171" s="385"/>
      <c r="CNX171" s="385"/>
      <c r="CNY171" s="385"/>
      <c r="CNZ171" s="385"/>
      <c r="COA171" s="385"/>
      <c r="COB171" s="385"/>
      <c r="COC171" s="385"/>
      <c r="COD171" s="385"/>
      <c r="COE171" s="385"/>
      <c r="COF171" s="385"/>
      <c r="COG171" s="385"/>
      <c r="COH171" s="385"/>
      <c r="COI171" s="385"/>
      <c r="COJ171" s="385"/>
      <c r="COK171" s="385"/>
      <c r="COL171" s="385"/>
      <c r="COM171" s="385"/>
      <c r="CON171" s="385"/>
      <c r="COO171" s="385"/>
      <c r="COP171" s="385"/>
      <c r="COQ171" s="385"/>
      <c r="COR171" s="385"/>
      <c r="COS171" s="385"/>
      <c r="COT171" s="385"/>
      <c r="COU171" s="385"/>
      <c r="COV171" s="385"/>
      <c r="COW171" s="385"/>
      <c r="COX171" s="385"/>
      <c r="COY171" s="385"/>
      <c r="COZ171" s="385"/>
      <c r="CPA171" s="385"/>
      <c r="CPB171" s="385"/>
      <c r="CPC171" s="385"/>
      <c r="CPD171" s="385"/>
      <c r="CPE171" s="385"/>
      <c r="CPF171" s="385"/>
      <c r="CPG171" s="385"/>
      <c r="CPH171" s="385"/>
      <c r="CPI171" s="385"/>
      <c r="CPJ171" s="385"/>
      <c r="CPK171" s="385"/>
      <c r="CPL171" s="385"/>
      <c r="CPM171" s="385"/>
      <c r="CPN171" s="385"/>
      <c r="CPO171" s="385"/>
      <c r="CPP171" s="385"/>
      <c r="CPQ171" s="385"/>
      <c r="CPR171" s="385"/>
      <c r="CPS171" s="385"/>
      <c r="CPT171" s="385"/>
      <c r="CPU171" s="385"/>
      <c r="CPV171" s="385"/>
      <c r="CPW171" s="385"/>
      <c r="CPX171" s="385"/>
      <c r="CPY171" s="385"/>
      <c r="CPZ171" s="385"/>
      <c r="CQA171" s="385"/>
      <c r="CQB171" s="385"/>
      <c r="CQC171" s="385"/>
      <c r="CQD171" s="385"/>
      <c r="CQE171" s="385"/>
      <c r="CQF171" s="385"/>
      <c r="CQG171" s="385"/>
      <c r="CQH171" s="385"/>
      <c r="CQI171" s="385"/>
      <c r="CQJ171" s="385"/>
      <c r="CQK171" s="385"/>
      <c r="CQL171" s="385"/>
      <c r="CQM171" s="385"/>
      <c r="CQN171" s="385"/>
      <c r="CQO171" s="385"/>
      <c r="CQP171" s="385"/>
      <c r="CQQ171" s="385"/>
      <c r="CQR171" s="385"/>
      <c r="CQS171" s="385"/>
      <c r="CQT171" s="385"/>
      <c r="CQU171" s="385"/>
      <c r="CQV171" s="385"/>
      <c r="CQW171" s="385"/>
      <c r="CQX171" s="385"/>
      <c r="CQY171" s="385"/>
      <c r="CQZ171" s="385"/>
      <c r="CRA171" s="385"/>
      <c r="CRB171" s="385"/>
      <c r="CRC171" s="385"/>
      <c r="CRD171" s="385"/>
      <c r="CRE171" s="385"/>
      <c r="CRF171" s="385"/>
      <c r="CRG171" s="385"/>
      <c r="CRH171" s="385"/>
      <c r="CRI171" s="385"/>
      <c r="CRJ171" s="385"/>
      <c r="CRK171" s="385"/>
      <c r="CRL171" s="385"/>
      <c r="CRM171" s="385"/>
      <c r="CRN171" s="385"/>
      <c r="CRO171" s="385"/>
      <c r="CRP171" s="385"/>
      <c r="CRQ171" s="385"/>
      <c r="CRR171" s="385"/>
      <c r="CRS171" s="385"/>
      <c r="CRT171" s="385"/>
      <c r="CRU171" s="385"/>
      <c r="CRV171" s="385"/>
      <c r="CRW171" s="385"/>
      <c r="CRX171" s="385"/>
      <c r="CRY171" s="385"/>
      <c r="CRZ171" s="385"/>
      <c r="CSA171" s="385"/>
      <c r="CSB171" s="385"/>
      <c r="CSC171" s="385"/>
      <c r="CSD171" s="385"/>
      <c r="CSE171" s="385"/>
      <c r="CSF171" s="385"/>
      <c r="CSG171" s="385"/>
      <c r="CSH171" s="385"/>
      <c r="CSI171" s="385"/>
      <c r="CSJ171" s="385"/>
      <c r="CSK171" s="385"/>
      <c r="CSL171" s="385"/>
      <c r="CSM171" s="385"/>
      <c r="CSN171" s="385"/>
      <c r="CSO171" s="385"/>
      <c r="CSP171" s="385"/>
      <c r="CSQ171" s="385"/>
      <c r="CSR171" s="385"/>
      <c r="CSS171" s="385"/>
      <c r="CST171" s="385"/>
      <c r="CSU171" s="385"/>
      <c r="CSV171" s="385"/>
      <c r="CSW171" s="385"/>
      <c r="CSX171" s="385"/>
      <c r="CSY171" s="385"/>
      <c r="CSZ171" s="385"/>
      <c r="CTA171" s="385"/>
      <c r="CTB171" s="385"/>
      <c r="CTC171" s="385"/>
      <c r="CTD171" s="385"/>
      <c r="CTE171" s="385"/>
      <c r="CTF171" s="385"/>
      <c r="CTG171" s="385"/>
      <c r="CTH171" s="385"/>
      <c r="CTI171" s="385"/>
      <c r="CTJ171" s="385"/>
      <c r="CTK171" s="385"/>
      <c r="CTL171" s="385"/>
      <c r="CTM171" s="385"/>
      <c r="CTN171" s="385"/>
      <c r="CTO171" s="385"/>
      <c r="CTP171" s="385"/>
      <c r="CTQ171" s="385"/>
      <c r="CTR171" s="385"/>
      <c r="CTS171" s="385"/>
      <c r="CTT171" s="385"/>
      <c r="CTU171" s="385"/>
      <c r="CTV171" s="385"/>
      <c r="CTW171" s="385"/>
      <c r="CTX171" s="385"/>
      <c r="CTY171" s="385"/>
      <c r="CTZ171" s="385"/>
      <c r="CUA171" s="385"/>
      <c r="CUB171" s="385"/>
      <c r="CUC171" s="385"/>
      <c r="CUD171" s="385"/>
      <c r="CUE171" s="385"/>
      <c r="CUF171" s="385"/>
      <c r="CUG171" s="385"/>
      <c r="CUH171" s="385"/>
      <c r="CUI171" s="385"/>
      <c r="CUJ171" s="385"/>
      <c r="CUK171" s="385"/>
      <c r="CUL171" s="385"/>
      <c r="CUM171" s="385"/>
      <c r="CUN171" s="385"/>
      <c r="CUO171" s="385"/>
      <c r="CUP171" s="385"/>
      <c r="CUQ171" s="385"/>
      <c r="CUR171" s="385"/>
      <c r="CUS171" s="385"/>
      <c r="CUT171" s="385"/>
      <c r="CUU171" s="385"/>
      <c r="CUV171" s="385"/>
      <c r="CUW171" s="385"/>
      <c r="CUX171" s="385"/>
      <c r="CUY171" s="385"/>
      <c r="CUZ171" s="385"/>
      <c r="CVA171" s="385"/>
      <c r="CVB171" s="385"/>
      <c r="CVC171" s="385"/>
      <c r="CVD171" s="385"/>
      <c r="CVE171" s="385"/>
      <c r="CVF171" s="385"/>
      <c r="CVG171" s="385"/>
      <c r="CVH171" s="385"/>
      <c r="CVI171" s="385"/>
      <c r="CVJ171" s="385"/>
      <c r="CVK171" s="385"/>
      <c r="CVL171" s="385"/>
      <c r="CVM171" s="385"/>
      <c r="CVN171" s="385"/>
      <c r="CVO171" s="385"/>
      <c r="CVP171" s="385"/>
      <c r="CVQ171" s="385"/>
      <c r="CVR171" s="385"/>
      <c r="CVS171" s="385"/>
      <c r="CVT171" s="385"/>
      <c r="CVU171" s="385"/>
      <c r="CVV171" s="385"/>
      <c r="CVW171" s="385"/>
      <c r="CVX171" s="385"/>
      <c r="CVY171" s="385"/>
      <c r="CVZ171" s="385"/>
      <c r="CWA171" s="385"/>
      <c r="CWB171" s="385"/>
      <c r="CWC171" s="385"/>
      <c r="CWD171" s="385"/>
      <c r="CWE171" s="385"/>
      <c r="CWF171" s="385"/>
      <c r="CWG171" s="385"/>
      <c r="CWH171" s="385"/>
      <c r="CWI171" s="385"/>
      <c r="CWJ171" s="385"/>
      <c r="CWK171" s="385"/>
      <c r="CWL171" s="385"/>
      <c r="CWM171" s="385"/>
      <c r="CWN171" s="385"/>
      <c r="CWO171" s="385"/>
      <c r="CWP171" s="385"/>
      <c r="CWQ171" s="385"/>
      <c r="CWR171" s="385"/>
      <c r="CWS171" s="385"/>
      <c r="CWT171" s="385"/>
      <c r="CWU171" s="385"/>
      <c r="CWV171" s="385"/>
      <c r="CWW171" s="385"/>
      <c r="CWX171" s="385"/>
      <c r="CWY171" s="385"/>
      <c r="CWZ171" s="385"/>
      <c r="CXA171" s="385"/>
      <c r="CXB171" s="385"/>
      <c r="CXC171" s="385"/>
      <c r="CXD171" s="385"/>
      <c r="CXE171" s="385"/>
      <c r="CXF171" s="385"/>
      <c r="CXG171" s="385"/>
      <c r="CXH171" s="385"/>
      <c r="CXI171" s="385"/>
      <c r="CXJ171" s="385"/>
      <c r="CXK171" s="385"/>
      <c r="CXL171" s="385"/>
      <c r="CXM171" s="385"/>
      <c r="CXN171" s="385"/>
      <c r="CXO171" s="385"/>
      <c r="CXP171" s="385"/>
      <c r="CXQ171" s="385"/>
      <c r="CXR171" s="385"/>
      <c r="CXS171" s="385"/>
      <c r="CXT171" s="385"/>
      <c r="CXU171" s="385"/>
      <c r="CXV171" s="385"/>
      <c r="CXW171" s="385"/>
      <c r="CXX171" s="385"/>
      <c r="CXY171" s="385"/>
      <c r="CXZ171" s="385"/>
      <c r="CYA171" s="385"/>
      <c r="CYB171" s="385"/>
      <c r="CYC171" s="385"/>
      <c r="CYD171" s="385"/>
      <c r="CYE171" s="385"/>
      <c r="CYF171" s="385"/>
      <c r="CYG171" s="385"/>
      <c r="CYH171" s="385"/>
      <c r="CYI171" s="385"/>
      <c r="CYJ171" s="385"/>
      <c r="CYK171" s="385"/>
      <c r="CYL171" s="385"/>
      <c r="CYM171" s="385"/>
      <c r="CYN171" s="385"/>
      <c r="CYO171" s="385"/>
      <c r="CYP171" s="385"/>
      <c r="CYQ171" s="385"/>
      <c r="CYR171" s="385"/>
      <c r="CYS171" s="385"/>
      <c r="CYT171" s="385"/>
      <c r="CYU171" s="385"/>
      <c r="CYV171" s="385"/>
      <c r="CYW171" s="385"/>
      <c r="CYX171" s="385"/>
      <c r="CYY171" s="385"/>
      <c r="CYZ171" s="385"/>
      <c r="CZA171" s="385"/>
      <c r="CZB171" s="385"/>
      <c r="CZC171" s="385"/>
      <c r="CZD171" s="385"/>
      <c r="CZE171" s="385"/>
      <c r="CZF171" s="385"/>
      <c r="CZG171" s="385"/>
      <c r="CZH171" s="385"/>
      <c r="CZI171" s="385"/>
      <c r="CZJ171" s="385"/>
      <c r="CZK171" s="385"/>
      <c r="CZL171" s="385"/>
      <c r="CZM171" s="385"/>
      <c r="CZN171" s="385"/>
      <c r="CZO171" s="385"/>
      <c r="CZP171" s="385"/>
      <c r="CZQ171" s="385"/>
      <c r="CZR171" s="385"/>
      <c r="CZS171" s="385"/>
      <c r="CZT171" s="385"/>
      <c r="CZU171" s="385"/>
      <c r="CZV171" s="385"/>
      <c r="CZW171" s="385"/>
      <c r="CZX171" s="385"/>
      <c r="CZY171" s="385"/>
      <c r="CZZ171" s="385"/>
      <c r="DAA171" s="385"/>
      <c r="DAB171" s="385"/>
      <c r="DAC171" s="385"/>
      <c r="DAD171" s="385"/>
      <c r="DAE171" s="385"/>
      <c r="DAF171" s="385"/>
      <c r="DAG171" s="385"/>
      <c r="DAH171" s="385"/>
      <c r="DAI171" s="385"/>
      <c r="DAJ171" s="385"/>
      <c r="DAK171" s="385"/>
      <c r="DAL171" s="385"/>
      <c r="DAM171" s="385"/>
      <c r="DAN171" s="385"/>
      <c r="DAO171" s="385"/>
      <c r="DAP171" s="385"/>
      <c r="DAQ171" s="385"/>
      <c r="DAR171" s="385"/>
      <c r="DAS171" s="385"/>
      <c r="DAT171" s="385"/>
      <c r="DAU171" s="385"/>
      <c r="DAV171" s="385"/>
      <c r="DAW171" s="385"/>
      <c r="DAX171" s="385"/>
      <c r="DAY171" s="385"/>
      <c r="DAZ171" s="385"/>
      <c r="DBA171" s="385"/>
      <c r="DBB171" s="385"/>
      <c r="DBC171" s="385"/>
      <c r="DBD171" s="385"/>
      <c r="DBE171" s="385"/>
      <c r="DBF171" s="385"/>
      <c r="DBG171" s="385"/>
      <c r="DBH171" s="385"/>
      <c r="DBI171" s="385"/>
      <c r="DBJ171" s="385"/>
      <c r="DBK171" s="385"/>
      <c r="DBL171" s="385"/>
      <c r="DBM171" s="385"/>
      <c r="DBN171" s="385"/>
      <c r="DBO171" s="385"/>
      <c r="DBP171" s="385"/>
      <c r="DBQ171" s="385"/>
      <c r="DBR171" s="385"/>
      <c r="DBS171" s="385"/>
      <c r="DBT171" s="385"/>
      <c r="DBU171" s="385"/>
      <c r="DBV171" s="385"/>
      <c r="DBW171" s="385"/>
      <c r="DBX171" s="385"/>
      <c r="DBY171" s="385"/>
      <c r="DBZ171" s="385"/>
      <c r="DCA171" s="385"/>
      <c r="DCB171" s="385"/>
      <c r="DCC171" s="385"/>
      <c r="DCD171" s="385"/>
      <c r="DCE171" s="385"/>
      <c r="DCF171" s="385"/>
      <c r="DCG171" s="385"/>
      <c r="DCH171" s="385"/>
      <c r="DCI171" s="385"/>
      <c r="DCJ171" s="385"/>
      <c r="DCK171" s="385"/>
      <c r="DCL171" s="385"/>
      <c r="DCM171" s="385"/>
      <c r="DCN171" s="385"/>
      <c r="DCO171" s="385"/>
      <c r="DCP171" s="385"/>
      <c r="DCQ171" s="385"/>
      <c r="DCR171" s="385"/>
      <c r="DCS171" s="385"/>
      <c r="DCT171" s="385"/>
      <c r="DCU171" s="385"/>
      <c r="DCV171" s="385"/>
      <c r="DCW171" s="385"/>
      <c r="DCX171" s="385"/>
      <c r="DCY171" s="385"/>
      <c r="DCZ171" s="385"/>
      <c r="DDA171" s="385"/>
      <c r="DDB171" s="385"/>
      <c r="DDC171" s="385"/>
      <c r="DDD171" s="385"/>
      <c r="DDE171" s="385"/>
      <c r="DDF171" s="385"/>
      <c r="DDG171" s="385"/>
      <c r="DDH171" s="385"/>
      <c r="DDI171" s="385"/>
      <c r="DDJ171" s="385"/>
      <c r="DDK171" s="385"/>
      <c r="DDL171" s="385"/>
      <c r="DDM171" s="385"/>
      <c r="DDN171" s="385"/>
      <c r="DDO171" s="385"/>
      <c r="DDP171" s="385"/>
      <c r="DDQ171" s="385"/>
      <c r="DDR171" s="385"/>
      <c r="DDS171" s="385"/>
      <c r="DDT171" s="385"/>
      <c r="DDU171" s="385"/>
      <c r="DDV171" s="385"/>
      <c r="DDW171" s="385"/>
      <c r="DDX171" s="385"/>
      <c r="DDY171" s="385"/>
      <c r="DDZ171" s="385"/>
      <c r="DEA171" s="385"/>
      <c r="DEB171" s="385"/>
      <c r="DEC171" s="385"/>
      <c r="DED171" s="385"/>
      <c r="DEE171" s="385"/>
      <c r="DEF171" s="385"/>
      <c r="DEG171" s="385"/>
      <c r="DEH171" s="385"/>
      <c r="DEI171" s="385"/>
      <c r="DEJ171" s="385"/>
      <c r="DEK171" s="385"/>
      <c r="DEL171" s="385"/>
      <c r="DEM171" s="385"/>
      <c r="DEN171" s="385"/>
      <c r="DEO171" s="385"/>
      <c r="DEP171" s="385"/>
      <c r="DEQ171" s="385"/>
      <c r="DER171" s="385"/>
      <c r="DES171" s="385"/>
      <c r="DET171" s="385"/>
      <c r="DEU171" s="385"/>
      <c r="DEV171" s="385"/>
      <c r="DEW171" s="385"/>
      <c r="DEX171" s="385"/>
      <c r="DEY171" s="385"/>
      <c r="DEZ171" s="385"/>
      <c r="DFA171" s="385"/>
      <c r="DFB171" s="385"/>
      <c r="DFC171" s="385"/>
      <c r="DFD171" s="385"/>
      <c r="DFE171" s="385"/>
      <c r="DFF171" s="385"/>
      <c r="DFG171" s="385"/>
      <c r="DFH171" s="385"/>
      <c r="DFI171" s="385"/>
      <c r="DFJ171" s="385"/>
      <c r="DFK171" s="385"/>
      <c r="DFL171" s="385"/>
      <c r="DFM171" s="385"/>
      <c r="DFN171" s="385"/>
      <c r="DFO171" s="385"/>
      <c r="DFP171" s="385"/>
      <c r="DFQ171" s="385"/>
      <c r="DFR171" s="385"/>
      <c r="DFS171" s="385"/>
      <c r="DFT171" s="385"/>
      <c r="DFU171" s="385"/>
      <c r="DFV171" s="385"/>
      <c r="DFW171" s="385"/>
      <c r="DFX171" s="385"/>
      <c r="DFY171" s="385"/>
      <c r="DFZ171" s="385"/>
      <c r="DGA171" s="385"/>
      <c r="DGB171" s="385"/>
      <c r="DGC171" s="385"/>
      <c r="DGD171" s="385"/>
      <c r="DGE171" s="385"/>
      <c r="DGF171" s="385"/>
      <c r="DGG171" s="385"/>
      <c r="DGH171" s="385"/>
      <c r="DGI171" s="385"/>
      <c r="DGJ171" s="385"/>
      <c r="DGK171" s="385"/>
      <c r="DGL171" s="385"/>
      <c r="DGM171" s="385"/>
      <c r="DGN171" s="385"/>
      <c r="DGO171" s="385"/>
      <c r="DGP171" s="385"/>
      <c r="DGQ171" s="385"/>
      <c r="DGR171" s="385"/>
      <c r="DGS171" s="385"/>
      <c r="DGT171" s="385"/>
      <c r="DGU171" s="385"/>
      <c r="DGV171" s="385"/>
      <c r="DGW171" s="385"/>
      <c r="DGX171" s="385"/>
      <c r="DGY171" s="385"/>
      <c r="DGZ171" s="385"/>
      <c r="DHA171" s="385"/>
      <c r="DHB171" s="385"/>
      <c r="DHC171" s="385"/>
      <c r="DHD171" s="385"/>
      <c r="DHE171" s="385"/>
      <c r="DHF171" s="385"/>
      <c r="DHG171" s="385"/>
      <c r="DHH171" s="385"/>
      <c r="DHI171" s="385"/>
      <c r="DHJ171" s="385"/>
      <c r="DHK171" s="385"/>
      <c r="DHL171" s="385"/>
      <c r="DHM171" s="385"/>
      <c r="DHN171" s="385"/>
      <c r="DHO171" s="385"/>
      <c r="DHP171" s="385"/>
      <c r="DHQ171" s="385"/>
      <c r="DHR171" s="385"/>
      <c r="DHS171" s="385"/>
      <c r="DHT171" s="385"/>
      <c r="DHU171" s="385"/>
      <c r="DHV171" s="385"/>
      <c r="DHW171" s="385"/>
      <c r="DHX171" s="385"/>
      <c r="DHY171" s="385"/>
      <c r="DHZ171" s="385"/>
      <c r="DIA171" s="385"/>
      <c r="DIB171" s="385"/>
      <c r="DIC171" s="385"/>
      <c r="DID171" s="385"/>
      <c r="DIE171" s="385"/>
      <c r="DIF171" s="385"/>
      <c r="DIG171" s="385"/>
      <c r="DIH171" s="385"/>
      <c r="DII171" s="385"/>
      <c r="DIJ171" s="385"/>
      <c r="DIK171" s="385"/>
      <c r="DIL171" s="385"/>
      <c r="DIM171" s="385"/>
      <c r="DIN171" s="385"/>
      <c r="DIO171" s="385"/>
      <c r="DIP171" s="385"/>
      <c r="DIQ171" s="385"/>
      <c r="DIR171" s="385"/>
      <c r="DIS171" s="385"/>
      <c r="DIT171" s="385"/>
      <c r="DIU171" s="385"/>
      <c r="DIV171" s="385"/>
      <c r="DIW171" s="385"/>
      <c r="DIX171" s="385"/>
      <c r="DIY171" s="385"/>
      <c r="DIZ171" s="385"/>
      <c r="DJA171" s="385"/>
      <c r="DJB171" s="385"/>
      <c r="DJC171" s="385"/>
      <c r="DJD171" s="385"/>
      <c r="DJE171" s="385"/>
      <c r="DJF171" s="385"/>
      <c r="DJG171" s="385"/>
      <c r="DJH171" s="385"/>
      <c r="DJI171" s="385"/>
      <c r="DJJ171" s="385"/>
      <c r="DJK171" s="385"/>
      <c r="DJL171" s="385"/>
      <c r="DJM171" s="385"/>
      <c r="DJN171" s="385"/>
      <c r="DJO171" s="385"/>
      <c r="DJP171" s="385"/>
      <c r="DJQ171" s="385"/>
      <c r="DJR171" s="385"/>
      <c r="DJS171" s="385"/>
      <c r="DJT171" s="385"/>
      <c r="DJU171" s="385"/>
      <c r="DJV171" s="385"/>
      <c r="DJW171" s="385"/>
      <c r="DJX171" s="385"/>
      <c r="DJY171" s="385"/>
      <c r="DJZ171" s="385"/>
      <c r="DKA171" s="385"/>
      <c r="DKB171" s="385"/>
      <c r="DKC171" s="385"/>
      <c r="DKD171" s="385"/>
      <c r="DKE171" s="385"/>
      <c r="DKF171" s="385"/>
      <c r="DKG171" s="385"/>
      <c r="DKH171" s="385"/>
      <c r="DKI171" s="385"/>
      <c r="DKJ171" s="385"/>
      <c r="DKK171" s="385"/>
      <c r="DKL171" s="385"/>
      <c r="DKM171" s="385"/>
      <c r="DKN171" s="385"/>
      <c r="DKO171" s="385"/>
      <c r="DKP171" s="385"/>
      <c r="DKQ171" s="385"/>
      <c r="DKR171" s="385"/>
      <c r="DKS171" s="385"/>
      <c r="DKT171" s="385"/>
      <c r="DKU171" s="385"/>
      <c r="DKV171" s="385"/>
      <c r="DKW171" s="385"/>
      <c r="DKX171" s="385"/>
      <c r="DKY171" s="385"/>
      <c r="DKZ171" s="385"/>
      <c r="DLA171" s="385"/>
      <c r="DLB171" s="385"/>
      <c r="DLC171" s="385"/>
      <c r="DLD171" s="385"/>
      <c r="DLE171" s="385"/>
      <c r="DLF171" s="385"/>
      <c r="DLG171" s="385"/>
      <c r="DLH171" s="385"/>
      <c r="DLI171" s="385"/>
      <c r="DLJ171" s="385"/>
      <c r="DLK171" s="385"/>
      <c r="DLL171" s="385"/>
      <c r="DLM171" s="385"/>
      <c r="DLN171" s="385"/>
      <c r="DLO171" s="385"/>
      <c r="DLP171" s="385"/>
      <c r="DLQ171" s="385"/>
      <c r="DLR171" s="385"/>
      <c r="DLS171" s="385"/>
      <c r="DLT171" s="385"/>
      <c r="DLU171" s="385"/>
      <c r="DLV171" s="385"/>
      <c r="DLW171" s="385"/>
      <c r="DLX171" s="385"/>
      <c r="DLY171" s="385"/>
      <c r="DLZ171" s="385"/>
      <c r="DMA171" s="385"/>
      <c r="DMB171" s="385"/>
      <c r="DMC171" s="385"/>
      <c r="DMD171" s="385"/>
      <c r="DME171" s="385"/>
      <c r="DMF171" s="385"/>
      <c r="DMG171" s="385"/>
      <c r="DMH171" s="385"/>
      <c r="DMI171" s="385"/>
      <c r="DMJ171" s="385"/>
      <c r="DMK171" s="385"/>
      <c r="DML171" s="385"/>
      <c r="DMM171" s="385"/>
      <c r="DMN171" s="385"/>
      <c r="DMO171" s="385"/>
      <c r="DMP171" s="385"/>
      <c r="DMQ171" s="385"/>
      <c r="DMR171" s="385"/>
      <c r="DMS171" s="385"/>
      <c r="DMT171" s="385"/>
      <c r="DMU171" s="385"/>
      <c r="DMV171" s="385"/>
      <c r="DMW171" s="385"/>
      <c r="DMX171" s="385"/>
      <c r="DMY171" s="385"/>
      <c r="DMZ171" s="385"/>
      <c r="DNA171" s="385"/>
      <c r="DNB171" s="385"/>
      <c r="DNC171" s="385"/>
      <c r="DND171" s="385"/>
      <c r="DNE171" s="385"/>
      <c r="DNF171" s="385"/>
      <c r="DNG171" s="385"/>
      <c r="DNH171" s="385"/>
      <c r="DNI171" s="385"/>
      <c r="DNJ171" s="385"/>
      <c r="DNK171" s="385"/>
      <c r="DNL171" s="385"/>
      <c r="DNM171" s="385"/>
      <c r="DNN171" s="385"/>
      <c r="DNO171" s="385"/>
      <c r="DNP171" s="385"/>
      <c r="DNQ171" s="385"/>
      <c r="DNR171" s="385"/>
      <c r="DNS171" s="385"/>
      <c r="DNT171" s="385"/>
      <c r="DNU171" s="385"/>
      <c r="DNV171" s="385"/>
      <c r="DNW171" s="385"/>
      <c r="DNX171" s="385"/>
      <c r="DNY171" s="385"/>
      <c r="DNZ171" s="385"/>
      <c r="DOA171" s="385"/>
      <c r="DOB171" s="385"/>
      <c r="DOC171" s="385"/>
      <c r="DOD171" s="385"/>
      <c r="DOE171" s="385"/>
      <c r="DOF171" s="385"/>
      <c r="DOG171" s="385"/>
      <c r="DOH171" s="385"/>
      <c r="DOI171" s="385"/>
      <c r="DOJ171" s="385"/>
      <c r="DOK171" s="385"/>
      <c r="DOL171" s="385"/>
      <c r="DOM171" s="385"/>
      <c r="DON171" s="385"/>
      <c r="DOO171" s="385"/>
      <c r="DOP171" s="385"/>
      <c r="DOQ171" s="385"/>
      <c r="DOR171" s="385"/>
      <c r="DOS171" s="385"/>
      <c r="DOT171" s="385"/>
      <c r="DOU171" s="385"/>
      <c r="DOV171" s="385"/>
      <c r="DOW171" s="385"/>
      <c r="DOX171" s="385"/>
      <c r="DOY171" s="385"/>
      <c r="DOZ171" s="385"/>
      <c r="DPA171" s="385"/>
      <c r="DPB171" s="385"/>
      <c r="DPC171" s="385"/>
      <c r="DPD171" s="385"/>
      <c r="DPE171" s="385"/>
      <c r="DPF171" s="385"/>
      <c r="DPG171" s="385"/>
      <c r="DPH171" s="385"/>
      <c r="DPI171" s="385"/>
      <c r="DPJ171" s="385"/>
      <c r="DPK171" s="385"/>
      <c r="DPL171" s="385"/>
      <c r="DPM171" s="385"/>
      <c r="DPN171" s="385"/>
      <c r="DPO171" s="385"/>
      <c r="DPP171" s="385"/>
      <c r="DPQ171" s="385"/>
      <c r="DPR171" s="385"/>
      <c r="DPS171" s="385"/>
      <c r="DPT171" s="385"/>
      <c r="DPU171" s="385"/>
      <c r="DPV171" s="385"/>
      <c r="DPW171" s="385"/>
      <c r="DPX171" s="385"/>
      <c r="DPY171" s="385"/>
      <c r="DPZ171" s="385"/>
      <c r="DQA171" s="385"/>
      <c r="DQB171" s="385"/>
      <c r="DQC171" s="385"/>
      <c r="DQD171" s="385"/>
      <c r="DQE171" s="385"/>
      <c r="DQF171" s="385"/>
      <c r="DQG171" s="385"/>
      <c r="DQH171" s="385"/>
      <c r="DQI171" s="385"/>
      <c r="DQJ171" s="385"/>
      <c r="DQK171" s="385"/>
      <c r="DQL171" s="385"/>
      <c r="DQM171" s="385"/>
      <c r="DQN171" s="385"/>
      <c r="DQO171" s="385"/>
      <c r="DQP171" s="385"/>
      <c r="DQQ171" s="385"/>
      <c r="DQR171" s="385"/>
      <c r="DQS171" s="385"/>
      <c r="DQT171" s="385"/>
      <c r="DQU171" s="385"/>
      <c r="DQV171" s="385"/>
      <c r="DQW171" s="385"/>
      <c r="DQX171" s="385"/>
      <c r="DQY171" s="385"/>
      <c r="DQZ171" s="385"/>
      <c r="DRA171" s="385"/>
      <c r="DRB171" s="385"/>
      <c r="DRC171" s="385"/>
      <c r="DRD171" s="385"/>
      <c r="DRE171" s="385"/>
      <c r="DRF171" s="385"/>
      <c r="DRG171" s="385"/>
      <c r="DRH171" s="385"/>
      <c r="DRI171" s="385"/>
      <c r="DRJ171" s="385"/>
      <c r="DRK171" s="385"/>
      <c r="DRL171" s="385"/>
      <c r="DRM171" s="385"/>
      <c r="DRN171" s="385"/>
      <c r="DRO171" s="385"/>
      <c r="DRP171" s="385"/>
      <c r="DRQ171" s="385"/>
      <c r="DRR171" s="385"/>
      <c r="DRS171" s="385"/>
      <c r="DRT171" s="385"/>
      <c r="DRU171" s="385"/>
      <c r="DRV171" s="385"/>
      <c r="DRW171" s="385"/>
      <c r="DRX171" s="385"/>
      <c r="DRY171" s="385"/>
      <c r="DRZ171" s="385"/>
      <c r="DSA171" s="385"/>
      <c r="DSB171" s="385"/>
      <c r="DSC171" s="385"/>
      <c r="DSD171" s="385"/>
      <c r="DSE171" s="385"/>
      <c r="DSF171" s="385"/>
      <c r="DSG171" s="385"/>
      <c r="DSH171" s="385"/>
      <c r="DSI171" s="385"/>
      <c r="DSJ171" s="385"/>
      <c r="DSK171" s="385"/>
      <c r="DSL171" s="385"/>
      <c r="DSM171" s="385"/>
      <c r="DSN171" s="385"/>
      <c r="DSO171" s="385"/>
      <c r="DSP171" s="385"/>
      <c r="DSQ171" s="385"/>
      <c r="DSR171" s="385"/>
      <c r="DSS171" s="385"/>
      <c r="DST171" s="385"/>
      <c r="DSU171" s="385"/>
      <c r="DSV171" s="385"/>
      <c r="DSW171" s="385"/>
      <c r="DSX171" s="385"/>
      <c r="DSY171" s="385"/>
      <c r="DSZ171" s="385"/>
      <c r="DTA171" s="385"/>
      <c r="DTB171" s="385"/>
      <c r="DTC171" s="385"/>
      <c r="DTD171" s="385"/>
      <c r="DTE171" s="385"/>
      <c r="DTF171" s="385"/>
      <c r="DTG171" s="385"/>
      <c r="DTH171" s="385"/>
      <c r="DTI171" s="385"/>
      <c r="DTJ171" s="385"/>
      <c r="DTK171" s="385"/>
      <c r="DTL171" s="385"/>
      <c r="DTM171" s="385"/>
      <c r="DTN171" s="385"/>
      <c r="DTO171" s="385"/>
      <c r="DTP171" s="385"/>
      <c r="DTQ171" s="385"/>
      <c r="DTR171" s="385"/>
      <c r="DTS171" s="385"/>
      <c r="DTT171" s="385"/>
      <c r="DTU171" s="385"/>
      <c r="DTV171" s="385"/>
      <c r="DTW171" s="385"/>
      <c r="DTX171" s="385"/>
      <c r="DTY171" s="385"/>
      <c r="DTZ171" s="385"/>
      <c r="DUA171" s="385"/>
      <c r="DUB171" s="385"/>
      <c r="DUC171" s="385"/>
      <c r="DUD171" s="385"/>
      <c r="DUE171" s="385"/>
      <c r="DUF171" s="385"/>
      <c r="DUG171" s="385"/>
      <c r="DUH171" s="385"/>
      <c r="DUI171" s="385"/>
      <c r="DUJ171" s="385"/>
      <c r="DUK171" s="385"/>
      <c r="DUL171" s="385"/>
      <c r="DUM171" s="385"/>
      <c r="DUN171" s="385"/>
      <c r="DUO171" s="385"/>
      <c r="DUP171" s="385"/>
      <c r="DUQ171" s="385"/>
      <c r="DUR171" s="385"/>
      <c r="DUS171" s="385"/>
      <c r="DUT171" s="385"/>
      <c r="DUU171" s="385"/>
      <c r="DUV171" s="385"/>
      <c r="DUW171" s="385"/>
      <c r="DUX171" s="385"/>
      <c r="DUY171" s="385"/>
      <c r="DUZ171" s="385"/>
      <c r="DVA171" s="385"/>
      <c r="DVB171" s="385"/>
      <c r="DVC171" s="385"/>
      <c r="DVD171" s="385"/>
      <c r="DVE171" s="385"/>
      <c r="DVF171" s="385"/>
      <c r="DVG171" s="385"/>
      <c r="DVH171" s="385"/>
      <c r="DVI171" s="385"/>
      <c r="DVJ171" s="385"/>
      <c r="DVK171" s="385"/>
      <c r="DVL171" s="385"/>
      <c r="DVM171" s="385"/>
      <c r="DVN171" s="385"/>
      <c r="DVO171" s="385"/>
      <c r="DVP171" s="385"/>
      <c r="DVQ171" s="385"/>
      <c r="DVR171" s="385"/>
      <c r="DVS171" s="385"/>
      <c r="DVT171" s="385"/>
      <c r="DVU171" s="385"/>
      <c r="DVV171" s="385"/>
      <c r="DVW171" s="385"/>
      <c r="DVX171" s="385"/>
      <c r="DVY171" s="385"/>
      <c r="DVZ171" s="385"/>
      <c r="DWA171" s="385"/>
      <c r="DWB171" s="385"/>
      <c r="DWC171" s="385"/>
      <c r="DWD171" s="385"/>
      <c r="DWE171" s="385"/>
      <c r="DWF171" s="385"/>
      <c r="DWG171" s="385"/>
      <c r="DWH171" s="385"/>
      <c r="DWI171" s="385"/>
      <c r="DWJ171" s="385"/>
      <c r="DWK171" s="385"/>
      <c r="DWL171" s="385"/>
      <c r="DWM171" s="385"/>
      <c r="DWN171" s="385"/>
      <c r="DWO171" s="385"/>
      <c r="DWP171" s="385"/>
      <c r="DWQ171" s="385"/>
      <c r="DWR171" s="385"/>
      <c r="DWS171" s="385"/>
      <c r="DWT171" s="385"/>
      <c r="DWU171" s="385"/>
      <c r="DWV171" s="385"/>
      <c r="DWW171" s="385"/>
      <c r="DWX171" s="385"/>
      <c r="DWY171" s="385"/>
      <c r="DWZ171" s="385"/>
      <c r="DXA171" s="385"/>
      <c r="DXB171" s="385"/>
      <c r="DXC171" s="385"/>
      <c r="DXD171" s="385"/>
      <c r="DXE171" s="385"/>
      <c r="DXF171" s="385"/>
      <c r="DXG171" s="385"/>
      <c r="DXH171" s="385"/>
      <c r="DXI171" s="385"/>
      <c r="DXJ171" s="385"/>
      <c r="DXK171" s="385"/>
      <c r="DXL171" s="385"/>
      <c r="DXM171" s="385"/>
      <c r="DXN171" s="385"/>
      <c r="DXO171" s="385"/>
      <c r="DXP171" s="385"/>
      <c r="DXQ171" s="385"/>
      <c r="DXR171" s="385"/>
      <c r="DXS171" s="385"/>
      <c r="DXT171" s="385"/>
      <c r="DXU171" s="385"/>
      <c r="DXV171" s="385"/>
      <c r="DXW171" s="385"/>
      <c r="DXX171" s="385"/>
      <c r="DXY171" s="385"/>
      <c r="DXZ171" s="385"/>
      <c r="DYA171" s="385"/>
      <c r="DYB171" s="385"/>
      <c r="DYC171" s="385"/>
      <c r="DYD171" s="385"/>
      <c r="DYE171" s="385"/>
      <c r="DYF171" s="385"/>
      <c r="DYG171" s="385"/>
      <c r="DYH171" s="385"/>
      <c r="DYI171" s="385"/>
      <c r="DYJ171" s="385"/>
      <c r="DYK171" s="385"/>
      <c r="DYL171" s="385"/>
      <c r="DYM171" s="385"/>
      <c r="DYN171" s="385"/>
      <c r="DYO171" s="385"/>
      <c r="DYP171" s="385"/>
      <c r="DYQ171" s="385"/>
      <c r="DYR171" s="385"/>
      <c r="DYS171" s="385"/>
      <c r="DYT171" s="385"/>
      <c r="DYU171" s="385"/>
      <c r="DYV171" s="385"/>
      <c r="DYW171" s="385"/>
      <c r="DYX171" s="385"/>
      <c r="DYY171" s="385"/>
      <c r="DYZ171" s="385"/>
      <c r="DZA171" s="385"/>
      <c r="DZB171" s="385"/>
      <c r="DZC171" s="385"/>
      <c r="DZD171" s="385"/>
      <c r="DZE171" s="385"/>
      <c r="DZF171" s="385"/>
      <c r="DZG171" s="385"/>
      <c r="DZH171" s="385"/>
      <c r="DZI171" s="385"/>
      <c r="DZJ171" s="385"/>
      <c r="DZK171" s="385"/>
      <c r="DZL171" s="385"/>
      <c r="DZM171" s="385"/>
      <c r="DZN171" s="385"/>
      <c r="DZO171" s="385"/>
      <c r="DZP171" s="385"/>
      <c r="DZQ171" s="385"/>
      <c r="DZR171" s="385"/>
      <c r="DZS171" s="385"/>
      <c r="DZT171" s="385"/>
      <c r="DZU171" s="385"/>
      <c r="DZV171" s="385"/>
      <c r="DZW171" s="385"/>
      <c r="DZX171" s="385"/>
      <c r="DZY171" s="385"/>
      <c r="DZZ171" s="385"/>
      <c r="EAA171" s="385"/>
      <c r="EAB171" s="385"/>
      <c r="EAC171" s="385"/>
      <c r="EAD171" s="385"/>
      <c r="EAE171" s="385"/>
      <c r="EAF171" s="385"/>
      <c r="EAG171" s="385"/>
      <c r="EAH171" s="385"/>
      <c r="EAI171" s="385"/>
      <c r="EAJ171" s="385"/>
      <c r="EAK171" s="385"/>
      <c r="EAL171" s="385"/>
      <c r="EAM171" s="385"/>
      <c r="EAN171" s="385"/>
      <c r="EAO171" s="385"/>
      <c r="EAP171" s="385"/>
      <c r="EAQ171" s="385"/>
      <c r="EAR171" s="385"/>
      <c r="EAS171" s="385"/>
      <c r="EAT171" s="385"/>
      <c r="EAU171" s="385"/>
      <c r="EAV171" s="385"/>
      <c r="EAW171" s="385"/>
      <c r="EAX171" s="385"/>
      <c r="EAY171" s="385"/>
      <c r="EAZ171" s="385"/>
      <c r="EBA171" s="385"/>
      <c r="EBB171" s="385"/>
      <c r="EBC171" s="385"/>
      <c r="EBD171" s="385"/>
      <c r="EBE171" s="385"/>
      <c r="EBF171" s="385"/>
      <c r="EBG171" s="385"/>
      <c r="EBH171" s="385"/>
      <c r="EBI171" s="385"/>
      <c r="EBJ171" s="385"/>
      <c r="EBK171" s="385"/>
      <c r="EBL171" s="385"/>
      <c r="EBM171" s="385"/>
      <c r="EBN171" s="385"/>
      <c r="EBO171" s="385"/>
      <c r="EBP171" s="385"/>
      <c r="EBQ171" s="385"/>
      <c r="EBR171" s="385"/>
      <c r="EBS171" s="385"/>
      <c r="EBT171" s="385"/>
      <c r="EBU171" s="385"/>
      <c r="EBV171" s="385"/>
      <c r="EBW171" s="385"/>
      <c r="EBX171" s="385"/>
      <c r="EBY171" s="385"/>
      <c r="EBZ171" s="385"/>
      <c r="ECA171" s="385"/>
      <c r="ECB171" s="385"/>
      <c r="ECC171" s="385"/>
      <c r="ECD171" s="385"/>
      <c r="ECE171" s="385"/>
      <c r="ECF171" s="385"/>
      <c r="ECG171" s="385"/>
      <c r="ECH171" s="385"/>
      <c r="ECI171" s="385"/>
      <c r="ECJ171" s="385"/>
      <c r="ECK171" s="385"/>
      <c r="ECL171" s="385"/>
      <c r="ECM171" s="385"/>
      <c r="ECN171" s="385"/>
      <c r="ECO171" s="385"/>
      <c r="ECP171" s="385"/>
      <c r="ECQ171" s="385"/>
      <c r="ECR171" s="385"/>
      <c r="ECS171" s="385"/>
      <c r="ECT171" s="385"/>
      <c r="ECU171" s="385"/>
      <c r="ECV171" s="385"/>
      <c r="ECW171" s="385"/>
      <c r="ECX171" s="385"/>
      <c r="ECY171" s="385"/>
      <c r="ECZ171" s="385"/>
      <c r="EDA171" s="385"/>
      <c r="EDB171" s="385"/>
      <c r="EDC171" s="385"/>
      <c r="EDD171" s="385"/>
      <c r="EDE171" s="385"/>
      <c r="EDF171" s="385"/>
      <c r="EDG171" s="385"/>
      <c r="EDH171" s="385"/>
      <c r="EDI171" s="385"/>
      <c r="EDJ171" s="385"/>
      <c r="EDK171" s="385"/>
      <c r="EDL171" s="385"/>
      <c r="EDM171" s="385"/>
      <c r="EDN171" s="385"/>
      <c r="EDO171" s="385"/>
      <c r="EDP171" s="385"/>
      <c r="EDQ171" s="385"/>
      <c r="EDR171" s="385"/>
      <c r="EDS171" s="385"/>
      <c r="EDT171" s="385"/>
      <c r="EDU171" s="385"/>
      <c r="EDV171" s="385"/>
      <c r="EDW171" s="385"/>
      <c r="EDX171" s="385"/>
      <c r="EDY171" s="385"/>
      <c r="EDZ171" s="385"/>
      <c r="EEA171" s="385"/>
      <c r="EEB171" s="385"/>
      <c r="EEC171" s="385"/>
      <c r="EED171" s="385"/>
      <c r="EEE171" s="385"/>
      <c r="EEF171" s="385"/>
      <c r="EEG171" s="385"/>
      <c r="EEH171" s="385"/>
      <c r="EEI171" s="385"/>
      <c r="EEJ171" s="385"/>
      <c r="EEK171" s="385"/>
      <c r="EEL171" s="385"/>
      <c r="EEM171" s="385"/>
      <c r="EEN171" s="385"/>
      <c r="EEO171" s="385"/>
      <c r="EEP171" s="385"/>
      <c r="EEQ171" s="385"/>
      <c r="EER171" s="385"/>
      <c r="EES171" s="385"/>
      <c r="EET171" s="385"/>
      <c r="EEU171" s="385"/>
      <c r="EEV171" s="385"/>
      <c r="EEW171" s="385"/>
      <c r="EEX171" s="385"/>
      <c r="EEY171" s="385"/>
      <c r="EEZ171" s="385"/>
      <c r="EFA171" s="385"/>
      <c r="EFB171" s="385"/>
      <c r="EFC171" s="385"/>
      <c r="EFD171" s="385"/>
      <c r="EFE171" s="385"/>
      <c r="EFF171" s="385"/>
      <c r="EFG171" s="385"/>
      <c r="EFH171" s="385"/>
      <c r="EFI171" s="385"/>
      <c r="EFJ171" s="385"/>
      <c r="EFK171" s="385"/>
      <c r="EFL171" s="385"/>
      <c r="EFM171" s="385"/>
      <c r="EFN171" s="385"/>
      <c r="EFO171" s="385"/>
      <c r="EFP171" s="385"/>
      <c r="EFQ171" s="385"/>
      <c r="EFR171" s="385"/>
      <c r="EFS171" s="385"/>
      <c r="EFT171" s="385"/>
      <c r="EFU171" s="385"/>
      <c r="EFV171" s="385"/>
      <c r="EFW171" s="385"/>
      <c r="EFX171" s="385"/>
      <c r="EFY171" s="385"/>
      <c r="EFZ171" s="385"/>
      <c r="EGA171" s="385"/>
      <c r="EGB171" s="385"/>
      <c r="EGC171" s="385"/>
      <c r="EGD171" s="385"/>
      <c r="EGE171" s="385"/>
      <c r="EGF171" s="385"/>
      <c r="EGG171" s="385"/>
      <c r="EGH171" s="385"/>
      <c r="EGI171" s="385"/>
      <c r="EGJ171" s="385"/>
      <c r="EGK171" s="385"/>
      <c r="EGL171" s="385"/>
      <c r="EGM171" s="385"/>
      <c r="EGN171" s="385"/>
      <c r="EGO171" s="385"/>
      <c r="EGP171" s="385"/>
      <c r="EGQ171" s="385"/>
      <c r="EGR171" s="385"/>
      <c r="EGS171" s="385"/>
      <c r="EGT171" s="385"/>
      <c r="EGU171" s="385"/>
      <c r="EGV171" s="385"/>
      <c r="EGW171" s="385"/>
      <c r="EGX171" s="385"/>
      <c r="EGY171" s="385"/>
      <c r="EGZ171" s="385"/>
      <c r="EHA171" s="385"/>
      <c r="EHB171" s="385"/>
      <c r="EHC171" s="385"/>
      <c r="EHD171" s="385"/>
      <c r="EHE171" s="385"/>
      <c r="EHF171" s="385"/>
      <c r="EHG171" s="385"/>
      <c r="EHH171" s="385"/>
      <c r="EHI171" s="385"/>
      <c r="EHJ171" s="385"/>
      <c r="EHK171" s="385"/>
      <c r="EHL171" s="385"/>
      <c r="EHM171" s="385"/>
      <c r="EHN171" s="385"/>
      <c r="EHO171" s="385"/>
      <c r="EHP171" s="385"/>
      <c r="EHQ171" s="385"/>
      <c r="EHR171" s="385"/>
      <c r="EHS171" s="385"/>
      <c r="EHT171" s="385"/>
      <c r="EHU171" s="385"/>
      <c r="EHV171" s="385"/>
      <c r="EHW171" s="385"/>
      <c r="EHX171" s="385"/>
      <c r="EHY171" s="385"/>
      <c r="EHZ171" s="385"/>
      <c r="EIA171" s="385"/>
      <c r="EIB171" s="385"/>
      <c r="EIC171" s="385"/>
      <c r="EID171" s="385"/>
      <c r="EIE171" s="385"/>
      <c r="EIF171" s="385"/>
      <c r="EIG171" s="385"/>
      <c r="EIH171" s="385"/>
      <c r="EII171" s="385"/>
      <c r="EIJ171" s="385"/>
      <c r="EIK171" s="385"/>
      <c r="EIL171" s="385"/>
      <c r="EIM171" s="385"/>
      <c r="EIN171" s="385"/>
      <c r="EIO171" s="385"/>
      <c r="EIP171" s="385"/>
      <c r="EIQ171" s="385"/>
      <c r="EIR171" s="385"/>
      <c r="EIS171" s="385"/>
      <c r="EIT171" s="385"/>
      <c r="EIU171" s="385"/>
      <c r="EIV171" s="385"/>
      <c r="EIW171" s="385"/>
      <c r="EIX171" s="385"/>
      <c r="EIY171" s="385"/>
      <c r="EIZ171" s="385"/>
      <c r="EJA171" s="385"/>
      <c r="EJB171" s="385"/>
      <c r="EJC171" s="385"/>
      <c r="EJD171" s="385"/>
      <c r="EJE171" s="385"/>
      <c r="EJF171" s="385"/>
      <c r="EJG171" s="385"/>
      <c r="EJH171" s="385"/>
      <c r="EJI171" s="385"/>
      <c r="EJJ171" s="385"/>
      <c r="EJK171" s="385"/>
      <c r="EJL171" s="385"/>
      <c r="EJM171" s="385"/>
      <c r="EJN171" s="385"/>
      <c r="EJO171" s="385"/>
      <c r="EJP171" s="385"/>
      <c r="EJQ171" s="385"/>
      <c r="EJR171" s="385"/>
      <c r="EJS171" s="385"/>
      <c r="EJT171" s="385"/>
      <c r="EJU171" s="385"/>
      <c r="EJV171" s="385"/>
      <c r="EJW171" s="385"/>
      <c r="EJX171" s="385"/>
      <c r="EJY171" s="385"/>
      <c r="EJZ171" s="385"/>
      <c r="EKA171" s="385"/>
      <c r="EKB171" s="385"/>
      <c r="EKC171" s="385"/>
      <c r="EKD171" s="385"/>
      <c r="EKE171" s="385"/>
      <c r="EKF171" s="385"/>
      <c r="EKG171" s="385"/>
      <c r="EKH171" s="385"/>
      <c r="EKI171" s="385"/>
      <c r="EKJ171" s="385"/>
      <c r="EKK171" s="385"/>
      <c r="EKL171" s="385"/>
      <c r="EKM171" s="385"/>
      <c r="EKN171" s="385"/>
      <c r="EKO171" s="385"/>
      <c r="EKP171" s="385"/>
      <c r="EKQ171" s="385"/>
      <c r="EKR171" s="385"/>
      <c r="EKS171" s="385"/>
      <c r="EKT171" s="385"/>
      <c r="EKU171" s="385"/>
      <c r="EKV171" s="385"/>
      <c r="EKW171" s="385"/>
      <c r="EKX171" s="385"/>
      <c r="EKY171" s="385"/>
      <c r="EKZ171" s="385"/>
      <c r="ELA171" s="385"/>
      <c r="ELB171" s="385"/>
      <c r="ELC171" s="385"/>
      <c r="ELD171" s="385"/>
      <c r="ELE171" s="385"/>
      <c r="ELF171" s="385"/>
      <c r="ELG171" s="385"/>
      <c r="ELH171" s="385"/>
      <c r="ELI171" s="385"/>
      <c r="ELJ171" s="385"/>
      <c r="ELK171" s="385"/>
      <c r="ELL171" s="385"/>
      <c r="ELM171" s="385"/>
      <c r="ELN171" s="385"/>
      <c r="ELO171" s="385"/>
      <c r="ELP171" s="385"/>
      <c r="ELQ171" s="385"/>
      <c r="ELR171" s="385"/>
      <c r="ELS171" s="385"/>
      <c r="ELT171" s="385"/>
      <c r="ELU171" s="385"/>
      <c r="ELV171" s="385"/>
      <c r="ELW171" s="385"/>
      <c r="ELX171" s="385"/>
      <c r="ELY171" s="385"/>
      <c r="ELZ171" s="385"/>
      <c r="EMA171" s="385"/>
      <c r="EMB171" s="385"/>
      <c r="EMC171" s="385"/>
      <c r="EMD171" s="385"/>
      <c r="EME171" s="385"/>
      <c r="EMF171" s="385"/>
      <c r="EMG171" s="385"/>
      <c r="EMH171" s="385"/>
      <c r="EMI171" s="385"/>
      <c r="EMJ171" s="385"/>
      <c r="EMK171" s="385"/>
      <c r="EML171" s="385"/>
      <c r="EMM171" s="385"/>
      <c r="EMN171" s="385"/>
      <c r="EMO171" s="385"/>
      <c r="EMP171" s="385"/>
      <c r="EMQ171" s="385"/>
      <c r="EMR171" s="385"/>
      <c r="EMS171" s="385"/>
      <c r="EMT171" s="385"/>
      <c r="EMU171" s="385"/>
      <c r="EMV171" s="385"/>
      <c r="EMW171" s="385"/>
      <c r="EMX171" s="385"/>
      <c r="EMY171" s="385"/>
      <c r="EMZ171" s="385"/>
      <c r="ENA171" s="385"/>
      <c r="ENB171" s="385"/>
      <c r="ENC171" s="385"/>
      <c r="END171" s="385"/>
      <c r="ENE171" s="385"/>
      <c r="ENF171" s="385"/>
      <c r="ENG171" s="385"/>
      <c r="ENH171" s="385"/>
      <c r="ENI171" s="385"/>
      <c r="ENJ171" s="385"/>
      <c r="ENK171" s="385"/>
      <c r="ENL171" s="385"/>
      <c r="ENM171" s="385"/>
      <c r="ENN171" s="385"/>
      <c r="ENO171" s="385"/>
      <c r="ENP171" s="385"/>
      <c r="ENQ171" s="385"/>
      <c r="ENR171" s="385"/>
      <c r="ENS171" s="385"/>
      <c r="ENT171" s="385"/>
      <c r="ENU171" s="385"/>
      <c r="ENV171" s="385"/>
      <c r="ENW171" s="385"/>
      <c r="ENX171" s="385"/>
      <c r="ENY171" s="385"/>
      <c r="ENZ171" s="385"/>
      <c r="EOA171" s="385"/>
      <c r="EOB171" s="385"/>
      <c r="EOC171" s="385"/>
      <c r="EOD171" s="385"/>
      <c r="EOE171" s="385"/>
      <c r="EOF171" s="385"/>
      <c r="EOG171" s="385"/>
      <c r="EOH171" s="385"/>
      <c r="EOI171" s="385"/>
      <c r="EOJ171" s="385"/>
      <c r="EOK171" s="385"/>
      <c r="EOL171" s="385"/>
      <c r="EOM171" s="385"/>
      <c r="EON171" s="385"/>
      <c r="EOO171" s="385"/>
      <c r="EOP171" s="385"/>
      <c r="EOQ171" s="385"/>
      <c r="EOR171" s="385"/>
      <c r="EOS171" s="385"/>
      <c r="EOT171" s="385"/>
      <c r="EOU171" s="385"/>
      <c r="EOV171" s="385"/>
      <c r="EOW171" s="385"/>
      <c r="EOX171" s="385"/>
      <c r="EOY171" s="385"/>
      <c r="EOZ171" s="385"/>
      <c r="EPA171" s="385"/>
      <c r="EPB171" s="385"/>
      <c r="EPC171" s="385"/>
      <c r="EPD171" s="385"/>
      <c r="EPE171" s="385"/>
      <c r="EPF171" s="385"/>
      <c r="EPG171" s="385"/>
      <c r="EPH171" s="385"/>
      <c r="EPI171" s="385"/>
      <c r="EPJ171" s="385"/>
      <c r="EPK171" s="385"/>
      <c r="EPL171" s="385"/>
      <c r="EPM171" s="385"/>
      <c r="EPN171" s="385"/>
      <c r="EPO171" s="385"/>
      <c r="EPP171" s="385"/>
      <c r="EPQ171" s="385"/>
      <c r="EPR171" s="385"/>
      <c r="EPS171" s="385"/>
      <c r="EPT171" s="385"/>
      <c r="EPU171" s="385"/>
      <c r="EPV171" s="385"/>
      <c r="EPW171" s="385"/>
      <c r="EPX171" s="385"/>
      <c r="EPY171" s="385"/>
      <c r="EPZ171" s="385"/>
      <c r="EQA171" s="385"/>
      <c r="EQB171" s="385"/>
      <c r="EQC171" s="385"/>
      <c r="EQD171" s="385"/>
      <c r="EQE171" s="385"/>
      <c r="EQF171" s="385"/>
      <c r="EQG171" s="385"/>
      <c r="EQH171" s="385"/>
      <c r="EQI171" s="385"/>
      <c r="EQJ171" s="385"/>
      <c r="EQK171" s="385"/>
      <c r="EQL171" s="385"/>
      <c r="EQM171" s="385"/>
      <c r="EQN171" s="385"/>
      <c r="EQO171" s="385"/>
      <c r="EQP171" s="385"/>
      <c r="EQQ171" s="385"/>
      <c r="EQR171" s="385"/>
      <c r="EQS171" s="385"/>
      <c r="EQT171" s="385"/>
      <c r="EQU171" s="385"/>
      <c r="EQV171" s="385"/>
      <c r="EQW171" s="385"/>
      <c r="EQX171" s="385"/>
      <c r="EQY171" s="385"/>
      <c r="EQZ171" s="385"/>
      <c r="ERA171" s="385"/>
      <c r="ERB171" s="385"/>
      <c r="ERC171" s="385"/>
      <c r="ERD171" s="385"/>
      <c r="ERE171" s="385"/>
      <c r="ERF171" s="385"/>
      <c r="ERG171" s="385"/>
      <c r="ERH171" s="385"/>
      <c r="ERI171" s="385"/>
      <c r="ERJ171" s="385"/>
      <c r="ERK171" s="385"/>
      <c r="ERL171" s="385"/>
      <c r="ERM171" s="385"/>
      <c r="ERN171" s="385"/>
      <c r="ERO171" s="385"/>
      <c r="ERP171" s="385"/>
      <c r="ERQ171" s="385"/>
      <c r="ERR171" s="385"/>
      <c r="ERS171" s="385"/>
      <c r="ERT171" s="385"/>
      <c r="ERU171" s="385"/>
      <c r="ERV171" s="385"/>
      <c r="ERW171" s="385"/>
      <c r="ERX171" s="385"/>
      <c r="ERY171" s="385"/>
      <c r="ERZ171" s="385"/>
      <c r="ESA171" s="385"/>
      <c r="ESB171" s="385"/>
      <c r="ESC171" s="385"/>
      <c r="ESD171" s="385"/>
      <c r="ESE171" s="385"/>
      <c r="ESF171" s="385"/>
      <c r="ESG171" s="385"/>
      <c r="ESH171" s="385"/>
      <c r="ESI171" s="385"/>
      <c r="ESJ171" s="385"/>
      <c r="ESK171" s="385"/>
      <c r="ESL171" s="385"/>
      <c r="ESM171" s="385"/>
      <c r="ESN171" s="385"/>
      <c r="ESO171" s="385"/>
      <c r="ESP171" s="385"/>
      <c r="ESQ171" s="385"/>
      <c r="ESR171" s="385"/>
      <c r="ESS171" s="385"/>
      <c r="EST171" s="385"/>
      <c r="ESU171" s="385"/>
      <c r="ESV171" s="385"/>
      <c r="ESW171" s="385"/>
      <c r="ESX171" s="385"/>
      <c r="ESY171" s="385"/>
      <c r="ESZ171" s="385"/>
      <c r="ETA171" s="385"/>
      <c r="ETB171" s="385"/>
      <c r="ETC171" s="385"/>
      <c r="ETD171" s="385"/>
      <c r="ETE171" s="385"/>
      <c r="ETF171" s="385"/>
      <c r="ETG171" s="385"/>
      <c r="ETH171" s="385"/>
      <c r="ETI171" s="385"/>
      <c r="ETJ171" s="385"/>
      <c r="ETK171" s="385"/>
      <c r="ETL171" s="385"/>
      <c r="ETM171" s="385"/>
      <c r="ETN171" s="385"/>
      <c r="ETO171" s="385"/>
      <c r="ETP171" s="385"/>
      <c r="ETQ171" s="385"/>
      <c r="ETR171" s="385"/>
      <c r="ETS171" s="385"/>
      <c r="ETT171" s="385"/>
      <c r="ETU171" s="385"/>
      <c r="ETV171" s="385"/>
      <c r="ETW171" s="385"/>
      <c r="ETX171" s="385"/>
      <c r="ETY171" s="385"/>
      <c r="ETZ171" s="385"/>
      <c r="EUA171" s="385"/>
      <c r="EUB171" s="385"/>
      <c r="EUC171" s="385"/>
      <c r="EUD171" s="385"/>
      <c r="EUE171" s="385"/>
      <c r="EUF171" s="385"/>
      <c r="EUG171" s="385"/>
      <c r="EUH171" s="385"/>
      <c r="EUI171" s="385"/>
      <c r="EUJ171" s="385"/>
      <c r="EUK171" s="385"/>
      <c r="EUL171" s="385"/>
      <c r="EUM171" s="385"/>
      <c r="EUN171" s="385"/>
      <c r="EUO171" s="385"/>
      <c r="EUP171" s="385"/>
      <c r="EUQ171" s="385"/>
      <c r="EUR171" s="385"/>
      <c r="EUS171" s="385"/>
      <c r="EUT171" s="385"/>
      <c r="EUU171" s="385"/>
      <c r="EUV171" s="385"/>
      <c r="EUW171" s="385"/>
      <c r="EUX171" s="385"/>
      <c r="EUY171" s="385"/>
      <c r="EUZ171" s="385"/>
      <c r="EVA171" s="385"/>
      <c r="EVB171" s="385"/>
      <c r="EVC171" s="385"/>
      <c r="EVD171" s="385"/>
      <c r="EVE171" s="385"/>
      <c r="EVF171" s="385"/>
      <c r="EVG171" s="385"/>
      <c r="EVH171" s="385"/>
      <c r="EVI171" s="385"/>
      <c r="EVJ171" s="385"/>
      <c r="EVK171" s="385"/>
      <c r="EVL171" s="385"/>
      <c r="EVM171" s="385"/>
      <c r="EVN171" s="385"/>
      <c r="EVO171" s="385"/>
      <c r="EVP171" s="385"/>
      <c r="EVQ171" s="385"/>
      <c r="EVR171" s="385"/>
      <c r="EVS171" s="385"/>
      <c r="EVT171" s="385"/>
      <c r="EVU171" s="385"/>
      <c r="EVV171" s="385"/>
      <c r="EVW171" s="385"/>
      <c r="EVX171" s="385"/>
      <c r="EVY171" s="385"/>
      <c r="EVZ171" s="385"/>
      <c r="EWA171" s="385"/>
      <c r="EWB171" s="385"/>
      <c r="EWC171" s="385"/>
      <c r="EWD171" s="385"/>
      <c r="EWE171" s="385"/>
      <c r="EWF171" s="385"/>
      <c r="EWG171" s="385"/>
      <c r="EWH171" s="385"/>
      <c r="EWI171" s="385"/>
      <c r="EWJ171" s="385"/>
      <c r="EWK171" s="385"/>
      <c r="EWL171" s="385"/>
      <c r="EWM171" s="385"/>
      <c r="EWN171" s="385"/>
      <c r="EWO171" s="385"/>
      <c r="EWP171" s="385"/>
      <c r="EWQ171" s="385"/>
      <c r="EWR171" s="385"/>
      <c r="EWS171" s="385"/>
      <c r="EWT171" s="385"/>
      <c r="EWU171" s="385"/>
      <c r="EWV171" s="385"/>
      <c r="EWW171" s="385"/>
      <c r="EWX171" s="385"/>
      <c r="EWY171" s="385"/>
      <c r="EWZ171" s="385"/>
      <c r="EXA171" s="385"/>
      <c r="EXB171" s="385"/>
      <c r="EXC171" s="385"/>
      <c r="EXD171" s="385"/>
      <c r="EXE171" s="385"/>
      <c r="EXF171" s="385"/>
      <c r="EXG171" s="385"/>
      <c r="EXH171" s="385"/>
      <c r="EXI171" s="385"/>
      <c r="EXJ171" s="385"/>
      <c r="EXK171" s="385"/>
      <c r="EXL171" s="385"/>
      <c r="EXM171" s="385"/>
      <c r="EXN171" s="385"/>
      <c r="EXO171" s="385"/>
      <c r="EXP171" s="385"/>
      <c r="EXQ171" s="385"/>
      <c r="EXR171" s="385"/>
      <c r="EXS171" s="385"/>
      <c r="EXT171" s="385"/>
      <c r="EXU171" s="385"/>
      <c r="EXV171" s="385"/>
      <c r="EXW171" s="385"/>
      <c r="EXX171" s="385"/>
      <c r="EXY171" s="385"/>
      <c r="EXZ171" s="385"/>
      <c r="EYA171" s="385"/>
      <c r="EYB171" s="385"/>
      <c r="EYC171" s="385"/>
      <c r="EYD171" s="385"/>
      <c r="EYE171" s="385"/>
      <c r="EYF171" s="385"/>
      <c r="EYG171" s="385"/>
      <c r="EYH171" s="385"/>
      <c r="EYI171" s="385"/>
      <c r="EYJ171" s="385"/>
      <c r="EYK171" s="385"/>
      <c r="EYL171" s="385"/>
      <c r="EYM171" s="385"/>
      <c r="EYN171" s="385"/>
      <c r="EYO171" s="385"/>
      <c r="EYP171" s="385"/>
      <c r="EYQ171" s="385"/>
      <c r="EYR171" s="385"/>
      <c r="EYS171" s="385"/>
      <c r="EYT171" s="385"/>
      <c r="EYU171" s="385"/>
      <c r="EYV171" s="385"/>
      <c r="EYW171" s="385"/>
      <c r="EYX171" s="385"/>
      <c r="EYY171" s="385"/>
      <c r="EYZ171" s="385"/>
      <c r="EZA171" s="385"/>
      <c r="EZB171" s="385"/>
      <c r="EZC171" s="385"/>
      <c r="EZD171" s="385"/>
      <c r="EZE171" s="385"/>
      <c r="EZF171" s="385"/>
      <c r="EZG171" s="385"/>
      <c r="EZH171" s="385"/>
      <c r="EZI171" s="385"/>
      <c r="EZJ171" s="385"/>
      <c r="EZK171" s="385"/>
      <c r="EZL171" s="385"/>
      <c r="EZM171" s="385"/>
      <c r="EZN171" s="385"/>
      <c r="EZO171" s="385"/>
      <c r="EZP171" s="385"/>
      <c r="EZQ171" s="385"/>
      <c r="EZR171" s="385"/>
      <c r="EZS171" s="385"/>
      <c r="EZT171" s="385"/>
      <c r="EZU171" s="385"/>
      <c r="EZV171" s="385"/>
      <c r="EZW171" s="385"/>
      <c r="EZX171" s="385"/>
      <c r="EZY171" s="385"/>
      <c r="EZZ171" s="385"/>
      <c r="FAA171" s="385"/>
      <c r="FAB171" s="385"/>
      <c r="FAC171" s="385"/>
      <c r="FAD171" s="385"/>
      <c r="FAE171" s="385"/>
      <c r="FAF171" s="385"/>
      <c r="FAG171" s="385"/>
      <c r="FAH171" s="385"/>
      <c r="FAI171" s="385"/>
      <c r="FAJ171" s="385"/>
      <c r="FAK171" s="385"/>
      <c r="FAL171" s="385"/>
      <c r="FAM171" s="385"/>
      <c r="FAN171" s="385"/>
      <c r="FAO171" s="385"/>
      <c r="FAP171" s="385"/>
      <c r="FAQ171" s="385"/>
      <c r="FAR171" s="385"/>
      <c r="FAS171" s="385"/>
      <c r="FAT171" s="385"/>
      <c r="FAU171" s="385"/>
      <c r="FAV171" s="385"/>
      <c r="FAW171" s="385"/>
      <c r="FAX171" s="385"/>
      <c r="FAY171" s="385"/>
      <c r="FAZ171" s="385"/>
      <c r="FBA171" s="385"/>
      <c r="FBB171" s="385"/>
      <c r="FBC171" s="385"/>
      <c r="FBD171" s="385"/>
      <c r="FBE171" s="385"/>
      <c r="FBF171" s="385"/>
      <c r="FBG171" s="385"/>
      <c r="FBH171" s="385"/>
      <c r="FBI171" s="385"/>
      <c r="FBJ171" s="385"/>
      <c r="FBK171" s="385"/>
      <c r="FBL171" s="385"/>
      <c r="FBM171" s="385"/>
      <c r="FBN171" s="385"/>
      <c r="FBO171" s="385"/>
      <c r="FBP171" s="385"/>
      <c r="FBQ171" s="385"/>
      <c r="FBR171" s="385"/>
      <c r="FBS171" s="385"/>
      <c r="FBT171" s="385"/>
      <c r="FBU171" s="385"/>
      <c r="FBV171" s="385"/>
      <c r="FBW171" s="385"/>
      <c r="FBX171" s="385"/>
      <c r="FBY171" s="385"/>
      <c r="FBZ171" s="385"/>
      <c r="FCA171" s="385"/>
      <c r="FCB171" s="385"/>
      <c r="FCC171" s="385"/>
      <c r="FCD171" s="385"/>
      <c r="FCE171" s="385"/>
      <c r="FCF171" s="385"/>
      <c r="FCG171" s="385"/>
      <c r="FCH171" s="385"/>
      <c r="FCI171" s="385"/>
      <c r="FCJ171" s="385"/>
      <c r="FCK171" s="385"/>
      <c r="FCL171" s="385"/>
      <c r="FCM171" s="385"/>
      <c r="FCN171" s="385"/>
      <c r="FCO171" s="385"/>
      <c r="FCP171" s="385"/>
      <c r="FCQ171" s="385"/>
      <c r="FCR171" s="385"/>
      <c r="FCS171" s="385"/>
      <c r="FCT171" s="385"/>
      <c r="FCU171" s="385"/>
      <c r="FCV171" s="385"/>
      <c r="FCW171" s="385"/>
      <c r="FCX171" s="385"/>
      <c r="FCY171" s="385"/>
      <c r="FCZ171" s="385"/>
      <c r="FDA171" s="385"/>
      <c r="FDB171" s="385"/>
      <c r="FDC171" s="385"/>
      <c r="FDD171" s="385"/>
      <c r="FDE171" s="385"/>
      <c r="FDF171" s="385"/>
      <c r="FDG171" s="385"/>
      <c r="FDH171" s="385"/>
      <c r="FDI171" s="385"/>
      <c r="FDJ171" s="385"/>
      <c r="FDK171" s="385"/>
      <c r="FDL171" s="385"/>
      <c r="FDM171" s="385"/>
      <c r="FDN171" s="385"/>
      <c r="FDO171" s="385"/>
      <c r="FDP171" s="385"/>
      <c r="FDQ171" s="385"/>
      <c r="FDR171" s="385"/>
      <c r="FDS171" s="385"/>
      <c r="FDT171" s="385"/>
      <c r="FDU171" s="385"/>
      <c r="FDV171" s="385"/>
      <c r="FDW171" s="385"/>
      <c r="FDX171" s="385"/>
      <c r="FDY171" s="385"/>
      <c r="FDZ171" s="385"/>
      <c r="FEA171" s="385"/>
      <c r="FEB171" s="385"/>
      <c r="FEC171" s="385"/>
      <c r="FED171" s="385"/>
      <c r="FEE171" s="385"/>
      <c r="FEF171" s="385"/>
      <c r="FEG171" s="385"/>
      <c r="FEH171" s="385"/>
      <c r="FEI171" s="385"/>
      <c r="FEJ171" s="385"/>
      <c r="FEK171" s="385"/>
      <c r="FEL171" s="385"/>
      <c r="FEM171" s="385"/>
      <c r="FEN171" s="385"/>
      <c r="FEO171" s="385"/>
      <c r="FEP171" s="385"/>
      <c r="FEQ171" s="385"/>
      <c r="FER171" s="385"/>
      <c r="FES171" s="385"/>
      <c r="FET171" s="385"/>
      <c r="FEU171" s="385"/>
      <c r="FEV171" s="385"/>
      <c r="FEW171" s="385"/>
      <c r="FEX171" s="385"/>
      <c r="FEY171" s="385"/>
      <c r="FEZ171" s="385"/>
      <c r="FFA171" s="385"/>
      <c r="FFB171" s="385"/>
      <c r="FFC171" s="385"/>
      <c r="FFD171" s="385"/>
      <c r="FFE171" s="385"/>
      <c r="FFF171" s="385"/>
      <c r="FFG171" s="385"/>
      <c r="FFH171" s="385"/>
      <c r="FFI171" s="385"/>
      <c r="FFJ171" s="385"/>
      <c r="FFK171" s="385"/>
      <c r="FFL171" s="385"/>
      <c r="FFM171" s="385"/>
      <c r="FFN171" s="385"/>
      <c r="FFO171" s="385"/>
      <c r="FFP171" s="385"/>
      <c r="FFQ171" s="385"/>
      <c r="FFR171" s="385"/>
      <c r="FFS171" s="385"/>
      <c r="FFT171" s="385"/>
      <c r="FFU171" s="385"/>
      <c r="FFV171" s="385"/>
      <c r="FFW171" s="385"/>
      <c r="FFX171" s="385"/>
      <c r="FFY171" s="385"/>
      <c r="FFZ171" s="385"/>
      <c r="FGA171" s="385"/>
      <c r="FGB171" s="385"/>
      <c r="FGC171" s="385"/>
      <c r="FGD171" s="385"/>
      <c r="FGE171" s="385"/>
      <c r="FGF171" s="385"/>
      <c r="FGG171" s="385"/>
      <c r="FGH171" s="385"/>
      <c r="FGI171" s="385"/>
      <c r="FGJ171" s="385"/>
      <c r="FGK171" s="385"/>
      <c r="FGL171" s="385"/>
      <c r="FGM171" s="385"/>
      <c r="FGN171" s="385"/>
      <c r="FGO171" s="385"/>
      <c r="FGP171" s="385"/>
      <c r="FGQ171" s="385"/>
      <c r="FGR171" s="385"/>
      <c r="FGS171" s="385"/>
      <c r="FGT171" s="385"/>
      <c r="FGU171" s="385"/>
      <c r="FGV171" s="385"/>
      <c r="FGW171" s="385"/>
      <c r="FGX171" s="385"/>
      <c r="FGY171" s="385"/>
      <c r="FGZ171" s="385"/>
      <c r="FHA171" s="385"/>
      <c r="FHB171" s="385"/>
      <c r="FHC171" s="385"/>
      <c r="FHD171" s="385"/>
      <c r="FHE171" s="385"/>
      <c r="FHF171" s="385"/>
      <c r="FHG171" s="385"/>
      <c r="FHH171" s="385"/>
      <c r="FHI171" s="385"/>
      <c r="FHJ171" s="385"/>
      <c r="FHK171" s="385"/>
      <c r="FHL171" s="385"/>
      <c r="FHM171" s="385"/>
      <c r="FHN171" s="385"/>
      <c r="FHO171" s="385"/>
      <c r="FHP171" s="385"/>
      <c r="FHQ171" s="385"/>
      <c r="FHR171" s="385"/>
      <c r="FHS171" s="385"/>
      <c r="FHT171" s="385"/>
      <c r="FHU171" s="385"/>
      <c r="FHV171" s="385"/>
      <c r="FHW171" s="385"/>
      <c r="FHX171" s="385"/>
      <c r="FHY171" s="385"/>
      <c r="FHZ171" s="385"/>
      <c r="FIA171" s="385"/>
      <c r="FIB171" s="385"/>
      <c r="FIC171" s="385"/>
      <c r="FID171" s="385"/>
      <c r="FIE171" s="385"/>
      <c r="FIF171" s="385"/>
      <c r="FIG171" s="385"/>
      <c r="FIH171" s="385"/>
      <c r="FII171" s="385"/>
      <c r="FIJ171" s="385"/>
      <c r="FIK171" s="385"/>
      <c r="FIL171" s="385"/>
      <c r="FIM171" s="385"/>
      <c r="FIN171" s="385"/>
      <c r="FIO171" s="385"/>
      <c r="FIP171" s="385"/>
      <c r="FIQ171" s="385"/>
      <c r="FIR171" s="385"/>
      <c r="FIS171" s="385"/>
      <c r="FIT171" s="385"/>
      <c r="FIU171" s="385"/>
      <c r="FIV171" s="385"/>
      <c r="FIW171" s="385"/>
      <c r="FIX171" s="385"/>
      <c r="FIY171" s="385"/>
      <c r="FIZ171" s="385"/>
      <c r="FJA171" s="385"/>
      <c r="FJB171" s="385"/>
      <c r="FJC171" s="385"/>
      <c r="FJD171" s="385"/>
      <c r="FJE171" s="385"/>
      <c r="FJF171" s="385"/>
      <c r="FJG171" s="385"/>
      <c r="FJH171" s="385"/>
      <c r="FJI171" s="385"/>
      <c r="FJJ171" s="385"/>
      <c r="FJK171" s="385"/>
      <c r="FJL171" s="385"/>
      <c r="FJM171" s="385"/>
      <c r="FJN171" s="385"/>
      <c r="FJO171" s="385"/>
      <c r="FJP171" s="385"/>
      <c r="FJQ171" s="385"/>
      <c r="FJR171" s="385"/>
      <c r="FJS171" s="385"/>
      <c r="FJT171" s="385"/>
      <c r="FJU171" s="385"/>
      <c r="FJV171" s="385"/>
      <c r="FJW171" s="385"/>
      <c r="FJX171" s="385"/>
      <c r="FJY171" s="385"/>
      <c r="FJZ171" s="385"/>
      <c r="FKA171" s="385"/>
      <c r="FKB171" s="385"/>
      <c r="FKC171" s="385"/>
      <c r="FKD171" s="385"/>
      <c r="FKE171" s="385"/>
      <c r="FKF171" s="385"/>
      <c r="FKG171" s="385"/>
      <c r="FKH171" s="385"/>
      <c r="FKI171" s="385"/>
      <c r="FKJ171" s="385"/>
      <c r="FKK171" s="385"/>
      <c r="FKL171" s="385"/>
      <c r="FKM171" s="385"/>
      <c r="FKN171" s="385"/>
      <c r="FKO171" s="385"/>
      <c r="FKP171" s="385"/>
      <c r="FKQ171" s="385"/>
      <c r="FKR171" s="385"/>
      <c r="FKS171" s="385"/>
      <c r="FKT171" s="385"/>
      <c r="FKU171" s="385"/>
      <c r="FKV171" s="385"/>
      <c r="FKW171" s="385"/>
      <c r="FKX171" s="385"/>
      <c r="FKY171" s="385"/>
      <c r="FKZ171" s="385"/>
      <c r="FLA171" s="385"/>
      <c r="FLB171" s="385"/>
      <c r="FLC171" s="385"/>
      <c r="FLD171" s="385"/>
      <c r="FLE171" s="385"/>
      <c r="FLF171" s="385"/>
      <c r="FLG171" s="385"/>
      <c r="FLH171" s="385"/>
      <c r="FLI171" s="385"/>
      <c r="FLJ171" s="385"/>
      <c r="FLK171" s="385"/>
      <c r="FLL171" s="385"/>
      <c r="FLM171" s="385"/>
      <c r="FLN171" s="385"/>
      <c r="FLO171" s="385"/>
      <c r="FLP171" s="385"/>
      <c r="FLQ171" s="385"/>
      <c r="FLR171" s="385"/>
      <c r="FLS171" s="385"/>
      <c r="FLT171" s="385"/>
      <c r="FLU171" s="385"/>
      <c r="FLV171" s="385"/>
      <c r="FLW171" s="385"/>
      <c r="FLX171" s="385"/>
      <c r="FLY171" s="385"/>
      <c r="FLZ171" s="385"/>
      <c r="FMA171" s="385"/>
      <c r="FMB171" s="385"/>
      <c r="FMC171" s="385"/>
      <c r="FMD171" s="385"/>
      <c r="FME171" s="385"/>
      <c r="FMF171" s="385"/>
      <c r="FMG171" s="385"/>
      <c r="FMH171" s="385"/>
      <c r="FMI171" s="385"/>
      <c r="FMJ171" s="385"/>
      <c r="FMK171" s="385"/>
      <c r="FML171" s="385"/>
      <c r="FMM171" s="385"/>
      <c r="FMN171" s="385"/>
      <c r="FMO171" s="385"/>
      <c r="FMP171" s="385"/>
      <c r="FMQ171" s="385"/>
      <c r="FMR171" s="385"/>
      <c r="FMS171" s="385"/>
      <c r="FMT171" s="385"/>
      <c r="FMU171" s="385"/>
      <c r="FMV171" s="385"/>
      <c r="FMW171" s="385"/>
      <c r="FMX171" s="385"/>
      <c r="FMY171" s="385"/>
      <c r="FMZ171" s="385"/>
      <c r="FNA171" s="385"/>
      <c r="FNB171" s="385"/>
      <c r="FNC171" s="385"/>
      <c r="FND171" s="385"/>
      <c r="FNE171" s="385"/>
      <c r="FNF171" s="385"/>
      <c r="FNG171" s="385"/>
      <c r="FNH171" s="385"/>
      <c r="FNI171" s="385"/>
      <c r="FNJ171" s="385"/>
      <c r="FNK171" s="385"/>
      <c r="FNL171" s="385"/>
      <c r="FNM171" s="385"/>
      <c r="FNN171" s="385"/>
      <c r="FNO171" s="385"/>
      <c r="FNP171" s="385"/>
      <c r="FNQ171" s="385"/>
      <c r="FNR171" s="385"/>
      <c r="FNS171" s="385"/>
      <c r="FNT171" s="385"/>
      <c r="FNU171" s="385"/>
      <c r="FNV171" s="385"/>
      <c r="FNW171" s="385"/>
      <c r="FNX171" s="385"/>
      <c r="FNY171" s="385"/>
      <c r="FNZ171" s="385"/>
      <c r="FOA171" s="385"/>
      <c r="FOB171" s="385"/>
      <c r="FOC171" s="385"/>
      <c r="FOD171" s="385"/>
      <c r="FOE171" s="385"/>
      <c r="FOF171" s="385"/>
      <c r="FOG171" s="385"/>
      <c r="FOH171" s="385"/>
      <c r="FOI171" s="385"/>
      <c r="FOJ171" s="385"/>
      <c r="FOK171" s="385"/>
      <c r="FOL171" s="385"/>
      <c r="FOM171" s="385"/>
      <c r="FON171" s="385"/>
      <c r="FOO171" s="385"/>
      <c r="FOP171" s="385"/>
      <c r="FOQ171" s="385"/>
      <c r="FOR171" s="385"/>
      <c r="FOS171" s="385"/>
      <c r="FOT171" s="385"/>
      <c r="FOU171" s="385"/>
      <c r="FOV171" s="385"/>
      <c r="FOW171" s="385"/>
      <c r="FOX171" s="385"/>
      <c r="FOY171" s="385"/>
      <c r="FOZ171" s="385"/>
      <c r="FPA171" s="385"/>
      <c r="FPB171" s="385"/>
      <c r="FPC171" s="385"/>
      <c r="FPD171" s="385"/>
      <c r="FPE171" s="385"/>
      <c r="FPF171" s="385"/>
      <c r="FPG171" s="385"/>
      <c r="FPH171" s="385"/>
      <c r="FPI171" s="385"/>
      <c r="FPJ171" s="385"/>
      <c r="FPK171" s="385"/>
      <c r="FPL171" s="385"/>
      <c r="FPM171" s="385"/>
      <c r="FPN171" s="385"/>
      <c r="FPO171" s="385"/>
      <c r="FPP171" s="385"/>
      <c r="FPQ171" s="385"/>
      <c r="FPR171" s="385"/>
      <c r="FPS171" s="385"/>
      <c r="FPT171" s="385"/>
      <c r="FPU171" s="385"/>
      <c r="FPV171" s="385"/>
      <c r="FPW171" s="385"/>
      <c r="FPX171" s="385"/>
      <c r="FPY171" s="385"/>
      <c r="FPZ171" s="385"/>
      <c r="FQA171" s="385"/>
      <c r="FQB171" s="385"/>
      <c r="FQC171" s="385"/>
      <c r="FQD171" s="385"/>
      <c r="FQE171" s="385"/>
      <c r="FQF171" s="385"/>
      <c r="FQG171" s="385"/>
      <c r="FQH171" s="385"/>
      <c r="FQI171" s="385"/>
      <c r="FQJ171" s="385"/>
      <c r="FQK171" s="385"/>
      <c r="FQL171" s="385"/>
      <c r="FQM171" s="385"/>
      <c r="FQN171" s="385"/>
      <c r="FQO171" s="385"/>
      <c r="FQP171" s="385"/>
      <c r="FQQ171" s="385"/>
      <c r="FQR171" s="385"/>
      <c r="FQS171" s="385"/>
      <c r="FQT171" s="385"/>
      <c r="FQU171" s="385"/>
      <c r="FQV171" s="385"/>
      <c r="FQW171" s="385"/>
      <c r="FQX171" s="385"/>
      <c r="FQY171" s="385"/>
      <c r="FQZ171" s="385"/>
      <c r="FRA171" s="385"/>
      <c r="FRB171" s="385"/>
      <c r="FRC171" s="385"/>
      <c r="FRD171" s="385"/>
      <c r="FRE171" s="385"/>
      <c r="FRF171" s="385"/>
      <c r="FRG171" s="385"/>
      <c r="FRH171" s="385"/>
      <c r="FRI171" s="385"/>
      <c r="FRJ171" s="385"/>
      <c r="FRK171" s="385"/>
      <c r="FRL171" s="385"/>
      <c r="FRM171" s="385"/>
      <c r="FRN171" s="385"/>
      <c r="FRO171" s="385"/>
      <c r="FRP171" s="385"/>
      <c r="FRQ171" s="385"/>
      <c r="FRR171" s="385"/>
      <c r="FRS171" s="385"/>
      <c r="FRT171" s="385"/>
      <c r="FRU171" s="385"/>
      <c r="FRV171" s="385"/>
      <c r="FRW171" s="385"/>
      <c r="FRX171" s="385"/>
      <c r="FRY171" s="385"/>
      <c r="FRZ171" s="385"/>
      <c r="FSA171" s="385"/>
      <c r="FSB171" s="385"/>
      <c r="FSC171" s="385"/>
      <c r="FSD171" s="385"/>
      <c r="FSE171" s="385"/>
      <c r="FSF171" s="385"/>
      <c r="FSG171" s="385"/>
      <c r="FSH171" s="385"/>
      <c r="FSI171" s="385"/>
      <c r="FSJ171" s="385"/>
      <c r="FSK171" s="385"/>
      <c r="FSL171" s="385"/>
      <c r="FSM171" s="385"/>
      <c r="FSN171" s="385"/>
      <c r="FSO171" s="385"/>
      <c r="FSP171" s="385"/>
      <c r="FSQ171" s="385"/>
      <c r="FSR171" s="385"/>
      <c r="FSS171" s="385"/>
      <c r="FST171" s="385"/>
      <c r="FSU171" s="385"/>
      <c r="FSV171" s="385"/>
      <c r="FSW171" s="385"/>
      <c r="FSX171" s="385"/>
      <c r="FSY171" s="385"/>
      <c r="FSZ171" s="385"/>
      <c r="FTA171" s="385"/>
      <c r="FTB171" s="385"/>
      <c r="FTC171" s="385"/>
      <c r="FTD171" s="385"/>
      <c r="FTE171" s="385"/>
      <c r="FTF171" s="385"/>
      <c r="FTG171" s="385"/>
      <c r="FTH171" s="385"/>
      <c r="FTI171" s="385"/>
      <c r="FTJ171" s="385"/>
      <c r="FTK171" s="385"/>
      <c r="FTL171" s="385"/>
      <c r="FTM171" s="385"/>
      <c r="FTN171" s="385"/>
      <c r="FTO171" s="385"/>
      <c r="FTP171" s="385"/>
      <c r="FTQ171" s="385"/>
      <c r="FTR171" s="385"/>
      <c r="FTS171" s="385"/>
      <c r="FTT171" s="385"/>
      <c r="FTU171" s="385"/>
      <c r="FTV171" s="385"/>
      <c r="FTW171" s="385"/>
      <c r="FTX171" s="385"/>
      <c r="FTY171" s="385"/>
      <c r="FTZ171" s="385"/>
      <c r="FUA171" s="385"/>
      <c r="FUB171" s="385"/>
      <c r="FUC171" s="385"/>
      <c r="FUD171" s="385"/>
      <c r="FUE171" s="385"/>
      <c r="FUF171" s="385"/>
      <c r="FUG171" s="385"/>
      <c r="FUH171" s="385"/>
      <c r="FUI171" s="385"/>
      <c r="FUJ171" s="385"/>
      <c r="FUK171" s="385"/>
      <c r="FUL171" s="385"/>
      <c r="FUM171" s="385"/>
      <c r="FUN171" s="385"/>
      <c r="FUO171" s="385"/>
      <c r="FUP171" s="385"/>
      <c r="FUQ171" s="385"/>
      <c r="FUR171" s="385"/>
      <c r="FUS171" s="385"/>
      <c r="FUT171" s="385"/>
      <c r="FUU171" s="385"/>
      <c r="FUV171" s="385"/>
      <c r="FUW171" s="385"/>
      <c r="FUX171" s="385"/>
      <c r="FUY171" s="385"/>
      <c r="FUZ171" s="385"/>
      <c r="FVA171" s="385"/>
      <c r="FVB171" s="385"/>
      <c r="FVC171" s="385"/>
      <c r="FVD171" s="385"/>
      <c r="FVE171" s="385"/>
      <c r="FVF171" s="385"/>
      <c r="FVG171" s="385"/>
      <c r="FVH171" s="385"/>
      <c r="FVI171" s="385"/>
      <c r="FVJ171" s="385"/>
      <c r="FVK171" s="385"/>
      <c r="FVL171" s="385"/>
      <c r="FVM171" s="385"/>
      <c r="FVN171" s="385"/>
      <c r="FVO171" s="385"/>
      <c r="FVP171" s="385"/>
      <c r="FVQ171" s="385"/>
      <c r="FVR171" s="385"/>
      <c r="FVS171" s="385"/>
      <c r="FVT171" s="385"/>
      <c r="FVU171" s="385"/>
      <c r="FVV171" s="385"/>
      <c r="FVW171" s="385"/>
      <c r="FVX171" s="385"/>
      <c r="FVY171" s="385"/>
      <c r="FVZ171" s="385"/>
      <c r="FWA171" s="385"/>
      <c r="FWB171" s="385"/>
      <c r="FWC171" s="385"/>
      <c r="FWD171" s="385"/>
      <c r="FWE171" s="385"/>
      <c r="FWF171" s="385"/>
      <c r="FWG171" s="385"/>
      <c r="FWH171" s="385"/>
      <c r="FWI171" s="385"/>
      <c r="FWJ171" s="385"/>
      <c r="FWK171" s="385"/>
      <c r="FWL171" s="385"/>
      <c r="FWM171" s="385"/>
      <c r="FWN171" s="385"/>
      <c r="FWO171" s="385"/>
      <c r="FWP171" s="385"/>
      <c r="FWQ171" s="385"/>
      <c r="FWR171" s="385"/>
      <c r="FWS171" s="385"/>
      <c r="FWT171" s="385"/>
      <c r="FWU171" s="385"/>
      <c r="FWV171" s="385"/>
      <c r="FWW171" s="385"/>
      <c r="FWX171" s="385"/>
      <c r="FWY171" s="385"/>
      <c r="FWZ171" s="385"/>
      <c r="FXA171" s="385"/>
      <c r="FXB171" s="385"/>
      <c r="FXC171" s="385"/>
      <c r="FXD171" s="385"/>
      <c r="FXE171" s="385"/>
      <c r="FXF171" s="385"/>
      <c r="FXG171" s="385"/>
      <c r="FXH171" s="385"/>
      <c r="FXI171" s="385"/>
      <c r="FXJ171" s="385"/>
      <c r="FXK171" s="385"/>
      <c r="FXL171" s="385"/>
      <c r="FXM171" s="385"/>
      <c r="FXN171" s="385"/>
      <c r="FXO171" s="385"/>
      <c r="FXP171" s="385"/>
      <c r="FXQ171" s="385"/>
      <c r="FXR171" s="385"/>
      <c r="FXS171" s="385"/>
      <c r="FXT171" s="385"/>
      <c r="FXU171" s="385"/>
      <c r="FXV171" s="385"/>
      <c r="FXW171" s="385"/>
      <c r="FXX171" s="385"/>
      <c r="FXY171" s="385"/>
      <c r="FXZ171" s="385"/>
      <c r="FYA171" s="385"/>
      <c r="FYB171" s="385"/>
      <c r="FYC171" s="385"/>
      <c r="FYD171" s="385"/>
      <c r="FYE171" s="385"/>
      <c r="FYF171" s="385"/>
      <c r="FYG171" s="385"/>
      <c r="FYH171" s="385"/>
      <c r="FYI171" s="385"/>
      <c r="FYJ171" s="385"/>
      <c r="FYK171" s="385"/>
      <c r="FYL171" s="385"/>
      <c r="FYM171" s="385"/>
      <c r="FYN171" s="385"/>
      <c r="FYO171" s="385"/>
      <c r="FYP171" s="385"/>
      <c r="FYQ171" s="385"/>
      <c r="FYR171" s="385"/>
      <c r="FYS171" s="385"/>
      <c r="FYT171" s="385"/>
      <c r="FYU171" s="385"/>
      <c r="FYV171" s="385"/>
      <c r="FYW171" s="385"/>
      <c r="FYX171" s="385"/>
      <c r="FYY171" s="385"/>
      <c r="FYZ171" s="385"/>
      <c r="FZA171" s="385"/>
      <c r="FZB171" s="385"/>
      <c r="FZC171" s="385"/>
      <c r="FZD171" s="385"/>
      <c r="FZE171" s="385"/>
      <c r="FZF171" s="385"/>
      <c r="FZG171" s="385"/>
      <c r="FZH171" s="385"/>
      <c r="FZI171" s="385"/>
      <c r="FZJ171" s="385"/>
      <c r="FZK171" s="385"/>
      <c r="FZL171" s="385"/>
      <c r="FZM171" s="385"/>
      <c r="FZN171" s="385"/>
      <c r="FZO171" s="385"/>
      <c r="FZP171" s="385"/>
      <c r="FZQ171" s="385"/>
      <c r="FZR171" s="385"/>
      <c r="FZS171" s="385"/>
      <c r="FZT171" s="385"/>
      <c r="FZU171" s="385"/>
      <c r="FZV171" s="385"/>
      <c r="FZW171" s="385"/>
      <c r="FZX171" s="385"/>
      <c r="FZY171" s="385"/>
      <c r="FZZ171" s="385"/>
      <c r="GAA171" s="385"/>
      <c r="GAB171" s="385"/>
      <c r="GAC171" s="385"/>
      <c r="GAD171" s="385"/>
      <c r="GAE171" s="385"/>
      <c r="GAF171" s="385"/>
      <c r="GAG171" s="385"/>
      <c r="GAH171" s="385"/>
      <c r="GAI171" s="385"/>
      <c r="GAJ171" s="385"/>
      <c r="GAK171" s="385"/>
      <c r="GAL171" s="385"/>
      <c r="GAM171" s="385"/>
      <c r="GAN171" s="385"/>
      <c r="GAO171" s="385"/>
      <c r="GAP171" s="385"/>
      <c r="GAQ171" s="385"/>
      <c r="GAR171" s="385"/>
      <c r="GAS171" s="385"/>
      <c r="GAT171" s="385"/>
      <c r="GAU171" s="385"/>
      <c r="GAV171" s="385"/>
      <c r="GAW171" s="385"/>
      <c r="GAX171" s="385"/>
      <c r="GAY171" s="385"/>
      <c r="GAZ171" s="385"/>
      <c r="GBA171" s="385"/>
      <c r="GBB171" s="385"/>
      <c r="GBC171" s="385"/>
      <c r="GBD171" s="385"/>
      <c r="GBE171" s="385"/>
      <c r="GBF171" s="385"/>
      <c r="GBG171" s="385"/>
      <c r="GBH171" s="385"/>
      <c r="GBI171" s="385"/>
      <c r="GBJ171" s="385"/>
      <c r="GBK171" s="385"/>
      <c r="GBL171" s="385"/>
      <c r="GBM171" s="385"/>
      <c r="GBN171" s="385"/>
      <c r="GBO171" s="385"/>
      <c r="GBP171" s="385"/>
      <c r="GBQ171" s="385"/>
      <c r="GBR171" s="385"/>
      <c r="GBS171" s="385"/>
      <c r="GBT171" s="385"/>
      <c r="GBU171" s="385"/>
      <c r="GBV171" s="385"/>
      <c r="GBW171" s="385"/>
      <c r="GBX171" s="385"/>
      <c r="GBY171" s="385"/>
      <c r="GBZ171" s="385"/>
      <c r="GCA171" s="385"/>
      <c r="GCB171" s="385"/>
      <c r="GCC171" s="385"/>
      <c r="GCD171" s="385"/>
      <c r="GCE171" s="385"/>
      <c r="GCF171" s="385"/>
      <c r="GCG171" s="385"/>
      <c r="GCH171" s="385"/>
      <c r="GCI171" s="385"/>
      <c r="GCJ171" s="385"/>
      <c r="GCK171" s="385"/>
      <c r="GCL171" s="385"/>
      <c r="GCM171" s="385"/>
      <c r="GCN171" s="385"/>
      <c r="GCO171" s="385"/>
      <c r="GCP171" s="385"/>
      <c r="GCQ171" s="385"/>
      <c r="GCR171" s="385"/>
      <c r="GCS171" s="385"/>
      <c r="GCT171" s="385"/>
      <c r="GCU171" s="385"/>
      <c r="GCV171" s="385"/>
      <c r="GCW171" s="385"/>
      <c r="GCX171" s="385"/>
      <c r="GCY171" s="385"/>
      <c r="GCZ171" s="385"/>
      <c r="GDA171" s="385"/>
      <c r="GDB171" s="385"/>
      <c r="GDC171" s="385"/>
      <c r="GDD171" s="385"/>
      <c r="GDE171" s="385"/>
      <c r="GDF171" s="385"/>
      <c r="GDG171" s="385"/>
      <c r="GDH171" s="385"/>
      <c r="GDI171" s="385"/>
      <c r="GDJ171" s="385"/>
      <c r="GDK171" s="385"/>
      <c r="GDL171" s="385"/>
      <c r="GDM171" s="385"/>
      <c r="GDN171" s="385"/>
      <c r="GDO171" s="385"/>
      <c r="GDP171" s="385"/>
      <c r="GDQ171" s="385"/>
      <c r="GDR171" s="385"/>
      <c r="GDS171" s="385"/>
      <c r="GDT171" s="385"/>
      <c r="GDU171" s="385"/>
      <c r="GDV171" s="385"/>
      <c r="GDW171" s="385"/>
      <c r="GDX171" s="385"/>
      <c r="GDY171" s="385"/>
      <c r="GDZ171" s="385"/>
      <c r="GEA171" s="385"/>
      <c r="GEB171" s="385"/>
      <c r="GEC171" s="385"/>
      <c r="GED171" s="385"/>
      <c r="GEE171" s="385"/>
      <c r="GEF171" s="385"/>
      <c r="GEG171" s="385"/>
      <c r="GEH171" s="385"/>
      <c r="GEI171" s="385"/>
      <c r="GEJ171" s="385"/>
      <c r="GEK171" s="385"/>
      <c r="GEL171" s="385"/>
      <c r="GEM171" s="385"/>
      <c r="GEN171" s="385"/>
      <c r="GEO171" s="385"/>
      <c r="GEP171" s="385"/>
      <c r="GEQ171" s="385"/>
      <c r="GER171" s="385"/>
      <c r="GES171" s="385"/>
      <c r="GET171" s="385"/>
      <c r="GEU171" s="385"/>
      <c r="GEV171" s="385"/>
      <c r="GEW171" s="385"/>
      <c r="GEX171" s="385"/>
      <c r="GEY171" s="385"/>
      <c r="GEZ171" s="385"/>
      <c r="GFA171" s="385"/>
      <c r="GFB171" s="385"/>
      <c r="GFC171" s="385"/>
      <c r="GFD171" s="385"/>
      <c r="GFE171" s="385"/>
      <c r="GFF171" s="385"/>
      <c r="GFG171" s="385"/>
      <c r="GFH171" s="385"/>
      <c r="GFI171" s="385"/>
      <c r="GFJ171" s="385"/>
      <c r="GFK171" s="385"/>
      <c r="GFL171" s="385"/>
      <c r="GFM171" s="385"/>
      <c r="GFN171" s="385"/>
      <c r="GFO171" s="385"/>
      <c r="GFP171" s="385"/>
      <c r="GFQ171" s="385"/>
      <c r="GFR171" s="385"/>
      <c r="GFS171" s="385"/>
      <c r="GFT171" s="385"/>
      <c r="GFU171" s="385"/>
      <c r="GFV171" s="385"/>
      <c r="GFW171" s="385"/>
      <c r="GFX171" s="385"/>
      <c r="GFY171" s="385"/>
      <c r="GFZ171" s="385"/>
      <c r="GGA171" s="385"/>
      <c r="GGB171" s="385"/>
      <c r="GGC171" s="385"/>
      <c r="GGD171" s="385"/>
      <c r="GGE171" s="385"/>
      <c r="GGF171" s="385"/>
      <c r="GGG171" s="385"/>
      <c r="GGH171" s="385"/>
      <c r="GGI171" s="385"/>
      <c r="GGJ171" s="385"/>
      <c r="GGK171" s="385"/>
      <c r="GGL171" s="385"/>
      <c r="GGM171" s="385"/>
      <c r="GGN171" s="385"/>
      <c r="GGO171" s="385"/>
      <c r="GGP171" s="385"/>
      <c r="GGQ171" s="385"/>
      <c r="GGR171" s="385"/>
      <c r="GGS171" s="385"/>
      <c r="GGT171" s="385"/>
      <c r="GGU171" s="385"/>
      <c r="GGV171" s="385"/>
      <c r="GGW171" s="385"/>
      <c r="GGX171" s="385"/>
      <c r="GGY171" s="385"/>
      <c r="GGZ171" s="385"/>
      <c r="GHA171" s="385"/>
      <c r="GHB171" s="385"/>
      <c r="GHC171" s="385"/>
      <c r="GHD171" s="385"/>
      <c r="GHE171" s="385"/>
      <c r="GHF171" s="385"/>
      <c r="GHG171" s="385"/>
      <c r="GHH171" s="385"/>
      <c r="GHI171" s="385"/>
      <c r="GHJ171" s="385"/>
      <c r="GHK171" s="385"/>
      <c r="GHL171" s="385"/>
      <c r="GHM171" s="385"/>
      <c r="GHN171" s="385"/>
      <c r="GHO171" s="385"/>
      <c r="GHP171" s="385"/>
      <c r="GHQ171" s="385"/>
      <c r="GHR171" s="385"/>
      <c r="GHS171" s="385"/>
      <c r="GHT171" s="385"/>
      <c r="GHU171" s="385"/>
      <c r="GHV171" s="385"/>
      <c r="GHW171" s="385"/>
      <c r="GHX171" s="385"/>
      <c r="GHY171" s="385"/>
      <c r="GHZ171" s="385"/>
      <c r="GIA171" s="385"/>
      <c r="GIB171" s="385"/>
      <c r="GIC171" s="385"/>
      <c r="GID171" s="385"/>
      <c r="GIE171" s="385"/>
      <c r="GIF171" s="385"/>
      <c r="GIG171" s="385"/>
      <c r="GIH171" s="385"/>
      <c r="GII171" s="385"/>
      <c r="GIJ171" s="385"/>
      <c r="GIK171" s="385"/>
      <c r="GIL171" s="385"/>
      <c r="GIM171" s="385"/>
      <c r="GIN171" s="385"/>
      <c r="GIO171" s="385"/>
      <c r="GIP171" s="385"/>
      <c r="GIQ171" s="385"/>
      <c r="GIR171" s="385"/>
      <c r="GIS171" s="385"/>
      <c r="GIT171" s="385"/>
      <c r="GIU171" s="385"/>
      <c r="GIV171" s="385"/>
      <c r="GIW171" s="385"/>
      <c r="GIX171" s="385"/>
      <c r="GIY171" s="385"/>
      <c r="GIZ171" s="385"/>
      <c r="GJA171" s="385"/>
      <c r="GJB171" s="385"/>
      <c r="GJC171" s="385"/>
      <c r="GJD171" s="385"/>
      <c r="GJE171" s="385"/>
      <c r="GJF171" s="385"/>
      <c r="GJG171" s="385"/>
      <c r="GJH171" s="385"/>
      <c r="GJI171" s="385"/>
      <c r="GJJ171" s="385"/>
      <c r="GJK171" s="385"/>
      <c r="GJL171" s="385"/>
      <c r="GJM171" s="385"/>
      <c r="GJN171" s="385"/>
      <c r="GJO171" s="385"/>
      <c r="GJP171" s="385"/>
      <c r="GJQ171" s="385"/>
      <c r="GJR171" s="385"/>
      <c r="GJS171" s="385"/>
      <c r="GJT171" s="385"/>
      <c r="GJU171" s="385"/>
      <c r="GJV171" s="385"/>
      <c r="GJW171" s="385"/>
      <c r="GJX171" s="385"/>
      <c r="GJY171" s="385"/>
      <c r="GJZ171" s="385"/>
      <c r="GKA171" s="385"/>
      <c r="GKB171" s="385"/>
      <c r="GKC171" s="385"/>
      <c r="GKD171" s="385"/>
      <c r="GKE171" s="385"/>
      <c r="GKF171" s="385"/>
      <c r="GKG171" s="385"/>
      <c r="GKH171" s="385"/>
      <c r="GKI171" s="385"/>
      <c r="GKJ171" s="385"/>
      <c r="GKK171" s="385"/>
      <c r="GKL171" s="385"/>
      <c r="GKM171" s="385"/>
      <c r="GKN171" s="385"/>
      <c r="GKO171" s="385"/>
      <c r="GKP171" s="385"/>
      <c r="GKQ171" s="385"/>
      <c r="GKR171" s="385"/>
      <c r="GKS171" s="385"/>
      <c r="GKT171" s="385"/>
      <c r="GKU171" s="385"/>
      <c r="GKV171" s="385"/>
      <c r="GKW171" s="385"/>
      <c r="GKX171" s="385"/>
      <c r="GKY171" s="385"/>
      <c r="GKZ171" s="385"/>
      <c r="GLA171" s="385"/>
      <c r="GLB171" s="385"/>
      <c r="GLC171" s="385"/>
      <c r="GLD171" s="385"/>
      <c r="GLE171" s="385"/>
      <c r="GLF171" s="385"/>
      <c r="GLG171" s="385"/>
      <c r="GLH171" s="385"/>
      <c r="GLI171" s="385"/>
      <c r="GLJ171" s="385"/>
      <c r="GLK171" s="385"/>
      <c r="GLL171" s="385"/>
      <c r="GLM171" s="385"/>
      <c r="GLN171" s="385"/>
      <c r="GLO171" s="385"/>
      <c r="GLP171" s="385"/>
      <c r="GLQ171" s="385"/>
      <c r="GLR171" s="385"/>
      <c r="GLS171" s="385"/>
      <c r="GLT171" s="385"/>
      <c r="GLU171" s="385"/>
      <c r="GLV171" s="385"/>
      <c r="GLW171" s="385"/>
      <c r="GLX171" s="385"/>
      <c r="GLY171" s="385"/>
      <c r="GLZ171" s="385"/>
      <c r="GMA171" s="385"/>
      <c r="GMB171" s="385"/>
      <c r="GMC171" s="385"/>
      <c r="GMD171" s="385"/>
      <c r="GME171" s="385"/>
      <c r="GMF171" s="385"/>
      <c r="GMG171" s="385"/>
      <c r="GMH171" s="385"/>
      <c r="GMI171" s="385"/>
      <c r="GMJ171" s="385"/>
      <c r="GMK171" s="385"/>
      <c r="GML171" s="385"/>
      <c r="GMM171" s="385"/>
      <c r="GMN171" s="385"/>
      <c r="GMO171" s="385"/>
      <c r="GMP171" s="385"/>
      <c r="GMQ171" s="385"/>
      <c r="GMR171" s="385"/>
      <c r="GMS171" s="385"/>
      <c r="GMT171" s="385"/>
      <c r="GMU171" s="385"/>
      <c r="GMV171" s="385"/>
      <c r="GMW171" s="385"/>
      <c r="GMX171" s="385"/>
      <c r="GMY171" s="385"/>
      <c r="GMZ171" s="385"/>
      <c r="GNA171" s="385"/>
      <c r="GNB171" s="385"/>
      <c r="GNC171" s="385"/>
      <c r="GND171" s="385"/>
      <c r="GNE171" s="385"/>
      <c r="GNF171" s="385"/>
      <c r="GNG171" s="385"/>
      <c r="GNH171" s="385"/>
      <c r="GNI171" s="385"/>
      <c r="GNJ171" s="385"/>
      <c r="GNK171" s="385"/>
      <c r="GNL171" s="385"/>
      <c r="GNM171" s="385"/>
      <c r="GNN171" s="385"/>
      <c r="GNO171" s="385"/>
      <c r="GNP171" s="385"/>
      <c r="GNQ171" s="385"/>
      <c r="GNR171" s="385"/>
      <c r="GNS171" s="385"/>
      <c r="GNT171" s="385"/>
      <c r="GNU171" s="385"/>
      <c r="GNV171" s="385"/>
      <c r="GNW171" s="385"/>
      <c r="GNX171" s="385"/>
      <c r="GNY171" s="385"/>
      <c r="GNZ171" s="385"/>
      <c r="GOA171" s="385"/>
      <c r="GOB171" s="385"/>
      <c r="GOC171" s="385"/>
      <c r="GOD171" s="385"/>
      <c r="GOE171" s="385"/>
      <c r="GOF171" s="385"/>
      <c r="GOG171" s="385"/>
      <c r="GOH171" s="385"/>
      <c r="GOI171" s="385"/>
      <c r="GOJ171" s="385"/>
      <c r="GOK171" s="385"/>
      <c r="GOL171" s="385"/>
      <c r="GOM171" s="385"/>
      <c r="GON171" s="385"/>
      <c r="GOO171" s="385"/>
      <c r="GOP171" s="385"/>
      <c r="GOQ171" s="385"/>
      <c r="GOR171" s="385"/>
      <c r="GOS171" s="385"/>
      <c r="GOT171" s="385"/>
      <c r="GOU171" s="385"/>
      <c r="GOV171" s="385"/>
      <c r="GOW171" s="385"/>
      <c r="GOX171" s="385"/>
      <c r="GOY171" s="385"/>
      <c r="GOZ171" s="385"/>
      <c r="GPA171" s="385"/>
      <c r="GPB171" s="385"/>
      <c r="GPC171" s="385"/>
      <c r="GPD171" s="385"/>
      <c r="GPE171" s="385"/>
      <c r="GPF171" s="385"/>
      <c r="GPG171" s="385"/>
      <c r="GPH171" s="385"/>
      <c r="GPI171" s="385"/>
      <c r="GPJ171" s="385"/>
      <c r="GPK171" s="385"/>
      <c r="GPL171" s="385"/>
      <c r="GPM171" s="385"/>
      <c r="GPN171" s="385"/>
      <c r="GPO171" s="385"/>
      <c r="GPP171" s="385"/>
      <c r="GPQ171" s="385"/>
      <c r="GPR171" s="385"/>
      <c r="GPS171" s="385"/>
      <c r="GPT171" s="385"/>
      <c r="GPU171" s="385"/>
      <c r="GPV171" s="385"/>
      <c r="GPW171" s="385"/>
      <c r="GPX171" s="385"/>
      <c r="GPY171" s="385"/>
      <c r="GPZ171" s="385"/>
      <c r="GQA171" s="385"/>
      <c r="GQB171" s="385"/>
      <c r="GQC171" s="385"/>
      <c r="GQD171" s="385"/>
      <c r="GQE171" s="385"/>
      <c r="GQF171" s="385"/>
      <c r="GQG171" s="385"/>
      <c r="GQH171" s="385"/>
      <c r="GQI171" s="385"/>
      <c r="GQJ171" s="385"/>
      <c r="GQK171" s="385"/>
      <c r="GQL171" s="385"/>
      <c r="GQM171" s="385"/>
      <c r="GQN171" s="385"/>
      <c r="GQO171" s="385"/>
      <c r="GQP171" s="385"/>
      <c r="GQQ171" s="385"/>
      <c r="GQR171" s="385"/>
      <c r="GQS171" s="385"/>
      <c r="GQT171" s="385"/>
      <c r="GQU171" s="385"/>
      <c r="GQV171" s="385"/>
      <c r="GQW171" s="385"/>
      <c r="GQX171" s="385"/>
      <c r="GQY171" s="385"/>
      <c r="GQZ171" s="385"/>
      <c r="GRA171" s="385"/>
      <c r="GRB171" s="385"/>
      <c r="GRC171" s="385"/>
      <c r="GRD171" s="385"/>
      <c r="GRE171" s="385"/>
      <c r="GRF171" s="385"/>
      <c r="GRG171" s="385"/>
      <c r="GRH171" s="385"/>
      <c r="GRI171" s="385"/>
      <c r="GRJ171" s="385"/>
      <c r="GRK171" s="385"/>
      <c r="GRL171" s="385"/>
      <c r="GRM171" s="385"/>
      <c r="GRN171" s="385"/>
      <c r="GRO171" s="385"/>
      <c r="GRP171" s="385"/>
      <c r="GRQ171" s="385"/>
      <c r="GRR171" s="385"/>
      <c r="GRS171" s="385"/>
      <c r="GRT171" s="385"/>
      <c r="GRU171" s="385"/>
      <c r="GRV171" s="385"/>
      <c r="GRW171" s="385"/>
      <c r="GRX171" s="385"/>
      <c r="GRY171" s="385"/>
      <c r="GRZ171" s="385"/>
      <c r="GSA171" s="385"/>
      <c r="GSB171" s="385"/>
      <c r="GSC171" s="385"/>
      <c r="GSD171" s="385"/>
      <c r="GSE171" s="385"/>
      <c r="GSF171" s="385"/>
      <c r="GSG171" s="385"/>
      <c r="GSH171" s="385"/>
      <c r="GSI171" s="385"/>
      <c r="GSJ171" s="385"/>
      <c r="GSK171" s="385"/>
      <c r="GSL171" s="385"/>
      <c r="GSM171" s="385"/>
      <c r="GSN171" s="385"/>
      <c r="GSO171" s="385"/>
      <c r="GSP171" s="385"/>
      <c r="GSQ171" s="385"/>
      <c r="GSR171" s="385"/>
      <c r="GSS171" s="385"/>
      <c r="GST171" s="385"/>
      <c r="GSU171" s="385"/>
      <c r="GSV171" s="385"/>
      <c r="GSW171" s="385"/>
      <c r="GSX171" s="385"/>
      <c r="GSY171" s="385"/>
      <c r="GSZ171" s="385"/>
      <c r="GTA171" s="385"/>
      <c r="GTB171" s="385"/>
      <c r="GTC171" s="385"/>
      <c r="GTD171" s="385"/>
      <c r="GTE171" s="385"/>
      <c r="GTF171" s="385"/>
      <c r="GTG171" s="385"/>
      <c r="GTH171" s="385"/>
      <c r="GTI171" s="385"/>
      <c r="GTJ171" s="385"/>
      <c r="GTK171" s="385"/>
      <c r="GTL171" s="385"/>
      <c r="GTM171" s="385"/>
      <c r="GTN171" s="385"/>
      <c r="GTO171" s="385"/>
      <c r="GTP171" s="385"/>
      <c r="GTQ171" s="385"/>
      <c r="GTR171" s="385"/>
      <c r="GTS171" s="385"/>
      <c r="GTT171" s="385"/>
      <c r="GTU171" s="385"/>
      <c r="GTV171" s="385"/>
      <c r="GTW171" s="385"/>
      <c r="GTX171" s="385"/>
      <c r="GTY171" s="385"/>
      <c r="GTZ171" s="385"/>
      <c r="GUA171" s="385"/>
      <c r="GUB171" s="385"/>
      <c r="GUC171" s="385"/>
      <c r="GUD171" s="385"/>
      <c r="GUE171" s="385"/>
      <c r="GUF171" s="385"/>
      <c r="GUG171" s="385"/>
      <c r="GUH171" s="385"/>
      <c r="GUI171" s="385"/>
      <c r="GUJ171" s="385"/>
      <c r="GUK171" s="385"/>
      <c r="GUL171" s="385"/>
      <c r="GUM171" s="385"/>
      <c r="GUN171" s="385"/>
      <c r="GUO171" s="385"/>
      <c r="GUP171" s="385"/>
      <c r="GUQ171" s="385"/>
      <c r="GUR171" s="385"/>
      <c r="GUS171" s="385"/>
      <c r="GUT171" s="385"/>
      <c r="GUU171" s="385"/>
      <c r="GUV171" s="385"/>
      <c r="GUW171" s="385"/>
      <c r="GUX171" s="385"/>
      <c r="GUY171" s="385"/>
      <c r="GUZ171" s="385"/>
      <c r="GVA171" s="385"/>
      <c r="GVB171" s="385"/>
      <c r="GVC171" s="385"/>
      <c r="GVD171" s="385"/>
      <c r="GVE171" s="385"/>
      <c r="GVF171" s="385"/>
      <c r="GVG171" s="385"/>
      <c r="GVH171" s="385"/>
      <c r="GVI171" s="385"/>
      <c r="GVJ171" s="385"/>
      <c r="GVK171" s="385"/>
      <c r="GVL171" s="385"/>
      <c r="GVM171" s="385"/>
      <c r="GVN171" s="385"/>
      <c r="GVO171" s="385"/>
      <c r="GVP171" s="385"/>
      <c r="GVQ171" s="385"/>
      <c r="GVR171" s="385"/>
      <c r="GVS171" s="385"/>
      <c r="GVT171" s="385"/>
      <c r="GVU171" s="385"/>
      <c r="GVV171" s="385"/>
      <c r="GVW171" s="385"/>
      <c r="GVX171" s="385"/>
      <c r="GVY171" s="385"/>
      <c r="GVZ171" s="385"/>
      <c r="GWA171" s="385"/>
      <c r="GWB171" s="385"/>
      <c r="GWC171" s="385"/>
      <c r="GWD171" s="385"/>
      <c r="GWE171" s="385"/>
      <c r="GWF171" s="385"/>
      <c r="GWG171" s="385"/>
      <c r="GWH171" s="385"/>
      <c r="GWI171" s="385"/>
      <c r="GWJ171" s="385"/>
      <c r="GWK171" s="385"/>
      <c r="GWL171" s="385"/>
      <c r="GWM171" s="385"/>
      <c r="GWN171" s="385"/>
      <c r="GWO171" s="385"/>
      <c r="GWP171" s="385"/>
      <c r="GWQ171" s="385"/>
      <c r="GWR171" s="385"/>
      <c r="GWS171" s="385"/>
      <c r="GWT171" s="385"/>
      <c r="GWU171" s="385"/>
      <c r="GWV171" s="385"/>
      <c r="GWW171" s="385"/>
      <c r="GWX171" s="385"/>
      <c r="GWY171" s="385"/>
      <c r="GWZ171" s="385"/>
      <c r="GXA171" s="385"/>
      <c r="GXB171" s="385"/>
      <c r="GXC171" s="385"/>
      <c r="GXD171" s="385"/>
      <c r="GXE171" s="385"/>
      <c r="GXF171" s="385"/>
      <c r="GXG171" s="385"/>
      <c r="GXH171" s="385"/>
      <c r="GXI171" s="385"/>
      <c r="GXJ171" s="385"/>
      <c r="GXK171" s="385"/>
      <c r="GXL171" s="385"/>
      <c r="GXM171" s="385"/>
      <c r="GXN171" s="385"/>
      <c r="GXO171" s="385"/>
      <c r="GXP171" s="385"/>
      <c r="GXQ171" s="385"/>
      <c r="GXR171" s="385"/>
      <c r="GXS171" s="385"/>
      <c r="GXT171" s="385"/>
      <c r="GXU171" s="385"/>
      <c r="GXV171" s="385"/>
      <c r="GXW171" s="385"/>
      <c r="GXX171" s="385"/>
      <c r="GXY171" s="385"/>
      <c r="GXZ171" s="385"/>
      <c r="GYA171" s="385"/>
      <c r="GYB171" s="385"/>
      <c r="GYC171" s="385"/>
      <c r="GYD171" s="385"/>
      <c r="GYE171" s="385"/>
      <c r="GYF171" s="385"/>
      <c r="GYG171" s="385"/>
      <c r="GYH171" s="385"/>
      <c r="GYI171" s="385"/>
      <c r="GYJ171" s="385"/>
      <c r="GYK171" s="385"/>
      <c r="GYL171" s="385"/>
      <c r="GYM171" s="385"/>
      <c r="GYN171" s="385"/>
      <c r="GYO171" s="385"/>
      <c r="GYP171" s="385"/>
      <c r="GYQ171" s="385"/>
      <c r="GYR171" s="385"/>
      <c r="GYS171" s="385"/>
      <c r="GYT171" s="385"/>
      <c r="GYU171" s="385"/>
      <c r="GYV171" s="385"/>
      <c r="GYW171" s="385"/>
      <c r="GYX171" s="385"/>
      <c r="GYY171" s="385"/>
      <c r="GYZ171" s="385"/>
      <c r="GZA171" s="385"/>
      <c r="GZB171" s="385"/>
      <c r="GZC171" s="385"/>
      <c r="GZD171" s="385"/>
      <c r="GZE171" s="385"/>
      <c r="GZF171" s="385"/>
      <c r="GZG171" s="385"/>
      <c r="GZH171" s="385"/>
      <c r="GZI171" s="385"/>
      <c r="GZJ171" s="385"/>
      <c r="GZK171" s="385"/>
      <c r="GZL171" s="385"/>
      <c r="GZM171" s="385"/>
      <c r="GZN171" s="385"/>
      <c r="GZO171" s="385"/>
      <c r="GZP171" s="385"/>
      <c r="GZQ171" s="385"/>
      <c r="GZR171" s="385"/>
      <c r="GZS171" s="385"/>
      <c r="GZT171" s="385"/>
      <c r="GZU171" s="385"/>
      <c r="GZV171" s="385"/>
      <c r="GZW171" s="385"/>
      <c r="GZX171" s="385"/>
      <c r="GZY171" s="385"/>
      <c r="GZZ171" s="385"/>
      <c r="HAA171" s="385"/>
      <c r="HAB171" s="385"/>
      <c r="HAC171" s="385"/>
      <c r="HAD171" s="385"/>
      <c r="HAE171" s="385"/>
      <c r="HAF171" s="385"/>
      <c r="HAG171" s="385"/>
      <c r="HAH171" s="385"/>
      <c r="HAI171" s="385"/>
      <c r="HAJ171" s="385"/>
      <c r="HAK171" s="385"/>
      <c r="HAL171" s="385"/>
      <c r="HAM171" s="385"/>
      <c r="HAN171" s="385"/>
      <c r="HAO171" s="385"/>
      <c r="HAP171" s="385"/>
      <c r="HAQ171" s="385"/>
      <c r="HAR171" s="385"/>
      <c r="HAS171" s="385"/>
      <c r="HAT171" s="385"/>
      <c r="HAU171" s="385"/>
      <c r="HAV171" s="385"/>
      <c r="HAW171" s="385"/>
      <c r="HAX171" s="385"/>
      <c r="HAY171" s="385"/>
      <c r="HAZ171" s="385"/>
      <c r="HBA171" s="385"/>
      <c r="HBB171" s="385"/>
      <c r="HBC171" s="385"/>
      <c r="HBD171" s="385"/>
      <c r="HBE171" s="385"/>
      <c r="HBF171" s="385"/>
      <c r="HBG171" s="385"/>
      <c r="HBH171" s="385"/>
      <c r="HBI171" s="385"/>
      <c r="HBJ171" s="385"/>
      <c r="HBK171" s="385"/>
      <c r="HBL171" s="385"/>
      <c r="HBM171" s="385"/>
      <c r="HBN171" s="385"/>
      <c r="HBO171" s="385"/>
      <c r="HBP171" s="385"/>
      <c r="HBQ171" s="385"/>
      <c r="HBR171" s="385"/>
      <c r="HBS171" s="385"/>
      <c r="HBT171" s="385"/>
      <c r="HBU171" s="385"/>
      <c r="HBV171" s="385"/>
      <c r="HBW171" s="385"/>
      <c r="HBX171" s="385"/>
      <c r="HBY171" s="385"/>
      <c r="HBZ171" s="385"/>
      <c r="HCA171" s="385"/>
      <c r="HCB171" s="385"/>
      <c r="HCC171" s="385"/>
      <c r="HCD171" s="385"/>
      <c r="HCE171" s="385"/>
      <c r="HCF171" s="385"/>
      <c r="HCG171" s="385"/>
      <c r="HCH171" s="385"/>
      <c r="HCI171" s="385"/>
      <c r="HCJ171" s="385"/>
      <c r="HCK171" s="385"/>
      <c r="HCL171" s="385"/>
      <c r="HCM171" s="385"/>
      <c r="HCN171" s="385"/>
      <c r="HCO171" s="385"/>
      <c r="HCP171" s="385"/>
      <c r="HCQ171" s="385"/>
      <c r="HCR171" s="385"/>
      <c r="HCS171" s="385"/>
      <c r="HCT171" s="385"/>
      <c r="HCU171" s="385"/>
      <c r="HCV171" s="385"/>
      <c r="HCW171" s="385"/>
      <c r="HCX171" s="385"/>
      <c r="HCY171" s="385"/>
      <c r="HCZ171" s="385"/>
      <c r="HDA171" s="385"/>
      <c r="HDB171" s="385"/>
      <c r="HDC171" s="385"/>
      <c r="HDD171" s="385"/>
      <c r="HDE171" s="385"/>
      <c r="HDF171" s="385"/>
      <c r="HDG171" s="385"/>
      <c r="HDH171" s="385"/>
      <c r="HDI171" s="385"/>
      <c r="HDJ171" s="385"/>
      <c r="HDK171" s="385"/>
      <c r="HDL171" s="385"/>
      <c r="HDM171" s="385"/>
      <c r="HDN171" s="385"/>
      <c r="HDO171" s="385"/>
      <c r="HDP171" s="385"/>
      <c r="HDQ171" s="385"/>
      <c r="HDR171" s="385"/>
      <c r="HDS171" s="385"/>
      <c r="HDT171" s="385"/>
      <c r="HDU171" s="385"/>
      <c r="HDV171" s="385"/>
      <c r="HDW171" s="385"/>
      <c r="HDX171" s="385"/>
      <c r="HDY171" s="385"/>
      <c r="HDZ171" s="385"/>
      <c r="HEA171" s="385"/>
      <c r="HEB171" s="385"/>
      <c r="HEC171" s="385"/>
      <c r="HED171" s="385"/>
      <c r="HEE171" s="385"/>
      <c r="HEF171" s="385"/>
      <c r="HEG171" s="385"/>
      <c r="HEH171" s="385"/>
      <c r="HEI171" s="385"/>
      <c r="HEJ171" s="385"/>
      <c r="HEK171" s="385"/>
      <c r="HEL171" s="385"/>
      <c r="HEM171" s="385"/>
      <c r="HEN171" s="385"/>
      <c r="HEO171" s="385"/>
      <c r="HEP171" s="385"/>
      <c r="HEQ171" s="385"/>
      <c r="HER171" s="385"/>
      <c r="HES171" s="385"/>
      <c r="HET171" s="385"/>
      <c r="HEU171" s="385"/>
      <c r="HEV171" s="385"/>
      <c r="HEW171" s="385"/>
      <c r="HEX171" s="385"/>
      <c r="HEY171" s="385"/>
      <c r="HEZ171" s="385"/>
      <c r="HFA171" s="385"/>
      <c r="HFB171" s="385"/>
      <c r="HFC171" s="385"/>
      <c r="HFD171" s="385"/>
      <c r="HFE171" s="385"/>
      <c r="HFF171" s="385"/>
      <c r="HFG171" s="385"/>
      <c r="HFH171" s="385"/>
      <c r="HFI171" s="385"/>
      <c r="HFJ171" s="385"/>
      <c r="HFK171" s="385"/>
      <c r="HFL171" s="385"/>
      <c r="HFM171" s="385"/>
      <c r="HFN171" s="385"/>
      <c r="HFO171" s="385"/>
      <c r="HFP171" s="385"/>
      <c r="HFQ171" s="385"/>
      <c r="HFR171" s="385"/>
      <c r="HFS171" s="385"/>
      <c r="HFT171" s="385"/>
      <c r="HFU171" s="385"/>
      <c r="HFV171" s="385"/>
      <c r="HFW171" s="385"/>
      <c r="HFX171" s="385"/>
      <c r="HFY171" s="385"/>
      <c r="HFZ171" s="385"/>
      <c r="HGA171" s="385"/>
      <c r="HGB171" s="385"/>
      <c r="HGC171" s="385"/>
      <c r="HGD171" s="385"/>
      <c r="HGE171" s="385"/>
      <c r="HGF171" s="385"/>
      <c r="HGG171" s="385"/>
      <c r="HGH171" s="385"/>
      <c r="HGI171" s="385"/>
      <c r="HGJ171" s="385"/>
      <c r="HGK171" s="385"/>
      <c r="HGL171" s="385"/>
      <c r="HGM171" s="385"/>
      <c r="HGN171" s="385"/>
      <c r="HGO171" s="385"/>
      <c r="HGP171" s="385"/>
      <c r="HGQ171" s="385"/>
      <c r="HGR171" s="385"/>
      <c r="HGS171" s="385"/>
      <c r="HGT171" s="385"/>
      <c r="HGU171" s="385"/>
      <c r="HGV171" s="385"/>
      <c r="HGW171" s="385"/>
      <c r="HGX171" s="385"/>
      <c r="HGY171" s="385"/>
      <c r="HGZ171" s="385"/>
      <c r="HHA171" s="385"/>
      <c r="HHB171" s="385"/>
      <c r="HHC171" s="385"/>
      <c r="HHD171" s="385"/>
      <c r="HHE171" s="385"/>
      <c r="HHF171" s="385"/>
      <c r="HHG171" s="385"/>
      <c r="HHH171" s="385"/>
      <c r="HHI171" s="385"/>
      <c r="HHJ171" s="385"/>
      <c r="HHK171" s="385"/>
      <c r="HHL171" s="385"/>
      <c r="HHM171" s="385"/>
      <c r="HHN171" s="385"/>
      <c r="HHO171" s="385"/>
      <c r="HHP171" s="385"/>
      <c r="HHQ171" s="385"/>
      <c r="HHR171" s="385"/>
      <c r="HHS171" s="385"/>
      <c r="HHT171" s="385"/>
      <c r="HHU171" s="385"/>
      <c r="HHV171" s="385"/>
      <c r="HHW171" s="385"/>
      <c r="HHX171" s="385"/>
      <c r="HHY171" s="385"/>
      <c r="HHZ171" s="385"/>
      <c r="HIA171" s="385"/>
      <c r="HIB171" s="385"/>
      <c r="HIC171" s="385"/>
      <c r="HID171" s="385"/>
      <c r="HIE171" s="385"/>
      <c r="HIF171" s="385"/>
      <c r="HIG171" s="385"/>
      <c r="HIH171" s="385"/>
      <c r="HII171" s="385"/>
      <c r="HIJ171" s="385"/>
      <c r="HIK171" s="385"/>
      <c r="HIL171" s="385"/>
      <c r="HIM171" s="385"/>
      <c r="HIN171" s="385"/>
      <c r="HIO171" s="385"/>
      <c r="HIP171" s="385"/>
      <c r="HIQ171" s="385"/>
      <c r="HIR171" s="385"/>
      <c r="HIS171" s="385"/>
      <c r="HIT171" s="385"/>
      <c r="HIU171" s="385"/>
      <c r="HIV171" s="385"/>
      <c r="HIW171" s="385"/>
      <c r="HIX171" s="385"/>
      <c r="HIY171" s="385"/>
      <c r="HIZ171" s="385"/>
      <c r="HJA171" s="385"/>
      <c r="HJB171" s="385"/>
      <c r="HJC171" s="385"/>
      <c r="HJD171" s="385"/>
      <c r="HJE171" s="385"/>
      <c r="HJF171" s="385"/>
      <c r="HJG171" s="385"/>
      <c r="HJH171" s="385"/>
      <c r="HJI171" s="385"/>
      <c r="HJJ171" s="385"/>
      <c r="HJK171" s="385"/>
      <c r="HJL171" s="385"/>
      <c r="HJM171" s="385"/>
      <c r="HJN171" s="385"/>
      <c r="HJO171" s="385"/>
      <c r="HJP171" s="385"/>
      <c r="HJQ171" s="385"/>
      <c r="HJR171" s="385"/>
      <c r="HJS171" s="385"/>
      <c r="HJT171" s="385"/>
      <c r="HJU171" s="385"/>
      <c r="HJV171" s="385"/>
      <c r="HJW171" s="385"/>
      <c r="HJX171" s="385"/>
      <c r="HJY171" s="385"/>
      <c r="HJZ171" s="385"/>
      <c r="HKA171" s="385"/>
      <c r="HKB171" s="385"/>
      <c r="HKC171" s="385"/>
      <c r="HKD171" s="385"/>
      <c r="HKE171" s="385"/>
      <c r="HKF171" s="385"/>
      <c r="HKG171" s="385"/>
      <c r="HKH171" s="385"/>
      <c r="HKI171" s="385"/>
      <c r="HKJ171" s="385"/>
      <c r="HKK171" s="385"/>
      <c r="HKL171" s="385"/>
      <c r="HKM171" s="385"/>
      <c r="HKN171" s="385"/>
      <c r="HKO171" s="385"/>
      <c r="HKP171" s="385"/>
      <c r="HKQ171" s="385"/>
      <c r="HKR171" s="385"/>
      <c r="HKS171" s="385"/>
      <c r="HKT171" s="385"/>
      <c r="HKU171" s="385"/>
      <c r="HKV171" s="385"/>
      <c r="HKW171" s="385"/>
      <c r="HKX171" s="385"/>
      <c r="HKY171" s="385"/>
      <c r="HKZ171" s="385"/>
      <c r="HLA171" s="385"/>
      <c r="HLB171" s="385"/>
      <c r="HLC171" s="385"/>
      <c r="HLD171" s="385"/>
      <c r="HLE171" s="385"/>
      <c r="HLF171" s="385"/>
      <c r="HLG171" s="385"/>
      <c r="HLH171" s="385"/>
      <c r="HLI171" s="385"/>
      <c r="HLJ171" s="385"/>
      <c r="HLK171" s="385"/>
      <c r="HLL171" s="385"/>
      <c r="HLM171" s="385"/>
      <c r="HLN171" s="385"/>
      <c r="HLO171" s="385"/>
      <c r="HLP171" s="385"/>
      <c r="HLQ171" s="385"/>
      <c r="HLR171" s="385"/>
      <c r="HLS171" s="385"/>
      <c r="HLT171" s="385"/>
      <c r="HLU171" s="385"/>
      <c r="HLV171" s="385"/>
      <c r="HLW171" s="385"/>
      <c r="HLX171" s="385"/>
      <c r="HLY171" s="385"/>
      <c r="HLZ171" s="385"/>
      <c r="HMA171" s="385"/>
      <c r="HMB171" s="385"/>
      <c r="HMC171" s="385"/>
      <c r="HMD171" s="385"/>
      <c r="HME171" s="385"/>
      <c r="HMF171" s="385"/>
      <c r="HMG171" s="385"/>
      <c r="HMH171" s="385"/>
      <c r="HMI171" s="385"/>
      <c r="HMJ171" s="385"/>
      <c r="HMK171" s="385"/>
      <c r="HML171" s="385"/>
      <c r="HMM171" s="385"/>
      <c r="HMN171" s="385"/>
      <c r="HMO171" s="385"/>
      <c r="HMP171" s="385"/>
      <c r="HMQ171" s="385"/>
      <c r="HMR171" s="385"/>
      <c r="HMS171" s="385"/>
      <c r="HMT171" s="385"/>
      <c r="HMU171" s="385"/>
      <c r="HMV171" s="385"/>
      <c r="HMW171" s="385"/>
      <c r="HMX171" s="385"/>
      <c r="HMY171" s="385"/>
      <c r="HMZ171" s="385"/>
      <c r="HNA171" s="385"/>
      <c r="HNB171" s="385"/>
      <c r="HNC171" s="385"/>
      <c r="HND171" s="385"/>
      <c r="HNE171" s="385"/>
      <c r="HNF171" s="385"/>
      <c r="HNG171" s="385"/>
      <c r="HNH171" s="385"/>
      <c r="HNI171" s="385"/>
      <c r="HNJ171" s="385"/>
      <c r="HNK171" s="385"/>
      <c r="HNL171" s="385"/>
      <c r="HNM171" s="385"/>
      <c r="HNN171" s="385"/>
      <c r="HNO171" s="385"/>
      <c r="HNP171" s="385"/>
      <c r="HNQ171" s="385"/>
      <c r="HNR171" s="385"/>
      <c r="HNS171" s="385"/>
      <c r="HNT171" s="385"/>
      <c r="HNU171" s="385"/>
      <c r="HNV171" s="385"/>
      <c r="HNW171" s="385"/>
      <c r="HNX171" s="385"/>
      <c r="HNY171" s="385"/>
      <c r="HNZ171" s="385"/>
      <c r="HOA171" s="385"/>
      <c r="HOB171" s="385"/>
      <c r="HOC171" s="385"/>
      <c r="HOD171" s="385"/>
      <c r="HOE171" s="385"/>
      <c r="HOF171" s="385"/>
      <c r="HOG171" s="385"/>
      <c r="HOH171" s="385"/>
      <c r="HOI171" s="385"/>
      <c r="HOJ171" s="385"/>
      <c r="HOK171" s="385"/>
      <c r="HOL171" s="385"/>
      <c r="HOM171" s="385"/>
      <c r="HON171" s="385"/>
      <c r="HOO171" s="385"/>
      <c r="HOP171" s="385"/>
      <c r="HOQ171" s="385"/>
      <c r="HOR171" s="385"/>
      <c r="HOS171" s="385"/>
      <c r="HOT171" s="385"/>
      <c r="HOU171" s="385"/>
      <c r="HOV171" s="385"/>
      <c r="HOW171" s="385"/>
      <c r="HOX171" s="385"/>
      <c r="HOY171" s="385"/>
      <c r="HOZ171" s="385"/>
      <c r="HPA171" s="385"/>
      <c r="HPB171" s="385"/>
      <c r="HPC171" s="385"/>
      <c r="HPD171" s="385"/>
      <c r="HPE171" s="385"/>
      <c r="HPF171" s="385"/>
      <c r="HPG171" s="385"/>
      <c r="HPH171" s="385"/>
      <c r="HPI171" s="385"/>
      <c r="HPJ171" s="385"/>
      <c r="HPK171" s="385"/>
      <c r="HPL171" s="385"/>
      <c r="HPM171" s="385"/>
      <c r="HPN171" s="385"/>
      <c r="HPO171" s="385"/>
      <c r="HPP171" s="385"/>
      <c r="HPQ171" s="385"/>
      <c r="HPR171" s="385"/>
      <c r="HPS171" s="385"/>
      <c r="HPT171" s="385"/>
      <c r="HPU171" s="385"/>
      <c r="HPV171" s="385"/>
      <c r="HPW171" s="385"/>
      <c r="HPX171" s="385"/>
      <c r="HPY171" s="385"/>
      <c r="HPZ171" s="385"/>
      <c r="HQA171" s="385"/>
      <c r="HQB171" s="385"/>
      <c r="HQC171" s="385"/>
      <c r="HQD171" s="385"/>
      <c r="HQE171" s="385"/>
      <c r="HQF171" s="385"/>
      <c r="HQG171" s="385"/>
      <c r="HQH171" s="385"/>
      <c r="HQI171" s="385"/>
      <c r="HQJ171" s="385"/>
      <c r="HQK171" s="385"/>
      <c r="HQL171" s="385"/>
      <c r="HQM171" s="385"/>
      <c r="HQN171" s="385"/>
      <c r="HQO171" s="385"/>
      <c r="HQP171" s="385"/>
      <c r="HQQ171" s="385"/>
      <c r="HQR171" s="385"/>
      <c r="HQS171" s="385"/>
      <c r="HQT171" s="385"/>
      <c r="HQU171" s="385"/>
      <c r="HQV171" s="385"/>
      <c r="HQW171" s="385"/>
      <c r="HQX171" s="385"/>
      <c r="HQY171" s="385"/>
      <c r="HQZ171" s="385"/>
      <c r="HRA171" s="385"/>
      <c r="HRB171" s="385"/>
      <c r="HRC171" s="385"/>
      <c r="HRD171" s="385"/>
      <c r="HRE171" s="385"/>
      <c r="HRF171" s="385"/>
      <c r="HRG171" s="385"/>
      <c r="HRH171" s="385"/>
      <c r="HRI171" s="385"/>
      <c r="HRJ171" s="385"/>
      <c r="HRK171" s="385"/>
      <c r="HRL171" s="385"/>
      <c r="HRM171" s="385"/>
      <c r="HRN171" s="385"/>
      <c r="HRO171" s="385"/>
      <c r="HRP171" s="385"/>
      <c r="HRQ171" s="385"/>
      <c r="HRR171" s="385"/>
      <c r="HRS171" s="385"/>
      <c r="HRT171" s="385"/>
      <c r="HRU171" s="385"/>
      <c r="HRV171" s="385"/>
      <c r="HRW171" s="385"/>
      <c r="HRX171" s="385"/>
      <c r="HRY171" s="385"/>
      <c r="HRZ171" s="385"/>
      <c r="HSA171" s="385"/>
      <c r="HSB171" s="385"/>
      <c r="HSC171" s="385"/>
      <c r="HSD171" s="385"/>
      <c r="HSE171" s="385"/>
      <c r="HSF171" s="385"/>
      <c r="HSG171" s="385"/>
      <c r="HSH171" s="385"/>
      <c r="HSI171" s="385"/>
      <c r="HSJ171" s="385"/>
      <c r="HSK171" s="385"/>
      <c r="HSL171" s="385"/>
      <c r="HSM171" s="385"/>
      <c r="HSN171" s="385"/>
      <c r="HSO171" s="385"/>
      <c r="HSP171" s="385"/>
      <c r="HSQ171" s="385"/>
      <c r="HSR171" s="385"/>
      <c r="HSS171" s="385"/>
      <c r="HST171" s="385"/>
      <c r="HSU171" s="385"/>
      <c r="HSV171" s="385"/>
      <c r="HSW171" s="385"/>
      <c r="HSX171" s="385"/>
      <c r="HSY171" s="385"/>
      <c r="HSZ171" s="385"/>
      <c r="HTA171" s="385"/>
      <c r="HTB171" s="385"/>
      <c r="HTC171" s="385"/>
      <c r="HTD171" s="385"/>
      <c r="HTE171" s="385"/>
      <c r="HTF171" s="385"/>
      <c r="HTG171" s="385"/>
      <c r="HTH171" s="385"/>
      <c r="HTI171" s="385"/>
      <c r="HTJ171" s="385"/>
      <c r="HTK171" s="385"/>
      <c r="HTL171" s="385"/>
      <c r="HTM171" s="385"/>
      <c r="HTN171" s="385"/>
      <c r="HTO171" s="385"/>
      <c r="HTP171" s="385"/>
      <c r="HTQ171" s="385"/>
      <c r="HTR171" s="385"/>
      <c r="HTS171" s="385"/>
      <c r="HTT171" s="385"/>
      <c r="HTU171" s="385"/>
      <c r="HTV171" s="385"/>
      <c r="HTW171" s="385"/>
      <c r="HTX171" s="385"/>
      <c r="HTY171" s="385"/>
      <c r="HTZ171" s="385"/>
      <c r="HUA171" s="385"/>
      <c r="HUB171" s="385"/>
      <c r="HUC171" s="385"/>
      <c r="HUD171" s="385"/>
      <c r="HUE171" s="385"/>
      <c r="HUF171" s="385"/>
      <c r="HUG171" s="385"/>
      <c r="HUH171" s="385"/>
      <c r="HUI171" s="385"/>
      <c r="HUJ171" s="385"/>
      <c r="HUK171" s="385"/>
      <c r="HUL171" s="385"/>
      <c r="HUM171" s="385"/>
      <c r="HUN171" s="385"/>
      <c r="HUO171" s="385"/>
      <c r="HUP171" s="385"/>
      <c r="HUQ171" s="385"/>
      <c r="HUR171" s="385"/>
      <c r="HUS171" s="385"/>
      <c r="HUT171" s="385"/>
      <c r="HUU171" s="385"/>
      <c r="HUV171" s="385"/>
      <c r="HUW171" s="385"/>
      <c r="HUX171" s="385"/>
      <c r="HUY171" s="385"/>
      <c r="HUZ171" s="385"/>
      <c r="HVA171" s="385"/>
      <c r="HVB171" s="385"/>
      <c r="HVC171" s="385"/>
      <c r="HVD171" s="385"/>
      <c r="HVE171" s="385"/>
      <c r="HVF171" s="385"/>
      <c r="HVG171" s="385"/>
      <c r="HVH171" s="385"/>
      <c r="HVI171" s="385"/>
      <c r="HVJ171" s="385"/>
      <c r="HVK171" s="385"/>
      <c r="HVL171" s="385"/>
      <c r="HVM171" s="385"/>
      <c r="HVN171" s="385"/>
      <c r="HVO171" s="385"/>
      <c r="HVP171" s="385"/>
      <c r="HVQ171" s="385"/>
      <c r="HVR171" s="385"/>
      <c r="HVS171" s="385"/>
      <c r="HVT171" s="385"/>
      <c r="HVU171" s="385"/>
      <c r="HVV171" s="385"/>
      <c r="HVW171" s="385"/>
      <c r="HVX171" s="385"/>
      <c r="HVY171" s="385"/>
      <c r="HVZ171" s="385"/>
      <c r="HWA171" s="385"/>
      <c r="HWB171" s="385"/>
      <c r="HWC171" s="385"/>
      <c r="HWD171" s="385"/>
      <c r="HWE171" s="385"/>
      <c r="HWF171" s="385"/>
      <c r="HWG171" s="385"/>
      <c r="HWH171" s="385"/>
      <c r="HWI171" s="385"/>
      <c r="HWJ171" s="385"/>
      <c r="HWK171" s="385"/>
      <c r="HWL171" s="385"/>
      <c r="HWM171" s="385"/>
      <c r="HWN171" s="385"/>
      <c r="HWO171" s="385"/>
      <c r="HWP171" s="385"/>
      <c r="HWQ171" s="385"/>
      <c r="HWR171" s="385"/>
      <c r="HWS171" s="385"/>
      <c r="HWT171" s="385"/>
      <c r="HWU171" s="385"/>
      <c r="HWV171" s="385"/>
      <c r="HWW171" s="385"/>
      <c r="HWX171" s="385"/>
      <c r="HWY171" s="385"/>
      <c r="HWZ171" s="385"/>
      <c r="HXA171" s="385"/>
      <c r="HXB171" s="385"/>
      <c r="HXC171" s="385"/>
      <c r="HXD171" s="385"/>
      <c r="HXE171" s="385"/>
      <c r="HXF171" s="385"/>
      <c r="HXG171" s="385"/>
      <c r="HXH171" s="385"/>
      <c r="HXI171" s="385"/>
      <c r="HXJ171" s="385"/>
      <c r="HXK171" s="385"/>
      <c r="HXL171" s="385"/>
      <c r="HXM171" s="385"/>
      <c r="HXN171" s="385"/>
      <c r="HXO171" s="385"/>
      <c r="HXP171" s="385"/>
      <c r="HXQ171" s="385"/>
      <c r="HXR171" s="385"/>
      <c r="HXS171" s="385"/>
      <c r="HXT171" s="385"/>
      <c r="HXU171" s="385"/>
      <c r="HXV171" s="385"/>
      <c r="HXW171" s="385"/>
      <c r="HXX171" s="385"/>
      <c r="HXY171" s="385"/>
      <c r="HXZ171" s="385"/>
      <c r="HYA171" s="385"/>
      <c r="HYB171" s="385"/>
      <c r="HYC171" s="385"/>
      <c r="HYD171" s="385"/>
      <c r="HYE171" s="385"/>
      <c r="HYF171" s="385"/>
      <c r="HYG171" s="385"/>
      <c r="HYH171" s="385"/>
      <c r="HYI171" s="385"/>
      <c r="HYJ171" s="385"/>
      <c r="HYK171" s="385"/>
      <c r="HYL171" s="385"/>
      <c r="HYM171" s="385"/>
      <c r="HYN171" s="385"/>
      <c r="HYO171" s="385"/>
      <c r="HYP171" s="385"/>
      <c r="HYQ171" s="385"/>
      <c r="HYR171" s="385"/>
      <c r="HYS171" s="385"/>
      <c r="HYT171" s="385"/>
      <c r="HYU171" s="385"/>
      <c r="HYV171" s="385"/>
      <c r="HYW171" s="385"/>
      <c r="HYX171" s="385"/>
      <c r="HYY171" s="385"/>
      <c r="HYZ171" s="385"/>
      <c r="HZA171" s="385"/>
      <c r="HZB171" s="385"/>
      <c r="HZC171" s="385"/>
      <c r="HZD171" s="385"/>
      <c r="HZE171" s="385"/>
      <c r="HZF171" s="385"/>
      <c r="HZG171" s="385"/>
      <c r="HZH171" s="385"/>
      <c r="HZI171" s="385"/>
      <c r="HZJ171" s="385"/>
      <c r="HZK171" s="385"/>
      <c r="HZL171" s="385"/>
      <c r="HZM171" s="385"/>
      <c r="HZN171" s="385"/>
      <c r="HZO171" s="385"/>
      <c r="HZP171" s="385"/>
      <c r="HZQ171" s="385"/>
      <c r="HZR171" s="385"/>
      <c r="HZS171" s="385"/>
      <c r="HZT171" s="385"/>
      <c r="HZU171" s="385"/>
      <c r="HZV171" s="385"/>
      <c r="HZW171" s="385"/>
      <c r="HZX171" s="385"/>
      <c r="HZY171" s="385"/>
      <c r="HZZ171" s="385"/>
      <c r="IAA171" s="385"/>
      <c r="IAB171" s="385"/>
      <c r="IAC171" s="385"/>
      <c r="IAD171" s="385"/>
      <c r="IAE171" s="385"/>
      <c r="IAF171" s="385"/>
      <c r="IAG171" s="385"/>
      <c r="IAH171" s="385"/>
      <c r="IAI171" s="385"/>
      <c r="IAJ171" s="385"/>
      <c r="IAK171" s="385"/>
      <c r="IAL171" s="385"/>
      <c r="IAM171" s="385"/>
      <c r="IAN171" s="385"/>
      <c r="IAO171" s="385"/>
      <c r="IAP171" s="385"/>
      <c r="IAQ171" s="385"/>
      <c r="IAR171" s="385"/>
      <c r="IAS171" s="385"/>
      <c r="IAT171" s="385"/>
      <c r="IAU171" s="385"/>
      <c r="IAV171" s="385"/>
      <c r="IAW171" s="385"/>
      <c r="IAX171" s="385"/>
      <c r="IAY171" s="385"/>
      <c r="IAZ171" s="385"/>
      <c r="IBA171" s="385"/>
      <c r="IBB171" s="385"/>
      <c r="IBC171" s="385"/>
      <c r="IBD171" s="385"/>
      <c r="IBE171" s="385"/>
      <c r="IBF171" s="385"/>
      <c r="IBG171" s="385"/>
      <c r="IBH171" s="385"/>
      <c r="IBI171" s="385"/>
      <c r="IBJ171" s="385"/>
      <c r="IBK171" s="385"/>
      <c r="IBL171" s="385"/>
      <c r="IBM171" s="385"/>
      <c r="IBN171" s="385"/>
      <c r="IBO171" s="385"/>
      <c r="IBP171" s="385"/>
      <c r="IBQ171" s="385"/>
      <c r="IBR171" s="385"/>
      <c r="IBS171" s="385"/>
      <c r="IBT171" s="385"/>
      <c r="IBU171" s="385"/>
      <c r="IBV171" s="385"/>
      <c r="IBW171" s="385"/>
      <c r="IBX171" s="385"/>
      <c r="IBY171" s="385"/>
      <c r="IBZ171" s="385"/>
      <c r="ICA171" s="385"/>
      <c r="ICB171" s="385"/>
      <c r="ICC171" s="385"/>
      <c r="ICD171" s="385"/>
      <c r="ICE171" s="385"/>
      <c r="ICF171" s="385"/>
      <c r="ICG171" s="385"/>
      <c r="ICH171" s="385"/>
      <c r="ICI171" s="385"/>
      <c r="ICJ171" s="385"/>
      <c r="ICK171" s="385"/>
      <c r="ICL171" s="385"/>
      <c r="ICM171" s="385"/>
      <c r="ICN171" s="385"/>
      <c r="ICO171" s="385"/>
      <c r="ICP171" s="385"/>
      <c r="ICQ171" s="385"/>
      <c r="ICR171" s="385"/>
      <c r="ICS171" s="385"/>
      <c r="ICT171" s="385"/>
      <c r="ICU171" s="385"/>
      <c r="ICV171" s="385"/>
      <c r="ICW171" s="385"/>
      <c r="ICX171" s="385"/>
      <c r="ICY171" s="385"/>
      <c r="ICZ171" s="385"/>
      <c r="IDA171" s="385"/>
      <c r="IDB171" s="385"/>
      <c r="IDC171" s="385"/>
      <c r="IDD171" s="385"/>
      <c r="IDE171" s="385"/>
      <c r="IDF171" s="385"/>
      <c r="IDG171" s="385"/>
      <c r="IDH171" s="385"/>
      <c r="IDI171" s="385"/>
      <c r="IDJ171" s="385"/>
      <c r="IDK171" s="385"/>
      <c r="IDL171" s="385"/>
      <c r="IDM171" s="385"/>
      <c r="IDN171" s="385"/>
      <c r="IDO171" s="385"/>
      <c r="IDP171" s="385"/>
      <c r="IDQ171" s="385"/>
      <c r="IDR171" s="385"/>
      <c r="IDS171" s="385"/>
      <c r="IDT171" s="385"/>
      <c r="IDU171" s="385"/>
      <c r="IDV171" s="385"/>
      <c r="IDW171" s="385"/>
      <c r="IDX171" s="385"/>
      <c r="IDY171" s="385"/>
      <c r="IDZ171" s="385"/>
      <c r="IEA171" s="385"/>
      <c r="IEB171" s="385"/>
      <c r="IEC171" s="385"/>
      <c r="IED171" s="385"/>
      <c r="IEE171" s="385"/>
      <c r="IEF171" s="385"/>
      <c r="IEG171" s="385"/>
      <c r="IEH171" s="385"/>
      <c r="IEI171" s="385"/>
      <c r="IEJ171" s="385"/>
      <c r="IEK171" s="385"/>
      <c r="IEL171" s="385"/>
      <c r="IEM171" s="385"/>
      <c r="IEN171" s="385"/>
      <c r="IEO171" s="385"/>
      <c r="IEP171" s="385"/>
      <c r="IEQ171" s="385"/>
      <c r="IER171" s="385"/>
      <c r="IES171" s="385"/>
      <c r="IET171" s="385"/>
      <c r="IEU171" s="385"/>
      <c r="IEV171" s="385"/>
      <c r="IEW171" s="385"/>
      <c r="IEX171" s="385"/>
      <c r="IEY171" s="385"/>
      <c r="IEZ171" s="385"/>
      <c r="IFA171" s="385"/>
      <c r="IFB171" s="385"/>
      <c r="IFC171" s="385"/>
      <c r="IFD171" s="385"/>
      <c r="IFE171" s="385"/>
      <c r="IFF171" s="385"/>
      <c r="IFG171" s="385"/>
      <c r="IFH171" s="385"/>
      <c r="IFI171" s="385"/>
      <c r="IFJ171" s="385"/>
      <c r="IFK171" s="385"/>
      <c r="IFL171" s="385"/>
      <c r="IFM171" s="385"/>
      <c r="IFN171" s="385"/>
      <c r="IFO171" s="385"/>
      <c r="IFP171" s="385"/>
      <c r="IFQ171" s="385"/>
      <c r="IFR171" s="385"/>
      <c r="IFS171" s="385"/>
      <c r="IFT171" s="385"/>
      <c r="IFU171" s="385"/>
      <c r="IFV171" s="385"/>
      <c r="IFW171" s="385"/>
      <c r="IFX171" s="385"/>
      <c r="IFY171" s="385"/>
      <c r="IFZ171" s="385"/>
      <c r="IGA171" s="385"/>
      <c r="IGB171" s="385"/>
      <c r="IGC171" s="385"/>
      <c r="IGD171" s="385"/>
      <c r="IGE171" s="385"/>
      <c r="IGF171" s="385"/>
      <c r="IGG171" s="385"/>
      <c r="IGH171" s="385"/>
      <c r="IGI171" s="385"/>
      <c r="IGJ171" s="385"/>
      <c r="IGK171" s="385"/>
      <c r="IGL171" s="385"/>
      <c r="IGM171" s="385"/>
      <c r="IGN171" s="385"/>
      <c r="IGO171" s="385"/>
      <c r="IGP171" s="385"/>
      <c r="IGQ171" s="385"/>
      <c r="IGR171" s="385"/>
      <c r="IGS171" s="385"/>
      <c r="IGT171" s="385"/>
      <c r="IGU171" s="385"/>
      <c r="IGV171" s="385"/>
      <c r="IGW171" s="385"/>
      <c r="IGX171" s="385"/>
      <c r="IGY171" s="385"/>
      <c r="IGZ171" s="385"/>
      <c r="IHA171" s="385"/>
      <c r="IHB171" s="385"/>
      <c r="IHC171" s="385"/>
      <c r="IHD171" s="385"/>
      <c r="IHE171" s="385"/>
      <c r="IHF171" s="385"/>
      <c r="IHG171" s="385"/>
      <c r="IHH171" s="385"/>
      <c r="IHI171" s="385"/>
      <c r="IHJ171" s="385"/>
      <c r="IHK171" s="385"/>
      <c r="IHL171" s="385"/>
      <c r="IHM171" s="385"/>
      <c r="IHN171" s="385"/>
      <c r="IHO171" s="385"/>
      <c r="IHP171" s="385"/>
      <c r="IHQ171" s="385"/>
      <c r="IHR171" s="385"/>
      <c r="IHS171" s="385"/>
      <c r="IHT171" s="385"/>
      <c r="IHU171" s="385"/>
      <c r="IHV171" s="385"/>
      <c r="IHW171" s="385"/>
      <c r="IHX171" s="385"/>
      <c r="IHY171" s="385"/>
      <c r="IHZ171" s="385"/>
      <c r="IIA171" s="385"/>
      <c r="IIB171" s="385"/>
      <c r="IIC171" s="385"/>
      <c r="IID171" s="385"/>
      <c r="IIE171" s="385"/>
      <c r="IIF171" s="385"/>
      <c r="IIG171" s="385"/>
      <c r="IIH171" s="385"/>
      <c r="III171" s="385"/>
      <c r="IIJ171" s="385"/>
      <c r="IIK171" s="385"/>
      <c r="IIL171" s="385"/>
      <c r="IIM171" s="385"/>
      <c r="IIN171" s="385"/>
      <c r="IIO171" s="385"/>
      <c r="IIP171" s="385"/>
      <c r="IIQ171" s="385"/>
      <c r="IIR171" s="385"/>
      <c r="IIS171" s="385"/>
      <c r="IIT171" s="385"/>
      <c r="IIU171" s="385"/>
      <c r="IIV171" s="385"/>
      <c r="IIW171" s="385"/>
      <c r="IIX171" s="385"/>
      <c r="IIY171" s="385"/>
      <c r="IIZ171" s="385"/>
      <c r="IJA171" s="385"/>
      <c r="IJB171" s="385"/>
      <c r="IJC171" s="385"/>
      <c r="IJD171" s="385"/>
      <c r="IJE171" s="385"/>
      <c r="IJF171" s="385"/>
      <c r="IJG171" s="385"/>
      <c r="IJH171" s="385"/>
      <c r="IJI171" s="385"/>
      <c r="IJJ171" s="385"/>
      <c r="IJK171" s="385"/>
      <c r="IJL171" s="385"/>
      <c r="IJM171" s="385"/>
      <c r="IJN171" s="385"/>
      <c r="IJO171" s="385"/>
      <c r="IJP171" s="385"/>
      <c r="IJQ171" s="385"/>
      <c r="IJR171" s="385"/>
      <c r="IJS171" s="385"/>
      <c r="IJT171" s="385"/>
      <c r="IJU171" s="385"/>
      <c r="IJV171" s="385"/>
      <c r="IJW171" s="385"/>
      <c r="IJX171" s="385"/>
      <c r="IJY171" s="385"/>
      <c r="IJZ171" s="385"/>
      <c r="IKA171" s="385"/>
      <c r="IKB171" s="385"/>
      <c r="IKC171" s="385"/>
      <c r="IKD171" s="385"/>
      <c r="IKE171" s="385"/>
      <c r="IKF171" s="385"/>
      <c r="IKG171" s="385"/>
      <c r="IKH171" s="385"/>
      <c r="IKI171" s="385"/>
      <c r="IKJ171" s="385"/>
      <c r="IKK171" s="385"/>
      <c r="IKL171" s="385"/>
      <c r="IKM171" s="385"/>
      <c r="IKN171" s="385"/>
      <c r="IKO171" s="385"/>
      <c r="IKP171" s="385"/>
      <c r="IKQ171" s="385"/>
      <c r="IKR171" s="385"/>
      <c r="IKS171" s="385"/>
      <c r="IKT171" s="385"/>
      <c r="IKU171" s="385"/>
      <c r="IKV171" s="385"/>
      <c r="IKW171" s="385"/>
      <c r="IKX171" s="385"/>
      <c r="IKY171" s="385"/>
      <c r="IKZ171" s="385"/>
      <c r="ILA171" s="385"/>
      <c r="ILB171" s="385"/>
      <c r="ILC171" s="385"/>
      <c r="ILD171" s="385"/>
      <c r="ILE171" s="385"/>
      <c r="ILF171" s="385"/>
      <c r="ILG171" s="385"/>
      <c r="ILH171" s="385"/>
      <c r="ILI171" s="385"/>
      <c r="ILJ171" s="385"/>
      <c r="ILK171" s="385"/>
      <c r="ILL171" s="385"/>
      <c r="ILM171" s="385"/>
      <c r="ILN171" s="385"/>
      <c r="ILO171" s="385"/>
      <c r="ILP171" s="385"/>
      <c r="ILQ171" s="385"/>
      <c r="ILR171" s="385"/>
      <c r="ILS171" s="385"/>
      <c r="ILT171" s="385"/>
      <c r="ILU171" s="385"/>
      <c r="ILV171" s="385"/>
      <c r="ILW171" s="385"/>
      <c r="ILX171" s="385"/>
      <c r="ILY171" s="385"/>
      <c r="ILZ171" s="385"/>
      <c r="IMA171" s="385"/>
      <c r="IMB171" s="385"/>
      <c r="IMC171" s="385"/>
      <c r="IMD171" s="385"/>
      <c r="IME171" s="385"/>
      <c r="IMF171" s="385"/>
      <c r="IMG171" s="385"/>
      <c r="IMH171" s="385"/>
      <c r="IMI171" s="385"/>
      <c r="IMJ171" s="385"/>
      <c r="IMK171" s="385"/>
      <c r="IML171" s="385"/>
      <c r="IMM171" s="385"/>
      <c r="IMN171" s="385"/>
      <c r="IMO171" s="385"/>
      <c r="IMP171" s="385"/>
      <c r="IMQ171" s="385"/>
      <c r="IMR171" s="385"/>
      <c r="IMS171" s="385"/>
      <c r="IMT171" s="385"/>
      <c r="IMU171" s="385"/>
      <c r="IMV171" s="385"/>
      <c r="IMW171" s="385"/>
      <c r="IMX171" s="385"/>
      <c r="IMY171" s="385"/>
      <c r="IMZ171" s="385"/>
      <c r="INA171" s="385"/>
      <c r="INB171" s="385"/>
      <c r="INC171" s="385"/>
      <c r="IND171" s="385"/>
      <c r="INE171" s="385"/>
      <c r="INF171" s="385"/>
      <c r="ING171" s="385"/>
      <c r="INH171" s="385"/>
      <c r="INI171" s="385"/>
      <c r="INJ171" s="385"/>
      <c r="INK171" s="385"/>
      <c r="INL171" s="385"/>
      <c r="INM171" s="385"/>
      <c r="INN171" s="385"/>
      <c r="INO171" s="385"/>
      <c r="INP171" s="385"/>
      <c r="INQ171" s="385"/>
      <c r="INR171" s="385"/>
      <c r="INS171" s="385"/>
      <c r="INT171" s="385"/>
      <c r="INU171" s="385"/>
      <c r="INV171" s="385"/>
      <c r="INW171" s="385"/>
      <c r="INX171" s="385"/>
      <c r="INY171" s="385"/>
      <c r="INZ171" s="385"/>
      <c r="IOA171" s="385"/>
      <c r="IOB171" s="385"/>
      <c r="IOC171" s="385"/>
      <c r="IOD171" s="385"/>
      <c r="IOE171" s="385"/>
      <c r="IOF171" s="385"/>
      <c r="IOG171" s="385"/>
      <c r="IOH171" s="385"/>
      <c r="IOI171" s="385"/>
      <c r="IOJ171" s="385"/>
      <c r="IOK171" s="385"/>
      <c r="IOL171" s="385"/>
      <c r="IOM171" s="385"/>
      <c r="ION171" s="385"/>
      <c r="IOO171" s="385"/>
      <c r="IOP171" s="385"/>
      <c r="IOQ171" s="385"/>
      <c r="IOR171" s="385"/>
      <c r="IOS171" s="385"/>
      <c r="IOT171" s="385"/>
      <c r="IOU171" s="385"/>
      <c r="IOV171" s="385"/>
      <c r="IOW171" s="385"/>
      <c r="IOX171" s="385"/>
      <c r="IOY171" s="385"/>
      <c r="IOZ171" s="385"/>
      <c r="IPA171" s="385"/>
      <c r="IPB171" s="385"/>
      <c r="IPC171" s="385"/>
      <c r="IPD171" s="385"/>
      <c r="IPE171" s="385"/>
      <c r="IPF171" s="385"/>
      <c r="IPG171" s="385"/>
      <c r="IPH171" s="385"/>
      <c r="IPI171" s="385"/>
      <c r="IPJ171" s="385"/>
      <c r="IPK171" s="385"/>
      <c r="IPL171" s="385"/>
      <c r="IPM171" s="385"/>
      <c r="IPN171" s="385"/>
      <c r="IPO171" s="385"/>
      <c r="IPP171" s="385"/>
      <c r="IPQ171" s="385"/>
      <c r="IPR171" s="385"/>
      <c r="IPS171" s="385"/>
      <c r="IPT171" s="385"/>
      <c r="IPU171" s="385"/>
      <c r="IPV171" s="385"/>
      <c r="IPW171" s="385"/>
      <c r="IPX171" s="385"/>
      <c r="IPY171" s="385"/>
      <c r="IPZ171" s="385"/>
      <c r="IQA171" s="385"/>
      <c r="IQB171" s="385"/>
      <c r="IQC171" s="385"/>
      <c r="IQD171" s="385"/>
      <c r="IQE171" s="385"/>
      <c r="IQF171" s="385"/>
      <c r="IQG171" s="385"/>
      <c r="IQH171" s="385"/>
      <c r="IQI171" s="385"/>
      <c r="IQJ171" s="385"/>
      <c r="IQK171" s="385"/>
      <c r="IQL171" s="385"/>
      <c r="IQM171" s="385"/>
      <c r="IQN171" s="385"/>
      <c r="IQO171" s="385"/>
      <c r="IQP171" s="385"/>
      <c r="IQQ171" s="385"/>
      <c r="IQR171" s="385"/>
      <c r="IQS171" s="385"/>
      <c r="IQT171" s="385"/>
      <c r="IQU171" s="385"/>
      <c r="IQV171" s="385"/>
      <c r="IQW171" s="385"/>
      <c r="IQX171" s="385"/>
      <c r="IQY171" s="385"/>
      <c r="IQZ171" s="385"/>
      <c r="IRA171" s="385"/>
      <c r="IRB171" s="385"/>
      <c r="IRC171" s="385"/>
      <c r="IRD171" s="385"/>
      <c r="IRE171" s="385"/>
      <c r="IRF171" s="385"/>
      <c r="IRG171" s="385"/>
      <c r="IRH171" s="385"/>
      <c r="IRI171" s="385"/>
      <c r="IRJ171" s="385"/>
      <c r="IRK171" s="385"/>
      <c r="IRL171" s="385"/>
      <c r="IRM171" s="385"/>
      <c r="IRN171" s="385"/>
      <c r="IRO171" s="385"/>
      <c r="IRP171" s="385"/>
      <c r="IRQ171" s="385"/>
      <c r="IRR171" s="385"/>
      <c r="IRS171" s="385"/>
      <c r="IRT171" s="385"/>
      <c r="IRU171" s="385"/>
      <c r="IRV171" s="385"/>
      <c r="IRW171" s="385"/>
      <c r="IRX171" s="385"/>
      <c r="IRY171" s="385"/>
      <c r="IRZ171" s="385"/>
      <c r="ISA171" s="385"/>
      <c r="ISB171" s="385"/>
      <c r="ISC171" s="385"/>
      <c r="ISD171" s="385"/>
      <c r="ISE171" s="385"/>
      <c r="ISF171" s="385"/>
      <c r="ISG171" s="385"/>
      <c r="ISH171" s="385"/>
      <c r="ISI171" s="385"/>
      <c r="ISJ171" s="385"/>
      <c r="ISK171" s="385"/>
      <c r="ISL171" s="385"/>
      <c r="ISM171" s="385"/>
      <c r="ISN171" s="385"/>
      <c r="ISO171" s="385"/>
      <c r="ISP171" s="385"/>
      <c r="ISQ171" s="385"/>
      <c r="ISR171" s="385"/>
      <c r="ISS171" s="385"/>
      <c r="IST171" s="385"/>
      <c r="ISU171" s="385"/>
      <c r="ISV171" s="385"/>
      <c r="ISW171" s="385"/>
      <c r="ISX171" s="385"/>
      <c r="ISY171" s="385"/>
      <c r="ISZ171" s="385"/>
      <c r="ITA171" s="385"/>
      <c r="ITB171" s="385"/>
      <c r="ITC171" s="385"/>
      <c r="ITD171" s="385"/>
      <c r="ITE171" s="385"/>
      <c r="ITF171" s="385"/>
      <c r="ITG171" s="385"/>
      <c r="ITH171" s="385"/>
      <c r="ITI171" s="385"/>
      <c r="ITJ171" s="385"/>
      <c r="ITK171" s="385"/>
      <c r="ITL171" s="385"/>
      <c r="ITM171" s="385"/>
      <c r="ITN171" s="385"/>
      <c r="ITO171" s="385"/>
      <c r="ITP171" s="385"/>
      <c r="ITQ171" s="385"/>
      <c r="ITR171" s="385"/>
      <c r="ITS171" s="385"/>
      <c r="ITT171" s="385"/>
      <c r="ITU171" s="385"/>
      <c r="ITV171" s="385"/>
      <c r="ITW171" s="385"/>
      <c r="ITX171" s="385"/>
      <c r="ITY171" s="385"/>
      <c r="ITZ171" s="385"/>
      <c r="IUA171" s="385"/>
      <c r="IUB171" s="385"/>
      <c r="IUC171" s="385"/>
      <c r="IUD171" s="385"/>
      <c r="IUE171" s="385"/>
      <c r="IUF171" s="385"/>
      <c r="IUG171" s="385"/>
      <c r="IUH171" s="385"/>
      <c r="IUI171" s="385"/>
      <c r="IUJ171" s="385"/>
      <c r="IUK171" s="385"/>
      <c r="IUL171" s="385"/>
      <c r="IUM171" s="385"/>
      <c r="IUN171" s="385"/>
      <c r="IUO171" s="385"/>
      <c r="IUP171" s="385"/>
      <c r="IUQ171" s="385"/>
      <c r="IUR171" s="385"/>
      <c r="IUS171" s="385"/>
      <c r="IUT171" s="385"/>
      <c r="IUU171" s="385"/>
      <c r="IUV171" s="385"/>
      <c r="IUW171" s="385"/>
      <c r="IUX171" s="385"/>
      <c r="IUY171" s="385"/>
      <c r="IUZ171" s="385"/>
      <c r="IVA171" s="385"/>
      <c r="IVB171" s="385"/>
      <c r="IVC171" s="385"/>
      <c r="IVD171" s="385"/>
      <c r="IVE171" s="385"/>
      <c r="IVF171" s="385"/>
      <c r="IVG171" s="385"/>
      <c r="IVH171" s="385"/>
      <c r="IVI171" s="385"/>
      <c r="IVJ171" s="385"/>
      <c r="IVK171" s="385"/>
      <c r="IVL171" s="385"/>
      <c r="IVM171" s="385"/>
      <c r="IVN171" s="385"/>
      <c r="IVO171" s="385"/>
      <c r="IVP171" s="385"/>
      <c r="IVQ171" s="385"/>
      <c r="IVR171" s="385"/>
      <c r="IVS171" s="385"/>
      <c r="IVT171" s="385"/>
      <c r="IVU171" s="385"/>
      <c r="IVV171" s="385"/>
      <c r="IVW171" s="385"/>
      <c r="IVX171" s="385"/>
      <c r="IVY171" s="385"/>
      <c r="IVZ171" s="385"/>
      <c r="IWA171" s="385"/>
      <c r="IWB171" s="385"/>
      <c r="IWC171" s="385"/>
      <c r="IWD171" s="385"/>
      <c r="IWE171" s="385"/>
      <c r="IWF171" s="385"/>
      <c r="IWG171" s="385"/>
      <c r="IWH171" s="385"/>
      <c r="IWI171" s="385"/>
      <c r="IWJ171" s="385"/>
      <c r="IWK171" s="385"/>
      <c r="IWL171" s="385"/>
      <c r="IWM171" s="385"/>
      <c r="IWN171" s="385"/>
      <c r="IWO171" s="385"/>
      <c r="IWP171" s="385"/>
      <c r="IWQ171" s="385"/>
      <c r="IWR171" s="385"/>
      <c r="IWS171" s="385"/>
      <c r="IWT171" s="385"/>
      <c r="IWU171" s="385"/>
      <c r="IWV171" s="385"/>
      <c r="IWW171" s="385"/>
      <c r="IWX171" s="385"/>
      <c r="IWY171" s="385"/>
      <c r="IWZ171" s="385"/>
      <c r="IXA171" s="385"/>
      <c r="IXB171" s="385"/>
      <c r="IXC171" s="385"/>
      <c r="IXD171" s="385"/>
      <c r="IXE171" s="385"/>
      <c r="IXF171" s="385"/>
      <c r="IXG171" s="385"/>
      <c r="IXH171" s="385"/>
      <c r="IXI171" s="385"/>
      <c r="IXJ171" s="385"/>
      <c r="IXK171" s="385"/>
      <c r="IXL171" s="385"/>
      <c r="IXM171" s="385"/>
      <c r="IXN171" s="385"/>
      <c r="IXO171" s="385"/>
      <c r="IXP171" s="385"/>
      <c r="IXQ171" s="385"/>
      <c r="IXR171" s="385"/>
      <c r="IXS171" s="385"/>
      <c r="IXT171" s="385"/>
      <c r="IXU171" s="385"/>
      <c r="IXV171" s="385"/>
      <c r="IXW171" s="385"/>
      <c r="IXX171" s="385"/>
      <c r="IXY171" s="385"/>
      <c r="IXZ171" s="385"/>
      <c r="IYA171" s="385"/>
      <c r="IYB171" s="385"/>
      <c r="IYC171" s="385"/>
      <c r="IYD171" s="385"/>
      <c r="IYE171" s="385"/>
      <c r="IYF171" s="385"/>
      <c r="IYG171" s="385"/>
      <c r="IYH171" s="385"/>
      <c r="IYI171" s="385"/>
      <c r="IYJ171" s="385"/>
      <c r="IYK171" s="385"/>
      <c r="IYL171" s="385"/>
      <c r="IYM171" s="385"/>
      <c r="IYN171" s="385"/>
      <c r="IYO171" s="385"/>
      <c r="IYP171" s="385"/>
      <c r="IYQ171" s="385"/>
      <c r="IYR171" s="385"/>
      <c r="IYS171" s="385"/>
      <c r="IYT171" s="385"/>
      <c r="IYU171" s="385"/>
      <c r="IYV171" s="385"/>
      <c r="IYW171" s="385"/>
      <c r="IYX171" s="385"/>
      <c r="IYY171" s="385"/>
      <c r="IYZ171" s="385"/>
      <c r="IZA171" s="385"/>
      <c r="IZB171" s="385"/>
      <c r="IZC171" s="385"/>
      <c r="IZD171" s="385"/>
      <c r="IZE171" s="385"/>
      <c r="IZF171" s="385"/>
      <c r="IZG171" s="385"/>
      <c r="IZH171" s="385"/>
      <c r="IZI171" s="385"/>
      <c r="IZJ171" s="385"/>
      <c r="IZK171" s="385"/>
      <c r="IZL171" s="385"/>
      <c r="IZM171" s="385"/>
      <c r="IZN171" s="385"/>
      <c r="IZO171" s="385"/>
      <c r="IZP171" s="385"/>
      <c r="IZQ171" s="385"/>
      <c r="IZR171" s="385"/>
      <c r="IZS171" s="385"/>
      <c r="IZT171" s="385"/>
      <c r="IZU171" s="385"/>
      <c r="IZV171" s="385"/>
      <c r="IZW171" s="385"/>
      <c r="IZX171" s="385"/>
      <c r="IZY171" s="385"/>
      <c r="IZZ171" s="385"/>
      <c r="JAA171" s="385"/>
      <c r="JAB171" s="385"/>
      <c r="JAC171" s="385"/>
      <c r="JAD171" s="385"/>
      <c r="JAE171" s="385"/>
      <c r="JAF171" s="385"/>
      <c r="JAG171" s="385"/>
      <c r="JAH171" s="385"/>
      <c r="JAI171" s="385"/>
      <c r="JAJ171" s="385"/>
      <c r="JAK171" s="385"/>
      <c r="JAL171" s="385"/>
      <c r="JAM171" s="385"/>
      <c r="JAN171" s="385"/>
      <c r="JAO171" s="385"/>
      <c r="JAP171" s="385"/>
      <c r="JAQ171" s="385"/>
      <c r="JAR171" s="385"/>
      <c r="JAS171" s="385"/>
      <c r="JAT171" s="385"/>
      <c r="JAU171" s="385"/>
      <c r="JAV171" s="385"/>
      <c r="JAW171" s="385"/>
      <c r="JAX171" s="385"/>
      <c r="JAY171" s="385"/>
      <c r="JAZ171" s="385"/>
      <c r="JBA171" s="385"/>
      <c r="JBB171" s="385"/>
      <c r="JBC171" s="385"/>
      <c r="JBD171" s="385"/>
      <c r="JBE171" s="385"/>
      <c r="JBF171" s="385"/>
      <c r="JBG171" s="385"/>
      <c r="JBH171" s="385"/>
      <c r="JBI171" s="385"/>
      <c r="JBJ171" s="385"/>
      <c r="JBK171" s="385"/>
      <c r="JBL171" s="385"/>
      <c r="JBM171" s="385"/>
      <c r="JBN171" s="385"/>
      <c r="JBO171" s="385"/>
      <c r="JBP171" s="385"/>
      <c r="JBQ171" s="385"/>
      <c r="JBR171" s="385"/>
      <c r="JBS171" s="385"/>
      <c r="JBT171" s="385"/>
      <c r="JBU171" s="385"/>
      <c r="JBV171" s="385"/>
      <c r="JBW171" s="385"/>
      <c r="JBX171" s="385"/>
      <c r="JBY171" s="385"/>
      <c r="JBZ171" s="385"/>
      <c r="JCA171" s="385"/>
      <c r="JCB171" s="385"/>
      <c r="JCC171" s="385"/>
      <c r="JCD171" s="385"/>
      <c r="JCE171" s="385"/>
      <c r="JCF171" s="385"/>
      <c r="JCG171" s="385"/>
      <c r="JCH171" s="385"/>
      <c r="JCI171" s="385"/>
      <c r="JCJ171" s="385"/>
      <c r="JCK171" s="385"/>
      <c r="JCL171" s="385"/>
      <c r="JCM171" s="385"/>
      <c r="JCN171" s="385"/>
      <c r="JCO171" s="385"/>
      <c r="JCP171" s="385"/>
      <c r="JCQ171" s="385"/>
      <c r="JCR171" s="385"/>
      <c r="JCS171" s="385"/>
      <c r="JCT171" s="385"/>
      <c r="JCU171" s="385"/>
      <c r="JCV171" s="385"/>
      <c r="JCW171" s="385"/>
      <c r="JCX171" s="385"/>
      <c r="JCY171" s="385"/>
      <c r="JCZ171" s="385"/>
      <c r="JDA171" s="385"/>
      <c r="JDB171" s="385"/>
      <c r="JDC171" s="385"/>
      <c r="JDD171" s="385"/>
      <c r="JDE171" s="385"/>
      <c r="JDF171" s="385"/>
      <c r="JDG171" s="385"/>
      <c r="JDH171" s="385"/>
      <c r="JDI171" s="385"/>
      <c r="JDJ171" s="385"/>
      <c r="JDK171" s="385"/>
      <c r="JDL171" s="385"/>
      <c r="JDM171" s="385"/>
      <c r="JDN171" s="385"/>
      <c r="JDO171" s="385"/>
      <c r="JDP171" s="385"/>
      <c r="JDQ171" s="385"/>
      <c r="JDR171" s="385"/>
      <c r="JDS171" s="385"/>
      <c r="JDT171" s="385"/>
      <c r="JDU171" s="385"/>
      <c r="JDV171" s="385"/>
      <c r="JDW171" s="385"/>
      <c r="JDX171" s="385"/>
      <c r="JDY171" s="385"/>
      <c r="JDZ171" s="385"/>
      <c r="JEA171" s="385"/>
      <c r="JEB171" s="385"/>
      <c r="JEC171" s="385"/>
      <c r="JED171" s="385"/>
      <c r="JEE171" s="385"/>
      <c r="JEF171" s="385"/>
      <c r="JEG171" s="385"/>
      <c r="JEH171" s="385"/>
      <c r="JEI171" s="385"/>
      <c r="JEJ171" s="385"/>
      <c r="JEK171" s="385"/>
      <c r="JEL171" s="385"/>
      <c r="JEM171" s="385"/>
      <c r="JEN171" s="385"/>
      <c r="JEO171" s="385"/>
      <c r="JEP171" s="385"/>
      <c r="JEQ171" s="385"/>
      <c r="JER171" s="385"/>
      <c r="JES171" s="385"/>
      <c r="JET171" s="385"/>
      <c r="JEU171" s="385"/>
      <c r="JEV171" s="385"/>
      <c r="JEW171" s="385"/>
      <c r="JEX171" s="385"/>
      <c r="JEY171" s="385"/>
      <c r="JEZ171" s="385"/>
      <c r="JFA171" s="385"/>
      <c r="JFB171" s="385"/>
      <c r="JFC171" s="385"/>
      <c r="JFD171" s="385"/>
      <c r="JFE171" s="385"/>
      <c r="JFF171" s="385"/>
      <c r="JFG171" s="385"/>
      <c r="JFH171" s="385"/>
      <c r="JFI171" s="385"/>
      <c r="JFJ171" s="385"/>
      <c r="JFK171" s="385"/>
      <c r="JFL171" s="385"/>
      <c r="JFM171" s="385"/>
      <c r="JFN171" s="385"/>
      <c r="JFO171" s="385"/>
      <c r="JFP171" s="385"/>
      <c r="JFQ171" s="385"/>
      <c r="JFR171" s="385"/>
      <c r="JFS171" s="385"/>
      <c r="JFT171" s="385"/>
      <c r="JFU171" s="385"/>
      <c r="JFV171" s="385"/>
      <c r="JFW171" s="385"/>
      <c r="JFX171" s="385"/>
      <c r="JFY171" s="385"/>
      <c r="JFZ171" s="385"/>
      <c r="JGA171" s="385"/>
      <c r="JGB171" s="385"/>
      <c r="JGC171" s="385"/>
      <c r="JGD171" s="385"/>
      <c r="JGE171" s="385"/>
      <c r="JGF171" s="385"/>
      <c r="JGG171" s="385"/>
      <c r="JGH171" s="385"/>
      <c r="JGI171" s="385"/>
      <c r="JGJ171" s="385"/>
      <c r="JGK171" s="385"/>
      <c r="JGL171" s="385"/>
      <c r="JGM171" s="385"/>
      <c r="JGN171" s="385"/>
      <c r="JGO171" s="385"/>
      <c r="JGP171" s="385"/>
      <c r="JGQ171" s="385"/>
      <c r="JGR171" s="385"/>
      <c r="JGS171" s="385"/>
      <c r="JGT171" s="385"/>
      <c r="JGU171" s="385"/>
      <c r="JGV171" s="385"/>
      <c r="JGW171" s="385"/>
      <c r="JGX171" s="385"/>
      <c r="JGY171" s="385"/>
      <c r="JGZ171" s="385"/>
      <c r="JHA171" s="385"/>
      <c r="JHB171" s="385"/>
      <c r="JHC171" s="385"/>
      <c r="JHD171" s="385"/>
      <c r="JHE171" s="385"/>
      <c r="JHF171" s="385"/>
      <c r="JHG171" s="385"/>
      <c r="JHH171" s="385"/>
      <c r="JHI171" s="385"/>
      <c r="JHJ171" s="385"/>
      <c r="JHK171" s="385"/>
      <c r="JHL171" s="385"/>
      <c r="JHM171" s="385"/>
      <c r="JHN171" s="385"/>
      <c r="JHO171" s="385"/>
      <c r="JHP171" s="385"/>
      <c r="JHQ171" s="385"/>
      <c r="JHR171" s="385"/>
      <c r="JHS171" s="385"/>
      <c r="JHT171" s="385"/>
      <c r="JHU171" s="385"/>
      <c r="JHV171" s="385"/>
      <c r="JHW171" s="385"/>
      <c r="JHX171" s="385"/>
      <c r="JHY171" s="385"/>
      <c r="JHZ171" s="385"/>
      <c r="JIA171" s="385"/>
      <c r="JIB171" s="385"/>
      <c r="JIC171" s="385"/>
      <c r="JID171" s="385"/>
      <c r="JIE171" s="385"/>
      <c r="JIF171" s="385"/>
      <c r="JIG171" s="385"/>
      <c r="JIH171" s="385"/>
      <c r="JII171" s="385"/>
      <c r="JIJ171" s="385"/>
      <c r="JIK171" s="385"/>
      <c r="JIL171" s="385"/>
      <c r="JIM171" s="385"/>
      <c r="JIN171" s="385"/>
      <c r="JIO171" s="385"/>
      <c r="JIP171" s="385"/>
      <c r="JIQ171" s="385"/>
      <c r="JIR171" s="385"/>
      <c r="JIS171" s="385"/>
      <c r="JIT171" s="385"/>
      <c r="JIU171" s="385"/>
      <c r="JIV171" s="385"/>
      <c r="JIW171" s="385"/>
      <c r="JIX171" s="385"/>
      <c r="JIY171" s="385"/>
      <c r="JIZ171" s="385"/>
      <c r="JJA171" s="385"/>
      <c r="JJB171" s="385"/>
      <c r="JJC171" s="385"/>
      <c r="JJD171" s="385"/>
      <c r="JJE171" s="385"/>
      <c r="JJF171" s="385"/>
      <c r="JJG171" s="385"/>
      <c r="JJH171" s="385"/>
      <c r="JJI171" s="385"/>
      <c r="JJJ171" s="385"/>
      <c r="JJK171" s="385"/>
      <c r="JJL171" s="385"/>
      <c r="JJM171" s="385"/>
      <c r="JJN171" s="385"/>
      <c r="JJO171" s="385"/>
      <c r="JJP171" s="385"/>
      <c r="JJQ171" s="385"/>
      <c r="JJR171" s="385"/>
      <c r="JJS171" s="385"/>
      <c r="JJT171" s="385"/>
      <c r="JJU171" s="385"/>
      <c r="JJV171" s="385"/>
      <c r="JJW171" s="385"/>
      <c r="JJX171" s="385"/>
      <c r="JJY171" s="385"/>
      <c r="JJZ171" s="385"/>
      <c r="JKA171" s="385"/>
      <c r="JKB171" s="385"/>
      <c r="JKC171" s="385"/>
      <c r="JKD171" s="385"/>
      <c r="JKE171" s="385"/>
      <c r="JKF171" s="385"/>
      <c r="JKG171" s="385"/>
      <c r="JKH171" s="385"/>
      <c r="JKI171" s="385"/>
      <c r="JKJ171" s="385"/>
      <c r="JKK171" s="385"/>
      <c r="JKL171" s="385"/>
      <c r="JKM171" s="385"/>
      <c r="JKN171" s="385"/>
      <c r="JKO171" s="385"/>
      <c r="JKP171" s="385"/>
      <c r="JKQ171" s="385"/>
      <c r="JKR171" s="385"/>
      <c r="JKS171" s="385"/>
      <c r="JKT171" s="385"/>
      <c r="JKU171" s="385"/>
      <c r="JKV171" s="385"/>
      <c r="JKW171" s="385"/>
      <c r="JKX171" s="385"/>
      <c r="JKY171" s="385"/>
      <c r="JKZ171" s="385"/>
      <c r="JLA171" s="385"/>
      <c r="JLB171" s="385"/>
      <c r="JLC171" s="385"/>
      <c r="JLD171" s="385"/>
      <c r="JLE171" s="385"/>
      <c r="JLF171" s="385"/>
      <c r="JLG171" s="385"/>
      <c r="JLH171" s="385"/>
      <c r="JLI171" s="385"/>
      <c r="JLJ171" s="385"/>
      <c r="JLK171" s="385"/>
      <c r="JLL171" s="385"/>
      <c r="JLM171" s="385"/>
      <c r="JLN171" s="385"/>
      <c r="JLO171" s="385"/>
      <c r="JLP171" s="385"/>
      <c r="JLQ171" s="385"/>
      <c r="JLR171" s="385"/>
      <c r="JLS171" s="385"/>
      <c r="JLT171" s="385"/>
      <c r="JLU171" s="385"/>
      <c r="JLV171" s="385"/>
      <c r="JLW171" s="385"/>
      <c r="JLX171" s="385"/>
      <c r="JLY171" s="385"/>
      <c r="JLZ171" s="385"/>
      <c r="JMA171" s="385"/>
      <c r="JMB171" s="385"/>
      <c r="JMC171" s="385"/>
      <c r="JMD171" s="385"/>
      <c r="JME171" s="385"/>
      <c r="JMF171" s="385"/>
      <c r="JMG171" s="385"/>
      <c r="JMH171" s="385"/>
      <c r="JMI171" s="385"/>
      <c r="JMJ171" s="385"/>
      <c r="JMK171" s="385"/>
      <c r="JML171" s="385"/>
      <c r="JMM171" s="385"/>
      <c r="JMN171" s="385"/>
      <c r="JMO171" s="385"/>
      <c r="JMP171" s="385"/>
      <c r="JMQ171" s="385"/>
      <c r="JMR171" s="385"/>
      <c r="JMS171" s="385"/>
      <c r="JMT171" s="385"/>
      <c r="JMU171" s="385"/>
      <c r="JMV171" s="385"/>
      <c r="JMW171" s="385"/>
      <c r="JMX171" s="385"/>
      <c r="JMY171" s="385"/>
      <c r="JMZ171" s="385"/>
      <c r="JNA171" s="385"/>
      <c r="JNB171" s="385"/>
      <c r="JNC171" s="385"/>
      <c r="JND171" s="385"/>
      <c r="JNE171" s="385"/>
      <c r="JNF171" s="385"/>
      <c r="JNG171" s="385"/>
      <c r="JNH171" s="385"/>
      <c r="JNI171" s="385"/>
      <c r="JNJ171" s="385"/>
      <c r="JNK171" s="385"/>
      <c r="JNL171" s="385"/>
      <c r="JNM171" s="385"/>
      <c r="JNN171" s="385"/>
      <c r="JNO171" s="385"/>
      <c r="JNP171" s="385"/>
      <c r="JNQ171" s="385"/>
      <c r="JNR171" s="385"/>
      <c r="JNS171" s="385"/>
      <c r="JNT171" s="385"/>
      <c r="JNU171" s="385"/>
      <c r="JNV171" s="385"/>
      <c r="JNW171" s="385"/>
      <c r="JNX171" s="385"/>
      <c r="JNY171" s="385"/>
      <c r="JNZ171" s="385"/>
      <c r="JOA171" s="385"/>
      <c r="JOB171" s="385"/>
      <c r="JOC171" s="385"/>
      <c r="JOD171" s="385"/>
      <c r="JOE171" s="385"/>
      <c r="JOF171" s="385"/>
      <c r="JOG171" s="385"/>
      <c r="JOH171" s="385"/>
      <c r="JOI171" s="385"/>
      <c r="JOJ171" s="385"/>
      <c r="JOK171" s="385"/>
      <c r="JOL171" s="385"/>
      <c r="JOM171" s="385"/>
      <c r="JON171" s="385"/>
      <c r="JOO171" s="385"/>
      <c r="JOP171" s="385"/>
      <c r="JOQ171" s="385"/>
      <c r="JOR171" s="385"/>
      <c r="JOS171" s="385"/>
      <c r="JOT171" s="385"/>
      <c r="JOU171" s="385"/>
      <c r="JOV171" s="385"/>
      <c r="JOW171" s="385"/>
      <c r="JOX171" s="385"/>
      <c r="JOY171" s="385"/>
      <c r="JOZ171" s="385"/>
      <c r="JPA171" s="385"/>
      <c r="JPB171" s="385"/>
      <c r="JPC171" s="385"/>
      <c r="JPD171" s="385"/>
      <c r="JPE171" s="385"/>
      <c r="JPF171" s="385"/>
      <c r="JPG171" s="385"/>
      <c r="JPH171" s="385"/>
      <c r="JPI171" s="385"/>
      <c r="JPJ171" s="385"/>
      <c r="JPK171" s="385"/>
      <c r="JPL171" s="385"/>
      <c r="JPM171" s="385"/>
      <c r="JPN171" s="385"/>
      <c r="JPO171" s="385"/>
      <c r="JPP171" s="385"/>
      <c r="JPQ171" s="385"/>
      <c r="JPR171" s="385"/>
      <c r="JPS171" s="385"/>
      <c r="JPT171" s="385"/>
      <c r="JPU171" s="385"/>
      <c r="JPV171" s="385"/>
      <c r="JPW171" s="385"/>
      <c r="JPX171" s="385"/>
      <c r="JPY171" s="385"/>
      <c r="JPZ171" s="385"/>
      <c r="JQA171" s="385"/>
      <c r="JQB171" s="385"/>
      <c r="JQC171" s="385"/>
      <c r="JQD171" s="385"/>
      <c r="JQE171" s="385"/>
      <c r="JQF171" s="385"/>
      <c r="JQG171" s="385"/>
      <c r="JQH171" s="385"/>
      <c r="JQI171" s="385"/>
      <c r="JQJ171" s="385"/>
      <c r="JQK171" s="385"/>
      <c r="JQL171" s="385"/>
      <c r="JQM171" s="385"/>
      <c r="JQN171" s="385"/>
      <c r="JQO171" s="385"/>
      <c r="JQP171" s="385"/>
      <c r="JQQ171" s="385"/>
      <c r="JQR171" s="385"/>
      <c r="JQS171" s="385"/>
      <c r="JQT171" s="385"/>
      <c r="JQU171" s="385"/>
      <c r="JQV171" s="385"/>
      <c r="JQW171" s="385"/>
      <c r="JQX171" s="385"/>
      <c r="JQY171" s="385"/>
      <c r="JQZ171" s="385"/>
      <c r="JRA171" s="385"/>
      <c r="JRB171" s="385"/>
      <c r="JRC171" s="385"/>
      <c r="JRD171" s="385"/>
      <c r="JRE171" s="385"/>
      <c r="JRF171" s="385"/>
      <c r="JRG171" s="385"/>
      <c r="JRH171" s="385"/>
      <c r="JRI171" s="385"/>
      <c r="JRJ171" s="385"/>
      <c r="JRK171" s="385"/>
      <c r="JRL171" s="385"/>
      <c r="JRM171" s="385"/>
      <c r="JRN171" s="385"/>
      <c r="JRO171" s="385"/>
      <c r="JRP171" s="385"/>
      <c r="JRQ171" s="385"/>
      <c r="JRR171" s="385"/>
      <c r="JRS171" s="385"/>
      <c r="JRT171" s="385"/>
      <c r="JRU171" s="385"/>
      <c r="JRV171" s="385"/>
      <c r="JRW171" s="385"/>
      <c r="JRX171" s="385"/>
      <c r="JRY171" s="385"/>
      <c r="JRZ171" s="385"/>
      <c r="JSA171" s="385"/>
      <c r="JSB171" s="385"/>
      <c r="JSC171" s="385"/>
      <c r="JSD171" s="385"/>
      <c r="JSE171" s="385"/>
      <c r="JSF171" s="385"/>
      <c r="JSG171" s="385"/>
      <c r="JSH171" s="385"/>
      <c r="JSI171" s="385"/>
      <c r="JSJ171" s="385"/>
      <c r="JSK171" s="385"/>
      <c r="JSL171" s="385"/>
      <c r="JSM171" s="385"/>
      <c r="JSN171" s="385"/>
      <c r="JSO171" s="385"/>
      <c r="JSP171" s="385"/>
      <c r="JSQ171" s="385"/>
      <c r="JSR171" s="385"/>
      <c r="JSS171" s="385"/>
      <c r="JST171" s="385"/>
      <c r="JSU171" s="385"/>
      <c r="JSV171" s="385"/>
      <c r="JSW171" s="385"/>
      <c r="JSX171" s="385"/>
      <c r="JSY171" s="385"/>
      <c r="JSZ171" s="385"/>
      <c r="JTA171" s="385"/>
      <c r="JTB171" s="385"/>
      <c r="JTC171" s="385"/>
      <c r="JTD171" s="385"/>
      <c r="JTE171" s="385"/>
      <c r="JTF171" s="385"/>
      <c r="JTG171" s="385"/>
      <c r="JTH171" s="385"/>
      <c r="JTI171" s="385"/>
      <c r="JTJ171" s="385"/>
      <c r="JTK171" s="385"/>
      <c r="JTL171" s="385"/>
      <c r="JTM171" s="385"/>
      <c r="JTN171" s="385"/>
      <c r="JTO171" s="385"/>
      <c r="JTP171" s="385"/>
      <c r="JTQ171" s="385"/>
      <c r="JTR171" s="385"/>
      <c r="JTS171" s="385"/>
      <c r="JTT171" s="385"/>
      <c r="JTU171" s="385"/>
      <c r="JTV171" s="385"/>
      <c r="JTW171" s="385"/>
      <c r="JTX171" s="385"/>
      <c r="JTY171" s="385"/>
      <c r="JTZ171" s="385"/>
      <c r="JUA171" s="385"/>
      <c r="JUB171" s="385"/>
      <c r="JUC171" s="385"/>
      <c r="JUD171" s="385"/>
      <c r="JUE171" s="385"/>
      <c r="JUF171" s="385"/>
      <c r="JUG171" s="385"/>
      <c r="JUH171" s="385"/>
      <c r="JUI171" s="385"/>
      <c r="JUJ171" s="385"/>
      <c r="JUK171" s="385"/>
      <c r="JUL171" s="385"/>
      <c r="JUM171" s="385"/>
      <c r="JUN171" s="385"/>
      <c r="JUO171" s="385"/>
      <c r="JUP171" s="385"/>
      <c r="JUQ171" s="385"/>
      <c r="JUR171" s="385"/>
      <c r="JUS171" s="385"/>
      <c r="JUT171" s="385"/>
      <c r="JUU171" s="385"/>
      <c r="JUV171" s="385"/>
      <c r="JUW171" s="385"/>
      <c r="JUX171" s="385"/>
      <c r="JUY171" s="385"/>
      <c r="JUZ171" s="385"/>
      <c r="JVA171" s="385"/>
      <c r="JVB171" s="385"/>
      <c r="JVC171" s="385"/>
      <c r="JVD171" s="385"/>
      <c r="JVE171" s="385"/>
      <c r="JVF171" s="385"/>
      <c r="JVG171" s="385"/>
      <c r="JVH171" s="385"/>
      <c r="JVI171" s="385"/>
      <c r="JVJ171" s="385"/>
      <c r="JVK171" s="385"/>
      <c r="JVL171" s="385"/>
      <c r="JVM171" s="385"/>
      <c r="JVN171" s="385"/>
      <c r="JVO171" s="385"/>
      <c r="JVP171" s="385"/>
      <c r="JVQ171" s="385"/>
      <c r="JVR171" s="385"/>
      <c r="JVS171" s="385"/>
      <c r="JVT171" s="385"/>
      <c r="JVU171" s="385"/>
      <c r="JVV171" s="385"/>
      <c r="JVW171" s="385"/>
      <c r="JVX171" s="385"/>
      <c r="JVY171" s="385"/>
      <c r="JVZ171" s="385"/>
      <c r="JWA171" s="385"/>
      <c r="JWB171" s="385"/>
      <c r="JWC171" s="385"/>
      <c r="JWD171" s="385"/>
      <c r="JWE171" s="385"/>
      <c r="JWF171" s="385"/>
      <c r="JWG171" s="385"/>
      <c r="JWH171" s="385"/>
      <c r="JWI171" s="385"/>
      <c r="JWJ171" s="385"/>
      <c r="JWK171" s="385"/>
      <c r="JWL171" s="385"/>
      <c r="JWM171" s="385"/>
      <c r="JWN171" s="385"/>
      <c r="JWO171" s="385"/>
      <c r="JWP171" s="385"/>
      <c r="JWQ171" s="385"/>
      <c r="JWR171" s="385"/>
      <c r="JWS171" s="385"/>
      <c r="JWT171" s="385"/>
      <c r="JWU171" s="385"/>
      <c r="JWV171" s="385"/>
      <c r="JWW171" s="385"/>
      <c r="JWX171" s="385"/>
      <c r="JWY171" s="385"/>
      <c r="JWZ171" s="385"/>
      <c r="JXA171" s="385"/>
      <c r="JXB171" s="385"/>
      <c r="JXC171" s="385"/>
      <c r="JXD171" s="385"/>
      <c r="JXE171" s="385"/>
      <c r="JXF171" s="385"/>
      <c r="JXG171" s="385"/>
      <c r="JXH171" s="385"/>
      <c r="JXI171" s="385"/>
      <c r="JXJ171" s="385"/>
      <c r="JXK171" s="385"/>
      <c r="JXL171" s="385"/>
      <c r="JXM171" s="385"/>
      <c r="JXN171" s="385"/>
      <c r="JXO171" s="385"/>
      <c r="JXP171" s="385"/>
      <c r="JXQ171" s="385"/>
      <c r="JXR171" s="385"/>
      <c r="JXS171" s="385"/>
      <c r="JXT171" s="385"/>
      <c r="JXU171" s="385"/>
      <c r="JXV171" s="385"/>
      <c r="JXW171" s="385"/>
      <c r="JXX171" s="385"/>
      <c r="JXY171" s="385"/>
      <c r="JXZ171" s="385"/>
      <c r="JYA171" s="385"/>
      <c r="JYB171" s="385"/>
      <c r="JYC171" s="385"/>
      <c r="JYD171" s="385"/>
      <c r="JYE171" s="385"/>
      <c r="JYF171" s="385"/>
      <c r="JYG171" s="385"/>
      <c r="JYH171" s="385"/>
      <c r="JYI171" s="385"/>
      <c r="JYJ171" s="385"/>
      <c r="JYK171" s="385"/>
      <c r="JYL171" s="385"/>
      <c r="JYM171" s="385"/>
      <c r="JYN171" s="385"/>
      <c r="JYO171" s="385"/>
      <c r="JYP171" s="385"/>
      <c r="JYQ171" s="385"/>
      <c r="JYR171" s="385"/>
      <c r="JYS171" s="385"/>
      <c r="JYT171" s="385"/>
      <c r="JYU171" s="385"/>
      <c r="JYV171" s="385"/>
      <c r="JYW171" s="385"/>
      <c r="JYX171" s="385"/>
      <c r="JYY171" s="385"/>
      <c r="JYZ171" s="385"/>
      <c r="JZA171" s="385"/>
      <c r="JZB171" s="385"/>
      <c r="JZC171" s="385"/>
      <c r="JZD171" s="385"/>
      <c r="JZE171" s="385"/>
      <c r="JZF171" s="385"/>
      <c r="JZG171" s="385"/>
      <c r="JZH171" s="385"/>
      <c r="JZI171" s="385"/>
      <c r="JZJ171" s="385"/>
      <c r="JZK171" s="385"/>
      <c r="JZL171" s="385"/>
      <c r="JZM171" s="385"/>
      <c r="JZN171" s="385"/>
      <c r="JZO171" s="385"/>
      <c r="JZP171" s="385"/>
      <c r="JZQ171" s="385"/>
      <c r="JZR171" s="385"/>
      <c r="JZS171" s="385"/>
      <c r="JZT171" s="385"/>
      <c r="JZU171" s="385"/>
      <c r="JZV171" s="385"/>
      <c r="JZW171" s="385"/>
      <c r="JZX171" s="385"/>
      <c r="JZY171" s="385"/>
      <c r="JZZ171" s="385"/>
      <c r="KAA171" s="385"/>
      <c r="KAB171" s="385"/>
      <c r="KAC171" s="385"/>
      <c r="KAD171" s="385"/>
      <c r="KAE171" s="385"/>
      <c r="KAF171" s="385"/>
      <c r="KAG171" s="385"/>
      <c r="KAH171" s="385"/>
      <c r="KAI171" s="385"/>
      <c r="KAJ171" s="385"/>
      <c r="KAK171" s="385"/>
      <c r="KAL171" s="385"/>
      <c r="KAM171" s="385"/>
      <c r="KAN171" s="385"/>
      <c r="KAO171" s="385"/>
      <c r="KAP171" s="385"/>
      <c r="KAQ171" s="385"/>
      <c r="KAR171" s="385"/>
      <c r="KAS171" s="385"/>
      <c r="KAT171" s="385"/>
      <c r="KAU171" s="385"/>
      <c r="KAV171" s="385"/>
      <c r="KAW171" s="385"/>
      <c r="KAX171" s="385"/>
      <c r="KAY171" s="385"/>
      <c r="KAZ171" s="385"/>
      <c r="KBA171" s="385"/>
      <c r="KBB171" s="385"/>
      <c r="KBC171" s="385"/>
      <c r="KBD171" s="385"/>
      <c r="KBE171" s="385"/>
      <c r="KBF171" s="385"/>
      <c r="KBG171" s="385"/>
      <c r="KBH171" s="385"/>
      <c r="KBI171" s="385"/>
      <c r="KBJ171" s="385"/>
      <c r="KBK171" s="385"/>
      <c r="KBL171" s="385"/>
      <c r="KBM171" s="385"/>
      <c r="KBN171" s="385"/>
      <c r="KBO171" s="385"/>
      <c r="KBP171" s="385"/>
      <c r="KBQ171" s="385"/>
      <c r="KBR171" s="385"/>
      <c r="KBS171" s="385"/>
      <c r="KBT171" s="385"/>
      <c r="KBU171" s="385"/>
      <c r="KBV171" s="385"/>
      <c r="KBW171" s="385"/>
      <c r="KBX171" s="385"/>
      <c r="KBY171" s="385"/>
      <c r="KBZ171" s="385"/>
      <c r="KCA171" s="385"/>
      <c r="KCB171" s="385"/>
      <c r="KCC171" s="385"/>
      <c r="KCD171" s="385"/>
      <c r="KCE171" s="385"/>
      <c r="KCF171" s="385"/>
      <c r="KCG171" s="385"/>
      <c r="KCH171" s="385"/>
      <c r="KCI171" s="385"/>
      <c r="KCJ171" s="385"/>
      <c r="KCK171" s="385"/>
      <c r="KCL171" s="385"/>
      <c r="KCM171" s="385"/>
      <c r="KCN171" s="385"/>
      <c r="KCO171" s="385"/>
      <c r="KCP171" s="385"/>
      <c r="KCQ171" s="385"/>
      <c r="KCR171" s="385"/>
      <c r="KCS171" s="385"/>
      <c r="KCT171" s="385"/>
      <c r="KCU171" s="385"/>
      <c r="KCV171" s="385"/>
      <c r="KCW171" s="385"/>
      <c r="KCX171" s="385"/>
      <c r="KCY171" s="385"/>
      <c r="KCZ171" s="385"/>
      <c r="KDA171" s="385"/>
      <c r="KDB171" s="385"/>
      <c r="KDC171" s="385"/>
      <c r="KDD171" s="385"/>
      <c r="KDE171" s="385"/>
      <c r="KDF171" s="385"/>
      <c r="KDG171" s="385"/>
      <c r="KDH171" s="385"/>
      <c r="KDI171" s="385"/>
      <c r="KDJ171" s="385"/>
      <c r="KDK171" s="385"/>
      <c r="KDL171" s="385"/>
      <c r="KDM171" s="385"/>
      <c r="KDN171" s="385"/>
      <c r="KDO171" s="385"/>
      <c r="KDP171" s="385"/>
      <c r="KDQ171" s="385"/>
      <c r="KDR171" s="385"/>
      <c r="KDS171" s="385"/>
      <c r="KDT171" s="385"/>
      <c r="KDU171" s="385"/>
      <c r="KDV171" s="385"/>
      <c r="KDW171" s="385"/>
      <c r="KDX171" s="385"/>
      <c r="KDY171" s="385"/>
      <c r="KDZ171" s="385"/>
      <c r="KEA171" s="385"/>
      <c r="KEB171" s="385"/>
      <c r="KEC171" s="385"/>
      <c r="KED171" s="385"/>
      <c r="KEE171" s="385"/>
      <c r="KEF171" s="385"/>
      <c r="KEG171" s="385"/>
      <c r="KEH171" s="385"/>
      <c r="KEI171" s="385"/>
      <c r="KEJ171" s="385"/>
      <c r="KEK171" s="385"/>
      <c r="KEL171" s="385"/>
      <c r="KEM171" s="385"/>
      <c r="KEN171" s="385"/>
      <c r="KEO171" s="385"/>
      <c r="KEP171" s="385"/>
      <c r="KEQ171" s="385"/>
      <c r="KER171" s="385"/>
      <c r="KES171" s="385"/>
      <c r="KET171" s="385"/>
      <c r="KEU171" s="385"/>
      <c r="KEV171" s="385"/>
      <c r="KEW171" s="385"/>
      <c r="KEX171" s="385"/>
      <c r="KEY171" s="385"/>
      <c r="KEZ171" s="385"/>
      <c r="KFA171" s="385"/>
      <c r="KFB171" s="385"/>
      <c r="KFC171" s="385"/>
      <c r="KFD171" s="385"/>
      <c r="KFE171" s="385"/>
      <c r="KFF171" s="385"/>
      <c r="KFG171" s="385"/>
      <c r="KFH171" s="385"/>
      <c r="KFI171" s="385"/>
      <c r="KFJ171" s="385"/>
      <c r="KFK171" s="385"/>
      <c r="KFL171" s="385"/>
      <c r="KFM171" s="385"/>
      <c r="KFN171" s="385"/>
      <c r="KFO171" s="385"/>
      <c r="KFP171" s="385"/>
      <c r="KFQ171" s="385"/>
      <c r="KFR171" s="385"/>
      <c r="KFS171" s="385"/>
      <c r="KFT171" s="385"/>
      <c r="KFU171" s="385"/>
      <c r="KFV171" s="385"/>
      <c r="KFW171" s="385"/>
      <c r="KFX171" s="385"/>
      <c r="KFY171" s="385"/>
      <c r="KFZ171" s="385"/>
      <c r="KGA171" s="385"/>
      <c r="KGB171" s="385"/>
      <c r="KGC171" s="385"/>
      <c r="KGD171" s="385"/>
      <c r="KGE171" s="385"/>
      <c r="KGF171" s="385"/>
      <c r="KGG171" s="385"/>
      <c r="KGH171" s="385"/>
      <c r="KGI171" s="385"/>
      <c r="KGJ171" s="385"/>
      <c r="KGK171" s="385"/>
      <c r="KGL171" s="385"/>
      <c r="KGM171" s="385"/>
      <c r="KGN171" s="385"/>
      <c r="KGO171" s="385"/>
      <c r="KGP171" s="385"/>
      <c r="KGQ171" s="385"/>
      <c r="KGR171" s="385"/>
      <c r="KGS171" s="385"/>
      <c r="KGT171" s="385"/>
      <c r="KGU171" s="385"/>
      <c r="KGV171" s="385"/>
      <c r="KGW171" s="385"/>
      <c r="KGX171" s="385"/>
      <c r="KGY171" s="385"/>
      <c r="KGZ171" s="385"/>
      <c r="KHA171" s="385"/>
      <c r="KHB171" s="385"/>
      <c r="KHC171" s="385"/>
      <c r="KHD171" s="385"/>
      <c r="KHE171" s="385"/>
      <c r="KHF171" s="385"/>
      <c r="KHG171" s="385"/>
      <c r="KHH171" s="385"/>
      <c r="KHI171" s="385"/>
      <c r="KHJ171" s="385"/>
      <c r="KHK171" s="385"/>
      <c r="KHL171" s="385"/>
      <c r="KHM171" s="385"/>
      <c r="KHN171" s="385"/>
      <c r="KHO171" s="385"/>
      <c r="KHP171" s="385"/>
      <c r="KHQ171" s="385"/>
      <c r="KHR171" s="385"/>
      <c r="KHS171" s="385"/>
      <c r="KHT171" s="385"/>
      <c r="KHU171" s="385"/>
      <c r="KHV171" s="385"/>
      <c r="KHW171" s="385"/>
      <c r="KHX171" s="385"/>
      <c r="KHY171" s="385"/>
      <c r="KHZ171" s="385"/>
      <c r="KIA171" s="385"/>
      <c r="KIB171" s="385"/>
      <c r="KIC171" s="385"/>
      <c r="KID171" s="385"/>
      <c r="KIE171" s="385"/>
      <c r="KIF171" s="385"/>
      <c r="KIG171" s="385"/>
      <c r="KIH171" s="385"/>
      <c r="KII171" s="385"/>
      <c r="KIJ171" s="385"/>
      <c r="KIK171" s="385"/>
      <c r="KIL171" s="385"/>
      <c r="KIM171" s="385"/>
      <c r="KIN171" s="385"/>
      <c r="KIO171" s="385"/>
      <c r="KIP171" s="385"/>
      <c r="KIQ171" s="385"/>
      <c r="KIR171" s="385"/>
      <c r="KIS171" s="385"/>
      <c r="KIT171" s="385"/>
      <c r="KIU171" s="385"/>
      <c r="KIV171" s="385"/>
      <c r="KIW171" s="385"/>
      <c r="KIX171" s="385"/>
      <c r="KIY171" s="385"/>
      <c r="KIZ171" s="385"/>
      <c r="KJA171" s="385"/>
      <c r="KJB171" s="385"/>
      <c r="KJC171" s="385"/>
      <c r="KJD171" s="385"/>
      <c r="KJE171" s="385"/>
      <c r="KJF171" s="385"/>
      <c r="KJG171" s="385"/>
      <c r="KJH171" s="385"/>
      <c r="KJI171" s="385"/>
      <c r="KJJ171" s="385"/>
      <c r="KJK171" s="385"/>
      <c r="KJL171" s="385"/>
      <c r="KJM171" s="385"/>
      <c r="KJN171" s="385"/>
      <c r="KJO171" s="385"/>
      <c r="KJP171" s="385"/>
      <c r="KJQ171" s="385"/>
      <c r="KJR171" s="385"/>
      <c r="KJS171" s="385"/>
      <c r="KJT171" s="385"/>
      <c r="KJU171" s="385"/>
      <c r="KJV171" s="385"/>
      <c r="KJW171" s="385"/>
      <c r="KJX171" s="385"/>
      <c r="KJY171" s="385"/>
      <c r="KJZ171" s="385"/>
      <c r="KKA171" s="385"/>
      <c r="KKB171" s="385"/>
      <c r="KKC171" s="385"/>
      <c r="KKD171" s="385"/>
      <c r="KKE171" s="385"/>
      <c r="KKF171" s="385"/>
      <c r="KKG171" s="385"/>
      <c r="KKH171" s="385"/>
      <c r="KKI171" s="385"/>
      <c r="KKJ171" s="385"/>
      <c r="KKK171" s="385"/>
      <c r="KKL171" s="385"/>
      <c r="KKM171" s="385"/>
      <c r="KKN171" s="385"/>
      <c r="KKO171" s="385"/>
      <c r="KKP171" s="385"/>
      <c r="KKQ171" s="385"/>
      <c r="KKR171" s="385"/>
      <c r="KKS171" s="385"/>
      <c r="KKT171" s="385"/>
      <c r="KKU171" s="385"/>
      <c r="KKV171" s="385"/>
      <c r="KKW171" s="385"/>
      <c r="KKX171" s="385"/>
      <c r="KKY171" s="385"/>
      <c r="KKZ171" s="385"/>
      <c r="KLA171" s="385"/>
      <c r="KLB171" s="385"/>
      <c r="KLC171" s="385"/>
      <c r="KLD171" s="385"/>
      <c r="KLE171" s="385"/>
      <c r="KLF171" s="385"/>
      <c r="KLG171" s="385"/>
      <c r="KLH171" s="385"/>
      <c r="KLI171" s="385"/>
      <c r="KLJ171" s="385"/>
      <c r="KLK171" s="385"/>
      <c r="KLL171" s="385"/>
      <c r="KLM171" s="385"/>
      <c r="KLN171" s="385"/>
      <c r="KLO171" s="385"/>
      <c r="KLP171" s="385"/>
      <c r="KLQ171" s="385"/>
      <c r="KLR171" s="385"/>
      <c r="KLS171" s="385"/>
      <c r="KLT171" s="385"/>
      <c r="KLU171" s="385"/>
      <c r="KLV171" s="385"/>
      <c r="KLW171" s="385"/>
      <c r="KLX171" s="385"/>
      <c r="KLY171" s="385"/>
      <c r="KLZ171" s="385"/>
      <c r="KMA171" s="385"/>
      <c r="KMB171" s="385"/>
      <c r="KMC171" s="385"/>
      <c r="KMD171" s="385"/>
      <c r="KME171" s="385"/>
      <c r="KMF171" s="385"/>
      <c r="KMG171" s="385"/>
      <c r="KMH171" s="385"/>
      <c r="KMI171" s="385"/>
      <c r="KMJ171" s="385"/>
      <c r="KMK171" s="385"/>
      <c r="KML171" s="385"/>
      <c r="KMM171" s="385"/>
      <c r="KMN171" s="385"/>
      <c r="KMO171" s="385"/>
      <c r="KMP171" s="385"/>
      <c r="KMQ171" s="385"/>
      <c r="KMR171" s="385"/>
      <c r="KMS171" s="385"/>
      <c r="KMT171" s="385"/>
      <c r="KMU171" s="385"/>
      <c r="KMV171" s="385"/>
      <c r="KMW171" s="385"/>
      <c r="KMX171" s="385"/>
      <c r="KMY171" s="385"/>
      <c r="KMZ171" s="385"/>
      <c r="KNA171" s="385"/>
      <c r="KNB171" s="385"/>
      <c r="KNC171" s="385"/>
      <c r="KND171" s="385"/>
      <c r="KNE171" s="385"/>
      <c r="KNF171" s="385"/>
      <c r="KNG171" s="385"/>
      <c r="KNH171" s="385"/>
      <c r="KNI171" s="385"/>
      <c r="KNJ171" s="385"/>
      <c r="KNK171" s="385"/>
      <c r="KNL171" s="385"/>
      <c r="KNM171" s="385"/>
      <c r="KNN171" s="385"/>
      <c r="KNO171" s="385"/>
      <c r="KNP171" s="385"/>
      <c r="KNQ171" s="385"/>
      <c r="KNR171" s="385"/>
      <c r="KNS171" s="385"/>
      <c r="KNT171" s="385"/>
      <c r="KNU171" s="385"/>
      <c r="KNV171" s="385"/>
      <c r="KNW171" s="385"/>
      <c r="KNX171" s="385"/>
      <c r="KNY171" s="385"/>
      <c r="KNZ171" s="385"/>
      <c r="KOA171" s="385"/>
      <c r="KOB171" s="385"/>
      <c r="KOC171" s="385"/>
      <c r="KOD171" s="385"/>
      <c r="KOE171" s="385"/>
      <c r="KOF171" s="385"/>
      <c r="KOG171" s="385"/>
      <c r="KOH171" s="385"/>
      <c r="KOI171" s="385"/>
      <c r="KOJ171" s="385"/>
      <c r="KOK171" s="385"/>
      <c r="KOL171" s="385"/>
      <c r="KOM171" s="385"/>
      <c r="KON171" s="385"/>
      <c r="KOO171" s="385"/>
      <c r="KOP171" s="385"/>
      <c r="KOQ171" s="385"/>
      <c r="KOR171" s="385"/>
      <c r="KOS171" s="385"/>
      <c r="KOT171" s="385"/>
      <c r="KOU171" s="385"/>
      <c r="KOV171" s="385"/>
      <c r="KOW171" s="385"/>
      <c r="KOX171" s="385"/>
      <c r="KOY171" s="385"/>
      <c r="KOZ171" s="385"/>
      <c r="KPA171" s="385"/>
      <c r="KPB171" s="385"/>
      <c r="KPC171" s="385"/>
      <c r="KPD171" s="385"/>
      <c r="KPE171" s="385"/>
      <c r="KPF171" s="385"/>
      <c r="KPG171" s="385"/>
      <c r="KPH171" s="385"/>
      <c r="KPI171" s="385"/>
      <c r="KPJ171" s="385"/>
      <c r="KPK171" s="385"/>
      <c r="KPL171" s="385"/>
      <c r="KPM171" s="385"/>
      <c r="KPN171" s="385"/>
      <c r="KPO171" s="385"/>
      <c r="KPP171" s="385"/>
      <c r="KPQ171" s="385"/>
      <c r="KPR171" s="385"/>
      <c r="KPS171" s="385"/>
      <c r="KPT171" s="385"/>
      <c r="KPU171" s="385"/>
      <c r="KPV171" s="385"/>
      <c r="KPW171" s="385"/>
      <c r="KPX171" s="385"/>
      <c r="KPY171" s="385"/>
      <c r="KPZ171" s="385"/>
      <c r="KQA171" s="385"/>
      <c r="KQB171" s="385"/>
      <c r="KQC171" s="385"/>
      <c r="KQD171" s="385"/>
      <c r="KQE171" s="385"/>
      <c r="KQF171" s="385"/>
      <c r="KQG171" s="385"/>
      <c r="KQH171" s="385"/>
      <c r="KQI171" s="385"/>
      <c r="KQJ171" s="385"/>
      <c r="KQK171" s="385"/>
      <c r="KQL171" s="385"/>
      <c r="KQM171" s="385"/>
      <c r="KQN171" s="385"/>
      <c r="KQO171" s="385"/>
      <c r="KQP171" s="385"/>
      <c r="KQQ171" s="385"/>
      <c r="KQR171" s="385"/>
      <c r="KQS171" s="385"/>
      <c r="KQT171" s="385"/>
      <c r="KQU171" s="385"/>
      <c r="KQV171" s="385"/>
      <c r="KQW171" s="385"/>
      <c r="KQX171" s="385"/>
      <c r="KQY171" s="385"/>
      <c r="KQZ171" s="385"/>
      <c r="KRA171" s="385"/>
      <c r="KRB171" s="385"/>
      <c r="KRC171" s="385"/>
      <c r="KRD171" s="385"/>
      <c r="KRE171" s="385"/>
      <c r="KRF171" s="385"/>
      <c r="KRG171" s="385"/>
      <c r="KRH171" s="385"/>
      <c r="KRI171" s="385"/>
      <c r="KRJ171" s="385"/>
      <c r="KRK171" s="385"/>
      <c r="KRL171" s="385"/>
      <c r="KRM171" s="385"/>
      <c r="KRN171" s="385"/>
      <c r="KRO171" s="385"/>
      <c r="KRP171" s="385"/>
      <c r="KRQ171" s="385"/>
      <c r="KRR171" s="385"/>
      <c r="KRS171" s="385"/>
      <c r="KRT171" s="385"/>
      <c r="KRU171" s="385"/>
      <c r="KRV171" s="385"/>
      <c r="KRW171" s="385"/>
      <c r="KRX171" s="385"/>
      <c r="KRY171" s="385"/>
      <c r="KRZ171" s="385"/>
      <c r="KSA171" s="385"/>
      <c r="KSB171" s="385"/>
      <c r="KSC171" s="385"/>
      <c r="KSD171" s="385"/>
      <c r="KSE171" s="385"/>
      <c r="KSF171" s="385"/>
      <c r="KSG171" s="385"/>
      <c r="KSH171" s="385"/>
      <c r="KSI171" s="385"/>
      <c r="KSJ171" s="385"/>
      <c r="KSK171" s="385"/>
      <c r="KSL171" s="385"/>
      <c r="KSM171" s="385"/>
      <c r="KSN171" s="385"/>
      <c r="KSO171" s="385"/>
      <c r="KSP171" s="385"/>
      <c r="KSQ171" s="385"/>
      <c r="KSR171" s="385"/>
      <c r="KSS171" s="385"/>
      <c r="KST171" s="385"/>
      <c r="KSU171" s="385"/>
      <c r="KSV171" s="385"/>
      <c r="KSW171" s="385"/>
      <c r="KSX171" s="385"/>
      <c r="KSY171" s="385"/>
      <c r="KSZ171" s="385"/>
      <c r="KTA171" s="385"/>
      <c r="KTB171" s="385"/>
      <c r="KTC171" s="385"/>
      <c r="KTD171" s="385"/>
      <c r="KTE171" s="385"/>
      <c r="KTF171" s="385"/>
      <c r="KTG171" s="385"/>
      <c r="KTH171" s="385"/>
      <c r="KTI171" s="385"/>
      <c r="KTJ171" s="385"/>
      <c r="KTK171" s="385"/>
      <c r="KTL171" s="385"/>
      <c r="KTM171" s="385"/>
      <c r="KTN171" s="385"/>
      <c r="KTO171" s="385"/>
      <c r="KTP171" s="385"/>
      <c r="KTQ171" s="385"/>
      <c r="KTR171" s="385"/>
      <c r="KTS171" s="385"/>
      <c r="KTT171" s="385"/>
      <c r="KTU171" s="385"/>
      <c r="KTV171" s="385"/>
      <c r="KTW171" s="385"/>
      <c r="KTX171" s="385"/>
      <c r="KTY171" s="385"/>
      <c r="KTZ171" s="385"/>
      <c r="KUA171" s="385"/>
      <c r="KUB171" s="385"/>
      <c r="KUC171" s="385"/>
      <c r="KUD171" s="385"/>
      <c r="KUE171" s="385"/>
      <c r="KUF171" s="385"/>
      <c r="KUG171" s="385"/>
      <c r="KUH171" s="385"/>
      <c r="KUI171" s="385"/>
      <c r="KUJ171" s="385"/>
      <c r="KUK171" s="385"/>
      <c r="KUL171" s="385"/>
      <c r="KUM171" s="385"/>
      <c r="KUN171" s="385"/>
      <c r="KUO171" s="385"/>
      <c r="KUP171" s="385"/>
      <c r="KUQ171" s="385"/>
      <c r="KUR171" s="385"/>
      <c r="KUS171" s="385"/>
      <c r="KUT171" s="385"/>
      <c r="KUU171" s="385"/>
      <c r="KUV171" s="385"/>
      <c r="KUW171" s="385"/>
      <c r="KUX171" s="385"/>
      <c r="KUY171" s="385"/>
      <c r="KUZ171" s="385"/>
      <c r="KVA171" s="385"/>
      <c r="KVB171" s="385"/>
      <c r="KVC171" s="385"/>
      <c r="KVD171" s="385"/>
      <c r="KVE171" s="385"/>
      <c r="KVF171" s="385"/>
      <c r="KVG171" s="385"/>
      <c r="KVH171" s="385"/>
      <c r="KVI171" s="385"/>
      <c r="KVJ171" s="385"/>
      <c r="KVK171" s="385"/>
      <c r="KVL171" s="385"/>
      <c r="KVM171" s="385"/>
      <c r="KVN171" s="385"/>
      <c r="KVO171" s="385"/>
      <c r="KVP171" s="385"/>
      <c r="KVQ171" s="385"/>
      <c r="KVR171" s="385"/>
      <c r="KVS171" s="385"/>
      <c r="KVT171" s="385"/>
      <c r="KVU171" s="385"/>
      <c r="KVV171" s="385"/>
      <c r="KVW171" s="385"/>
      <c r="KVX171" s="385"/>
      <c r="KVY171" s="385"/>
      <c r="KVZ171" s="385"/>
      <c r="KWA171" s="385"/>
      <c r="KWB171" s="385"/>
      <c r="KWC171" s="385"/>
      <c r="KWD171" s="385"/>
      <c r="KWE171" s="385"/>
      <c r="KWF171" s="385"/>
      <c r="KWG171" s="385"/>
      <c r="KWH171" s="385"/>
      <c r="KWI171" s="385"/>
      <c r="KWJ171" s="385"/>
      <c r="KWK171" s="385"/>
      <c r="KWL171" s="385"/>
      <c r="KWM171" s="385"/>
      <c r="KWN171" s="385"/>
      <c r="KWO171" s="385"/>
      <c r="KWP171" s="385"/>
      <c r="KWQ171" s="385"/>
      <c r="KWR171" s="385"/>
      <c r="KWS171" s="385"/>
      <c r="KWT171" s="385"/>
      <c r="KWU171" s="385"/>
      <c r="KWV171" s="385"/>
      <c r="KWW171" s="385"/>
      <c r="KWX171" s="385"/>
      <c r="KWY171" s="385"/>
      <c r="KWZ171" s="385"/>
      <c r="KXA171" s="385"/>
      <c r="KXB171" s="385"/>
      <c r="KXC171" s="385"/>
      <c r="KXD171" s="385"/>
      <c r="KXE171" s="385"/>
      <c r="KXF171" s="385"/>
      <c r="KXG171" s="385"/>
      <c r="KXH171" s="385"/>
      <c r="KXI171" s="385"/>
      <c r="KXJ171" s="385"/>
      <c r="KXK171" s="385"/>
      <c r="KXL171" s="385"/>
      <c r="KXM171" s="385"/>
      <c r="KXN171" s="385"/>
      <c r="KXO171" s="385"/>
      <c r="KXP171" s="385"/>
      <c r="KXQ171" s="385"/>
      <c r="KXR171" s="385"/>
      <c r="KXS171" s="385"/>
      <c r="KXT171" s="385"/>
      <c r="KXU171" s="385"/>
      <c r="KXV171" s="385"/>
      <c r="KXW171" s="385"/>
      <c r="KXX171" s="385"/>
      <c r="KXY171" s="385"/>
      <c r="KXZ171" s="385"/>
      <c r="KYA171" s="385"/>
      <c r="KYB171" s="385"/>
      <c r="KYC171" s="385"/>
      <c r="KYD171" s="385"/>
      <c r="KYE171" s="385"/>
      <c r="KYF171" s="385"/>
      <c r="KYG171" s="385"/>
      <c r="KYH171" s="385"/>
      <c r="KYI171" s="385"/>
      <c r="KYJ171" s="385"/>
      <c r="KYK171" s="385"/>
      <c r="KYL171" s="385"/>
      <c r="KYM171" s="385"/>
      <c r="KYN171" s="385"/>
      <c r="KYO171" s="385"/>
      <c r="KYP171" s="385"/>
      <c r="KYQ171" s="385"/>
      <c r="KYR171" s="385"/>
      <c r="KYS171" s="385"/>
      <c r="KYT171" s="385"/>
      <c r="KYU171" s="385"/>
      <c r="KYV171" s="385"/>
      <c r="KYW171" s="385"/>
      <c r="KYX171" s="385"/>
      <c r="KYY171" s="385"/>
      <c r="KYZ171" s="385"/>
      <c r="KZA171" s="385"/>
      <c r="KZB171" s="385"/>
      <c r="KZC171" s="385"/>
      <c r="KZD171" s="385"/>
      <c r="KZE171" s="385"/>
      <c r="KZF171" s="385"/>
      <c r="KZG171" s="385"/>
      <c r="KZH171" s="385"/>
      <c r="KZI171" s="385"/>
      <c r="KZJ171" s="385"/>
      <c r="KZK171" s="385"/>
      <c r="KZL171" s="385"/>
      <c r="KZM171" s="385"/>
      <c r="KZN171" s="385"/>
      <c r="KZO171" s="385"/>
      <c r="KZP171" s="385"/>
      <c r="KZQ171" s="385"/>
      <c r="KZR171" s="385"/>
      <c r="KZS171" s="385"/>
      <c r="KZT171" s="385"/>
      <c r="KZU171" s="385"/>
      <c r="KZV171" s="385"/>
      <c r="KZW171" s="385"/>
      <c r="KZX171" s="385"/>
      <c r="KZY171" s="385"/>
      <c r="KZZ171" s="385"/>
      <c r="LAA171" s="385"/>
      <c r="LAB171" s="385"/>
      <c r="LAC171" s="385"/>
      <c r="LAD171" s="385"/>
      <c r="LAE171" s="385"/>
      <c r="LAF171" s="385"/>
      <c r="LAG171" s="385"/>
      <c r="LAH171" s="385"/>
      <c r="LAI171" s="385"/>
      <c r="LAJ171" s="385"/>
      <c r="LAK171" s="385"/>
      <c r="LAL171" s="385"/>
      <c r="LAM171" s="385"/>
      <c r="LAN171" s="385"/>
      <c r="LAO171" s="385"/>
      <c r="LAP171" s="385"/>
      <c r="LAQ171" s="385"/>
      <c r="LAR171" s="385"/>
      <c r="LAS171" s="385"/>
      <c r="LAT171" s="385"/>
      <c r="LAU171" s="385"/>
      <c r="LAV171" s="385"/>
      <c r="LAW171" s="385"/>
      <c r="LAX171" s="385"/>
      <c r="LAY171" s="385"/>
      <c r="LAZ171" s="385"/>
      <c r="LBA171" s="385"/>
      <c r="LBB171" s="385"/>
      <c r="LBC171" s="385"/>
      <c r="LBD171" s="385"/>
      <c r="LBE171" s="385"/>
      <c r="LBF171" s="385"/>
      <c r="LBG171" s="385"/>
      <c r="LBH171" s="385"/>
      <c r="LBI171" s="385"/>
      <c r="LBJ171" s="385"/>
      <c r="LBK171" s="385"/>
      <c r="LBL171" s="385"/>
      <c r="LBM171" s="385"/>
      <c r="LBN171" s="385"/>
      <c r="LBO171" s="385"/>
      <c r="LBP171" s="385"/>
      <c r="LBQ171" s="385"/>
      <c r="LBR171" s="385"/>
      <c r="LBS171" s="385"/>
      <c r="LBT171" s="385"/>
      <c r="LBU171" s="385"/>
      <c r="LBV171" s="385"/>
      <c r="LBW171" s="385"/>
      <c r="LBX171" s="385"/>
      <c r="LBY171" s="385"/>
      <c r="LBZ171" s="385"/>
      <c r="LCA171" s="385"/>
      <c r="LCB171" s="385"/>
      <c r="LCC171" s="385"/>
      <c r="LCD171" s="385"/>
      <c r="LCE171" s="385"/>
      <c r="LCF171" s="385"/>
      <c r="LCG171" s="385"/>
      <c r="LCH171" s="385"/>
      <c r="LCI171" s="385"/>
      <c r="LCJ171" s="385"/>
      <c r="LCK171" s="385"/>
      <c r="LCL171" s="385"/>
      <c r="LCM171" s="385"/>
      <c r="LCN171" s="385"/>
      <c r="LCO171" s="385"/>
      <c r="LCP171" s="385"/>
      <c r="LCQ171" s="385"/>
      <c r="LCR171" s="385"/>
      <c r="LCS171" s="385"/>
      <c r="LCT171" s="385"/>
      <c r="LCU171" s="385"/>
      <c r="LCV171" s="385"/>
      <c r="LCW171" s="385"/>
      <c r="LCX171" s="385"/>
      <c r="LCY171" s="385"/>
      <c r="LCZ171" s="385"/>
      <c r="LDA171" s="385"/>
      <c r="LDB171" s="385"/>
      <c r="LDC171" s="385"/>
      <c r="LDD171" s="385"/>
      <c r="LDE171" s="385"/>
      <c r="LDF171" s="385"/>
      <c r="LDG171" s="385"/>
      <c r="LDH171" s="385"/>
      <c r="LDI171" s="385"/>
      <c r="LDJ171" s="385"/>
      <c r="LDK171" s="385"/>
      <c r="LDL171" s="385"/>
      <c r="LDM171" s="385"/>
      <c r="LDN171" s="385"/>
      <c r="LDO171" s="385"/>
      <c r="LDP171" s="385"/>
      <c r="LDQ171" s="385"/>
      <c r="LDR171" s="385"/>
      <c r="LDS171" s="385"/>
      <c r="LDT171" s="385"/>
      <c r="LDU171" s="385"/>
      <c r="LDV171" s="385"/>
      <c r="LDW171" s="385"/>
      <c r="LDX171" s="385"/>
      <c r="LDY171" s="385"/>
      <c r="LDZ171" s="385"/>
      <c r="LEA171" s="385"/>
      <c r="LEB171" s="385"/>
      <c r="LEC171" s="385"/>
      <c r="LED171" s="385"/>
      <c r="LEE171" s="385"/>
      <c r="LEF171" s="385"/>
      <c r="LEG171" s="385"/>
      <c r="LEH171" s="385"/>
      <c r="LEI171" s="385"/>
      <c r="LEJ171" s="385"/>
      <c r="LEK171" s="385"/>
      <c r="LEL171" s="385"/>
      <c r="LEM171" s="385"/>
      <c r="LEN171" s="385"/>
      <c r="LEO171" s="385"/>
      <c r="LEP171" s="385"/>
      <c r="LEQ171" s="385"/>
      <c r="LER171" s="385"/>
      <c r="LES171" s="385"/>
      <c r="LET171" s="385"/>
      <c r="LEU171" s="385"/>
      <c r="LEV171" s="385"/>
      <c r="LEW171" s="385"/>
      <c r="LEX171" s="385"/>
      <c r="LEY171" s="385"/>
      <c r="LEZ171" s="385"/>
      <c r="LFA171" s="385"/>
      <c r="LFB171" s="385"/>
      <c r="LFC171" s="385"/>
      <c r="LFD171" s="385"/>
      <c r="LFE171" s="385"/>
      <c r="LFF171" s="385"/>
      <c r="LFG171" s="385"/>
      <c r="LFH171" s="385"/>
      <c r="LFI171" s="385"/>
      <c r="LFJ171" s="385"/>
      <c r="LFK171" s="385"/>
      <c r="LFL171" s="385"/>
      <c r="LFM171" s="385"/>
      <c r="LFN171" s="385"/>
      <c r="LFO171" s="385"/>
      <c r="LFP171" s="385"/>
      <c r="LFQ171" s="385"/>
      <c r="LFR171" s="385"/>
      <c r="LFS171" s="385"/>
      <c r="LFT171" s="385"/>
      <c r="LFU171" s="385"/>
      <c r="LFV171" s="385"/>
      <c r="LFW171" s="385"/>
      <c r="LFX171" s="385"/>
      <c r="LFY171" s="385"/>
      <c r="LFZ171" s="385"/>
      <c r="LGA171" s="385"/>
      <c r="LGB171" s="385"/>
      <c r="LGC171" s="385"/>
      <c r="LGD171" s="385"/>
      <c r="LGE171" s="385"/>
      <c r="LGF171" s="385"/>
      <c r="LGG171" s="385"/>
      <c r="LGH171" s="385"/>
      <c r="LGI171" s="385"/>
      <c r="LGJ171" s="385"/>
      <c r="LGK171" s="385"/>
      <c r="LGL171" s="385"/>
      <c r="LGM171" s="385"/>
      <c r="LGN171" s="385"/>
      <c r="LGO171" s="385"/>
      <c r="LGP171" s="385"/>
      <c r="LGQ171" s="385"/>
      <c r="LGR171" s="385"/>
      <c r="LGS171" s="385"/>
      <c r="LGT171" s="385"/>
      <c r="LGU171" s="385"/>
      <c r="LGV171" s="385"/>
      <c r="LGW171" s="385"/>
      <c r="LGX171" s="385"/>
      <c r="LGY171" s="385"/>
      <c r="LGZ171" s="385"/>
      <c r="LHA171" s="385"/>
      <c r="LHB171" s="385"/>
      <c r="LHC171" s="385"/>
      <c r="LHD171" s="385"/>
      <c r="LHE171" s="385"/>
      <c r="LHF171" s="385"/>
      <c r="LHG171" s="385"/>
      <c r="LHH171" s="385"/>
      <c r="LHI171" s="385"/>
      <c r="LHJ171" s="385"/>
      <c r="LHK171" s="385"/>
      <c r="LHL171" s="385"/>
      <c r="LHM171" s="385"/>
      <c r="LHN171" s="385"/>
      <c r="LHO171" s="385"/>
      <c r="LHP171" s="385"/>
      <c r="LHQ171" s="385"/>
      <c r="LHR171" s="385"/>
      <c r="LHS171" s="385"/>
      <c r="LHT171" s="385"/>
      <c r="LHU171" s="385"/>
      <c r="LHV171" s="385"/>
      <c r="LHW171" s="385"/>
      <c r="LHX171" s="385"/>
      <c r="LHY171" s="385"/>
      <c r="LHZ171" s="385"/>
      <c r="LIA171" s="385"/>
      <c r="LIB171" s="385"/>
      <c r="LIC171" s="385"/>
      <c r="LID171" s="385"/>
      <c r="LIE171" s="385"/>
      <c r="LIF171" s="385"/>
      <c r="LIG171" s="385"/>
      <c r="LIH171" s="385"/>
      <c r="LII171" s="385"/>
      <c r="LIJ171" s="385"/>
      <c r="LIK171" s="385"/>
      <c r="LIL171" s="385"/>
      <c r="LIM171" s="385"/>
      <c r="LIN171" s="385"/>
      <c r="LIO171" s="385"/>
      <c r="LIP171" s="385"/>
      <c r="LIQ171" s="385"/>
      <c r="LIR171" s="385"/>
      <c r="LIS171" s="385"/>
      <c r="LIT171" s="385"/>
      <c r="LIU171" s="385"/>
      <c r="LIV171" s="385"/>
      <c r="LIW171" s="385"/>
      <c r="LIX171" s="385"/>
      <c r="LIY171" s="385"/>
      <c r="LIZ171" s="385"/>
      <c r="LJA171" s="385"/>
      <c r="LJB171" s="385"/>
      <c r="LJC171" s="385"/>
      <c r="LJD171" s="385"/>
      <c r="LJE171" s="385"/>
      <c r="LJF171" s="385"/>
      <c r="LJG171" s="385"/>
      <c r="LJH171" s="385"/>
      <c r="LJI171" s="385"/>
      <c r="LJJ171" s="385"/>
      <c r="LJK171" s="385"/>
      <c r="LJL171" s="385"/>
      <c r="LJM171" s="385"/>
      <c r="LJN171" s="385"/>
      <c r="LJO171" s="385"/>
      <c r="LJP171" s="385"/>
      <c r="LJQ171" s="385"/>
      <c r="LJR171" s="385"/>
      <c r="LJS171" s="385"/>
      <c r="LJT171" s="385"/>
      <c r="LJU171" s="385"/>
      <c r="LJV171" s="385"/>
      <c r="LJW171" s="385"/>
      <c r="LJX171" s="385"/>
      <c r="LJY171" s="385"/>
      <c r="LJZ171" s="385"/>
      <c r="LKA171" s="385"/>
      <c r="LKB171" s="385"/>
      <c r="LKC171" s="385"/>
      <c r="LKD171" s="385"/>
      <c r="LKE171" s="385"/>
      <c r="LKF171" s="385"/>
      <c r="LKG171" s="385"/>
      <c r="LKH171" s="385"/>
      <c r="LKI171" s="385"/>
      <c r="LKJ171" s="385"/>
      <c r="LKK171" s="385"/>
      <c r="LKL171" s="385"/>
      <c r="LKM171" s="385"/>
      <c r="LKN171" s="385"/>
      <c r="LKO171" s="385"/>
      <c r="LKP171" s="385"/>
      <c r="LKQ171" s="385"/>
      <c r="LKR171" s="385"/>
      <c r="LKS171" s="385"/>
      <c r="LKT171" s="385"/>
      <c r="LKU171" s="385"/>
      <c r="LKV171" s="385"/>
      <c r="LKW171" s="385"/>
      <c r="LKX171" s="385"/>
      <c r="LKY171" s="385"/>
      <c r="LKZ171" s="385"/>
      <c r="LLA171" s="385"/>
      <c r="LLB171" s="385"/>
      <c r="LLC171" s="385"/>
      <c r="LLD171" s="385"/>
      <c r="LLE171" s="385"/>
      <c r="LLF171" s="385"/>
      <c r="LLG171" s="385"/>
      <c r="LLH171" s="385"/>
      <c r="LLI171" s="385"/>
      <c r="LLJ171" s="385"/>
      <c r="LLK171" s="385"/>
      <c r="LLL171" s="385"/>
      <c r="LLM171" s="385"/>
      <c r="LLN171" s="385"/>
      <c r="LLO171" s="385"/>
      <c r="LLP171" s="385"/>
      <c r="LLQ171" s="385"/>
      <c r="LLR171" s="385"/>
      <c r="LLS171" s="385"/>
      <c r="LLT171" s="385"/>
      <c r="LLU171" s="385"/>
      <c r="LLV171" s="385"/>
      <c r="LLW171" s="385"/>
      <c r="LLX171" s="385"/>
      <c r="LLY171" s="385"/>
      <c r="LLZ171" s="385"/>
      <c r="LMA171" s="385"/>
      <c r="LMB171" s="385"/>
      <c r="LMC171" s="385"/>
      <c r="LMD171" s="385"/>
      <c r="LME171" s="385"/>
      <c r="LMF171" s="385"/>
      <c r="LMG171" s="385"/>
      <c r="LMH171" s="385"/>
      <c r="LMI171" s="385"/>
      <c r="LMJ171" s="385"/>
      <c r="LMK171" s="385"/>
      <c r="LML171" s="385"/>
      <c r="LMM171" s="385"/>
      <c r="LMN171" s="385"/>
      <c r="LMO171" s="385"/>
      <c r="LMP171" s="385"/>
      <c r="LMQ171" s="385"/>
      <c r="LMR171" s="385"/>
      <c r="LMS171" s="385"/>
      <c r="LMT171" s="385"/>
      <c r="LMU171" s="385"/>
      <c r="LMV171" s="385"/>
      <c r="LMW171" s="385"/>
      <c r="LMX171" s="385"/>
      <c r="LMY171" s="385"/>
      <c r="LMZ171" s="385"/>
      <c r="LNA171" s="385"/>
      <c r="LNB171" s="385"/>
      <c r="LNC171" s="385"/>
      <c r="LND171" s="385"/>
      <c r="LNE171" s="385"/>
      <c r="LNF171" s="385"/>
      <c r="LNG171" s="385"/>
      <c r="LNH171" s="385"/>
      <c r="LNI171" s="385"/>
      <c r="LNJ171" s="385"/>
      <c r="LNK171" s="385"/>
      <c r="LNL171" s="385"/>
      <c r="LNM171" s="385"/>
      <c r="LNN171" s="385"/>
      <c r="LNO171" s="385"/>
      <c r="LNP171" s="385"/>
      <c r="LNQ171" s="385"/>
      <c r="LNR171" s="385"/>
      <c r="LNS171" s="385"/>
      <c r="LNT171" s="385"/>
      <c r="LNU171" s="385"/>
      <c r="LNV171" s="385"/>
      <c r="LNW171" s="385"/>
      <c r="LNX171" s="385"/>
      <c r="LNY171" s="385"/>
      <c r="LNZ171" s="385"/>
      <c r="LOA171" s="385"/>
      <c r="LOB171" s="385"/>
      <c r="LOC171" s="385"/>
      <c r="LOD171" s="385"/>
      <c r="LOE171" s="385"/>
      <c r="LOF171" s="385"/>
      <c r="LOG171" s="385"/>
      <c r="LOH171" s="385"/>
      <c r="LOI171" s="385"/>
      <c r="LOJ171" s="385"/>
      <c r="LOK171" s="385"/>
      <c r="LOL171" s="385"/>
      <c r="LOM171" s="385"/>
      <c r="LON171" s="385"/>
      <c r="LOO171" s="385"/>
      <c r="LOP171" s="385"/>
      <c r="LOQ171" s="385"/>
      <c r="LOR171" s="385"/>
      <c r="LOS171" s="385"/>
      <c r="LOT171" s="385"/>
      <c r="LOU171" s="385"/>
      <c r="LOV171" s="385"/>
      <c r="LOW171" s="385"/>
      <c r="LOX171" s="385"/>
      <c r="LOY171" s="385"/>
      <c r="LOZ171" s="385"/>
      <c r="LPA171" s="385"/>
      <c r="LPB171" s="385"/>
      <c r="LPC171" s="385"/>
      <c r="LPD171" s="385"/>
      <c r="LPE171" s="385"/>
      <c r="LPF171" s="385"/>
      <c r="LPG171" s="385"/>
      <c r="LPH171" s="385"/>
      <c r="LPI171" s="385"/>
      <c r="LPJ171" s="385"/>
      <c r="LPK171" s="385"/>
      <c r="LPL171" s="385"/>
      <c r="LPM171" s="385"/>
      <c r="LPN171" s="385"/>
      <c r="LPO171" s="385"/>
      <c r="LPP171" s="385"/>
      <c r="LPQ171" s="385"/>
      <c r="LPR171" s="385"/>
      <c r="LPS171" s="385"/>
      <c r="LPT171" s="385"/>
      <c r="LPU171" s="385"/>
      <c r="LPV171" s="385"/>
      <c r="LPW171" s="385"/>
      <c r="LPX171" s="385"/>
      <c r="LPY171" s="385"/>
      <c r="LPZ171" s="385"/>
      <c r="LQA171" s="385"/>
      <c r="LQB171" s="385"/>
      <c r="LQC171" s="385"/>
      <c r="LQD171" s="385"/>
      <c r="LQE171" s="385"/>
      <c r="LQF171" s="385"/>
      <c r="LQG171" s="385"/>
      <c r="LQH171" s="385"/>
      <c r="LQI171" s="385"/>
      <c r="LQJ171" s="385"/>
      <c r="LQK171" s="385"/>
      <c r="LQL171" s="385"/>
      <c r="LQM171" s="385"/>
      <c r="LQN171" s="385"/>
      <c r="LQO171" s="385"/>
      <c r="LQP171" s="385"/>
      <c r="LQQ171" s="385"/>
      <c r="LQR171" s="385"/>
      <c r="LQS171" s="385"/>
      <c r="LQT171" s="385"/>
      <c r="LQU171" s="385"/>
      <c r="LQV171" s="385"/>
      <c r="LQW171" s="385"/>
      <c r="LQX171" s="385"/>
      <c r="LQY171" s="385"/>
      <c r="LQZ171" s="385"/>
      <c r="LRA171" s="385"/>
      <c r="LRB171" s="385"/>
      <c r="LRC171" s="385"/>
      <c r="LRD171" s="385"/>
      <c r="LRE171" s="385"/>
      <c r="LRF171" s="385"/>
      <c r="LRG171" s="385"/>
      <c r="LRH171" s="385"/>
      <c r="LRI171" s="385"/>
      <c r="LRJ171" s="385"/>
      <c r="LRK171" s="385"/>
      <c r="LRL171" s="385"/>
      <c r="LRM171" s="385"/>
      <c r="LRN171" s="385"/>
      <c r="LRO171" s="385"/>
      <c r="LRP171" s="385"/>
      <c r="LRQ171" s="385"/>
      <c r="LRR171" s="385"/>
      <c r="LRS171" s="385"/>
      <c r="LRT171" s="385"/>
      <c r="LRU171" s="385"/>
      <c r="LRV171" s="385"/>
      <c r="LRW171" s="385"/>
      <c r="LRX171" s="385"/>
      <c r="LRY171" s="385"/>
      <c r="LRZ171" s="385"/>
      <c r="LSA171" s="385"/>
      <c r="LSB171" s="385"/>
      <c r="LSC171" s="385"/>
      <c r="LSD171" s="385"/>
      <c r="LSE171" s="385"/>
      <c r="LSF171" s="385"/>
      <c r="LSG171" s="385"/>
      <c r="LSH171" s="385"/>
      <c r="LSI171" s="385"/>
      <c r="LSJ171" s="385"/>
      <c r="LSK171" s="385"/>
      <c r="LSL171" s="385"/>
      <c r="LSM171" s="385"/>
      <c r="LSN171" s="385"/>
      <c r="LSO171" s="385"/>
      <c r="LSP171" s="385"/>
      <c r="LSQ171" s="385"/>
      <c r="LSR171" s="385"/>
      <c r="LSS171" s="385"/>
      <c r="LST171" s="385"/>
      <c r="LSU171" s="385"/>
      <c r="LSV171" s="385"/>
      <c r="LSW171" s="385"/>
      <c r="LSX171" s="385"/>
      <c r="LSY171" s="385"/>
      <c r="LSZ171" s="385"/>
      <c r="LTA171" s="385"/>
      <c r="LTB171" s="385"/>
      <c r="LTC171" s="385"/>
      <c r="LTD171" s="385"/>
      <c r="LTE171" s="385"/>
      <c r="LTF171" s="385"/>
      <c r="LTG171" s="385"/>
      <c r="LTH171" s="385"/>
      <c r="LTI171" s="385"/>
      <c r="LTJ171" s="385"/>
      <c r="LTK171" s="385"/>
      <c r="LTL171" s="385"/>
      <c r="LTM171" s="385"/>
      <c r="LTN171" s="385"/>
      <c r="LTO171" s="385"/>
      <c r="LTP171" s="385"/>
      <c r="LTQ171" s="385"/>
      <c r="LTR171" s="385"/>
      <c r="LTS171" s="385"/>
      <c r="LTT171" s="385"/>
      <c r="LTU171" s="385"/>
      <c r="LTV171" s="385"/>
      <c r="LTW171" s="385"/>
      <c r="LTX171" s="385"/>
      <c r="LTY171" s="385"/>
      <c r="LTZ171" s="385"/>
      <c r="LUA171" s="385"/>
      <c r="LUB171" s="385"/>
      <c r="LUC171" s="385"/>
      <c r="LUD171" s="385"/>
      <c r="LUE171" s="385"/>
      <c r="LUF171" s="385"/>
      <c r="LUG171" s="385"/>
      <c r="LUH171" s="385"/>
      <c r="LUI171" s="385"/>
      <c r="LUJ171" s="385"/>
      <c r="LUK171" s="385"/>
      <c r="LUL171" s="385"/>
      <c r="LUM171" s="385"/>
      <c r="LUN171" s="385"/>
      <c r="LUO171" s="385"/>
      <c r="LUP171" s="385"/>
      <c r="LUQ171" s="385"/>
      <c r="LUR171" s="385"/>
      <c r="LUS171" s="385"/>
      <c r="LUT171" s="385"/>
      <c r="LUU171" s="385"/>
      <c r="LUV171" s="385"/>
      <c r="LUW171" s="385"/>
      <c r="LUX171" s="385"/>
      <c r="LUY171" s="385"/>
      <c r="LUZ171" s="385"/>
      <c r="LVA171" s="385"/>
      <c r="LVB171" s="385"/>
      <c r="LVC171" s="385"/>
      <c r="LVD171" s="385"/>
      <c r="LVE171" s="385"/>
      <c r="LVF171" s="385"/>
      <c r="LVG171" s="385"/>
      <c r="LVH171" s="385"/>
      <c r="LVI171" s="385"/>
      <c r="LVJ171" s="385"/>
      <c r="LVK171" s="385"/>
      <c r="LVL171" s="385"/>
      <c r="LVM171" s="385"/>
      <c r="LVN171" s="385"/>
      <c r="LVO171" s="385"/>
      <c r="LVP171" s="385"/>
      <c r="LVQ171" s="385"/>
      <c r="LVR171" s="385"/>
      <c r="LVS171" s="385"/>
      <c r="LVT171" s="385"/>
      <c r="LVU171" s="385"/>
      <c r="LVV171" s="385"/>
      <c r="LVW171" s="385"/>
      <c r="LVX171" s="385"/>
      <c r="LVY171" s="385"/>
      <c r="LVZ171" s="385"/>
      <c r="LWA171" s="385"/>
      <c r="LWB171" s="385"/>
      <c r="LWC171" s="385"/>
      <c r="LWD171" s="385"/>
      <c r="LWE171" s="385"/>
      <c r="LWF171" s="385"/>
      <c r="LWG171" s="385"/>
      <c r="LWH171" s="385"/>
      <c r="LWI171" s="385"/>
      <c r="LWJ171" s="385"/>
      <c r="LWK171" s="385"/>
      <c r="LWL171" s="385"/>
      <c r="LWM171" s="385"/>
      <c r="LWN171" s="385"/>
      <c r="LWO171" s="385"/>
      <c r="LWP171" s="385"/>
      <c r="LWQ171" s="385"/>
      <c r="LWR171" s="385"/>
      <c r="LWS171" s="385"/>
      <c r="LWT171" s="385"/>
      <c r="LWU171" s="385"/>
      <c r="LWV171" s="385"/>
      <c r="LWW171" s="385"/>
      <c r="LWX171" s="385"/>
      <c r="LWY171" s="385"/>
      <c r="LWZ171" s="385"/>
      <c r="LXA171" s="385"/>
      <c r="LXB171" s="385"/>
      <c r="LXC171" s="385"/>
      <c r="LXD171" s="385"/>
      <c r="LXE171" s="385"/>
      <c r="LXF171" s="385"/>
      <c r="LXG171" s="385"/>
      <c r="LXH171" s="385"/>
      <c r="LXI171" s="385"/>
      <c r="LXJ171" s="385"/>
      <c r="LXK171" s="385"/>
      <c r="LXL171" s="385"/>
      <c r="LXM171" s="385"/>
      <c r="LXN171" s="385"/>
      <c r="LXO171" s="385"/>
      <c r="LXP171" s="385"/>
      <c r="LXQ171" s="385"/>
      <c r="LXR171" s="385"/>
      <c r="LXS171" s="385"/>
      <c r="LXT171" s="385"/>
      <c r="LXU171" s="385"/>
      <c r="LXV171" s="385"/>
      <c r="LXW171" s="385"/>
      <c r="LXX171" s="385"/>
      <c r="LXY171" s="385"/>
      <c r="LXZ171" s="385"/>
      <c r="LYA171" s="385"/>
      <c r="LYB171" s="385"/>
      <c r="LYC171" s="385"/>
      <c r="LYD171" s="385"/>
      <c r="LYE171" s="385"/>
      <c r="LYF171" s="385"/>
      <c r="LYG171" s="385"/>
      <c r="LYH171" s="385"/>
      <c r="LYI171" s="385"/>
      <c r="LYJ171" s="385"/>
      <c r="LYK171" s="385"/>
      <c r="LYL171" s="385"/>
      <c r="LYM171" s="385"/>
      <c r="LYN171" s="385"/>
      <c r="LYO171" s="385"/>
      <c r="LYP171" s="385"/>
      <c r="LYQ171" s="385"/>
      <c r="LYR171" s="385"/>
      <c r="LYS171" s="385"/>
      <c r="LYT171" s="385"/>
      <c r="LYU171" s="385"/>
      <c r="LYV171" s="385"/>
      <c r="LYW171" s="385"/>
      <c r="LYX171" s="385"/>
      <c r="LYY171" s="385"/>
      <c r="LYZ171" s="385"/>
      <c r="LZA171" s="385"/>
      <c r="LZB171" s="385"/>
      <c r="LZC171" s="385"/>
      <c r="LZD171" s="385"/>
      <c r="LZE171" s="385"/>
      <c r="LZF171" s="385"/>
      <c r="LZG171" s="385"/>
      <c r="LZH171" s="385"/>
      <c r="LZI171" s="385"/>
      <c r="LZJ171" s="385"/>
      <c r="LZK171" s="385"/>
      <c r="LZL171" s="385"/>
      <c r="LZM171" s="385"/>
      <c r="LZN171" s="385"/>
      <c r="LZO171" s="385"/>
      <c r="LZP171" s="385"/>
      <c r="LZQ171" s="385"/>
      <c r="LZR171" s="385"/>
      <c r="LZS171" s="385"/>
      <c r="LZT171" s="385"/>
      <c r="LZU171" s="385"/>
      <c r="LZV171" s="385"/>
      <c r="LZW171" s="385"/>
      <c r="LZX171" s="385"/>
      <c r="LZY171" s="385"/>
      <c r="LZZ171" s="385"/>
      <c r="MAA171" s="385"/>
      <c r="MAB171" s="385"/>
      <c r="MAC171" s="385"/>
      <c r="MAD171" s="385"/>
      <c r="MAE171" s="385"/>
      <c r="MAF171" s="385"/>
      <c r="MAG171" s="385"/>
      <c r="MAH171" s="385"/>
      <c r="MAI171" s="385"/>
      <c r="MAJ171" s="385"/>
      <c r="MAK171" s="385"/>
      <c r="MAL171" s="385"/>
      <c r="MAM171" s="385"/>
      <c r="MAN171" s="385"/>
      <c r="MAO171" s="385"/>
      <c r="MAP171" s="385"/>
      <c r="MAQ171" s="385"/>
      <c r="MAR171" s="385"/>
      <c r="MAS171" s="385"/>
      <c r="MAT171" s="385"/>
      <c r="MAU171" s="385"/>
      <c r="MAV171" s="385"/>
      <c r="MAW171" s="385"/>
      <c r="MAX171" s="385"/>
      <c r="MAY171" s="385"/>
      <c r="MAZ171" s="385"/>
      <c r="MBA171" s="385"/>
      <c r="MBB171" s="385"/>
      <c r="MBC171" s="385"/>
      <c r="MBD171" s="385"/>
      <c r="MBE171" s="385"/>
      <c r="MBF171" s="385"/>
      <c r="MBG171" s="385"/>
      <c r="MBH171" s="385"/>
      <c r="MBI171" s="385"/>
      <c r="MBJ171" s="385"/>
      <c r="MBK171" s="385"/>
      <c r="MBL171" s="385"/>
      <c r="MBM171" s="385"/>
      <c r="MBN171" s="385"/>
      <c r="MBO171" s="385"/>
      <c r="MBP171" s="385"/>
      <c r="MBQ171" s="385"/>
      <c r="MBR171" s="385"/>
      <c r="MBS171" s="385"/>
      <c r="MBT171" s="385"/>
      <c r="MBU171" s="385"/>
      <c r="MBV171" s="385"/>
      <c r="MBW171" s="385"/>
      <c r="MBX171" s="385"/>
      <c r="MBY171" s="385"/>
      <c r="MBZ171" s="385"/>
      <c r="MCA171" s="385"/>
      <c r="MCB171" s="385"/>
      <c r="MCC171" s="385"/>
      <c r="MCD171" s="385"/>
      <c r="MCE171" s="385"/>
      <c r="MCF171" s="385"/>
      <c r="MCG171" s="385"/>
      <c r="MCH171" s="385"/>
      <c r="MCI171" s="385"/>
      <c r="MCJ171" s="385"/>
      <c r="MCK171" s="385"/>
      <c r="MCL171" s="385"/>
      <c r="MCM171" s="385"/>
      <c r="MCN171" s="385"/>
      <c r="MCO171" s="385"/>
      <c r="MCP171" s="385"/>
      <c r="MCQ171" s="385"/>
      <c r="MCR171" s="385"/>
      <c r="MCS171" s="385"/>
      <c r="MCT171" s="385"/>
      <c r="MCU171" s="385"/>
      <c r="MCV171" s="385"/>
      <c r="MCW171" s="385"/>
      <c r="MCX171" s="385"/>
      <c r="MCY171" s="385"/>
      <c r="MCZ171" s="385"/>
      <c r="MDA171" s="385"/>
      <c r="MDB171" s="385"/>
      <c r="MDC171" s="385"/>
      <c r="MDD171" s="385"/>
      <c r="MDE171" s="385"/>
      <c r="MDF171" s="385"/>
      <c r="MDG171" s="385"/>
      <c r="MDH171" s="385"/>
      <c r="MDI171" s="385"/>
      <c r="MDJ171" s="385"/>
      <c r="MDK171" s="385"/>
      <c r="MDL171" s="385"/>
      <c r="MDM171" s="385"/>
      <c r="MDN171" s="385"/>
      <c r="MDO171" s="385"/>
      <c r="MDP171" s="385"/>
      <c r="MDQ171" s="385"/>
      <c r="MDR171" s="385"/>
      <c r="MDS171" s="385"/>
      <c r="MDT171" s="385"/>
      <c r="MDU171" s="385"/>
      <c r="MDV171" s="385"/>
      <c r="MDW171" s="385"/>
      <c r="MDX171" s="385"/>
      <c r="MDY171" s="385"/>
      <c r="MDZ171" s="385"/>
      <c r="MEA171" s="385"/>
      <c r="MEB171" s="385"/>
      <c r="MEC171" s="385"/>
      <c r="MED171" s="385"/>
      <c r="MEE171" s="385"/>
      <c r="MEF171" s="385"/>
      <c r="MEG171" s="385"/>
      <c r="MEH171" s="385"/>
      <c r="MEI171" s="385"/>
      <c r="MEJ171" s="385"/>
      <c r="MEK171" s="385"/>
      <c r="MEL171" s="385"/>
      <c r="MEM171" s="385"/>
      <c r="MEN171" s="385"/>
      <c r="MEO171" s="385"/>
      <c r="MEP171" s="385"/>
      <c r="MEQ171" s="385"/>
      <c r="MER171" s="385"/>
      <c r="MES171" s="385"/>
      <c r="MET171" s="385"/>
      <c r="MEU171" s="385"/>
      <c r="MEV171" s="385"/>
      <c r="MEW171" s="385"/>
      <c r="MEX171" s="385"/>
      <c r="MEY171" s="385"/>
      <c r="MEZ171" s="385"/>
      <c r="MFA171" s="385"/>
      <c r="MFB171" s="385"/>
      <c r="MFC171" s="385"/>
      <c r="MFD171" s="385"/>
      <c r="MFE171" s="385"/>
      <c r="MFF171" s="385"/>
      <c r="MFG171" s="385"/>
      <c r="MFH171" s="385"/>
      <c r="MFI171" s="385"/>
      <c r="MFJ171" s="385"/>
      <c r="MFK171" s="385"/>
      <c r="MFL171" s="385"/>
      <c r="MFM171" s="385"/>
      <c r="MFN171" s="385"/>
      <c r="MFO171" s="385"/>
      <c r="MFP171" s="385"/>
      <c r="MFQ171" s="385"/>
      <c r="MFR171" s="385"/>
      <c r="MFS171" s="385"/>
      <c r="MFT171" s="385"/>
      <c r="MFU171" s="385"/>
      <c r="MFV171" s="385"/>
      <c r="MFW171" s="385"/>
      <c r="MFX171" s="385"/>
      <c r="MFY171" s="385"/>
      <c r="MFZ171" s="385"/>
      <c r="MGA171" s="385"/>
      <c r="MGB171" s="385"/>
      <c r="MGC171" s="385"/>
      <c r="MGD171" s="385"/>
      <c r="MGE171" s="385"/>
      <c r="MGF171" s="385"/>
      <c r="MGG171" s="385"/>
      <c r="MGH171" s="385"/>
      <c r="MGI171" s="385"/>
      <c r="MGJ171" s="385"/>
      <c r="MGK171" s="385"/>
      <c r="MGL171" s="385"/>
      <c r="MGM171" s="385"/>
      <c r="MGN171" s="385"/>
      <c r="MGO171" s="385"/>
      <c r="MGP171" s="385"/>
      <c r="MGQ171" s="385"/>
      <c r="MGR171" s="385"/>
      <c r="MGS171" s="385"/>
      <c r="MGT171" s="385"/>
      <c r="MGU171" s="385"/>
      <c r="MGV171" s="385"/>
      <c r="MGW171" s="385"/>
      <c r="MGX171" s="385"/>
      <c r="MGY171" s="385"/>
      <c r="MGZ171" s="385"/>
      <c r="MHA171" s="385"/>
      <c r="MHB171" s="385"/>
      <c r="MHC171" s="385"/>
      <c r="MHD171" s="385"/>
      <c r="MHE171" s="385"/>
      <c r="MHF171" s="385"/>
      <c r="MHG171" s="385"/>
      <c r="MHH171" s="385"/>
      <c r="MHI171" s="385"/>
      <c r="MHJ171" s="385"/>
      <c r="MHK171" s="385"/>
      <c r="MHL171" s="385"/>
      <c r="MHM171" s="385"/>
      <c r="MHN171" s="385"/>
      <c r="MHO171" s="385"/>
      <c r="MHP171" s="385"/>
      <c r="MHQ171" s="385"/>
      <c r="MHR171" s="385"/>
      <c r="MHS171" s="385"/>
      <c r="MHT171" s="385"/>
      <c r="MHU171" s="385"/>
      <c r="MHV171" s="385"/>
      <c r="MHW171" s="385"/>
      <c r="MHX171" s="385"/>
      <c r="MHY171" s="385"/>
      <c r="MHZ171" s="385"/>
      <c r="MIA171" s="385"/>
      <c r="MIB171" s="385"/>
      <c r="MIC171" s="385"/>
      <c r="MID171" s="385"/>
      <c r="MIE171" s="385"/>
      <c r="MIF171" s="385"/>
      <c r="MIG171" s="385"/>
      <c r="MIH171" s="385"/>
      <c r="MII171" s="385"/>
      <c r="MIJ171" s="385"/>
      <c r="MIK171" s="385"/>
      <c r="MIL171" s="385"/>
      <c r="MIM171" s="385"/>
      <c r="MIN171" s="385"/>
      <c r="MIO171" s="385"/>
      <c r="MIP171" s="385"/>
      <c r="MIQ171" s="385"/>
      <c r="MIR171" s="385"/>
      <c r="MIS171" s="385"/>
      <c r="MIT171" s="385"/>
      <c r="MIU171" s="385"/>
      <c r="MIV171" s="385"/>
      <c r="MIW171" s="385"/>
      <c r="MIX171" s="385"/>
      <c r="MIY171" s="385"/>
      <c r="MIZ171" s="385"/>
      <c r="MJA171" s="385"/>
      <c r="MJB171" s="385"/>
      <c r="MJC171" s="385"/>
      <c r="MJD171" s="385"/>
      <c r="MJE171" s="385"/>
      <c r="MJF171" s="385"/>
      <c r="MJG171" s="385"/>
      <c r="MJH171" s="385"/>
      <c r="MJI171" s="385"/>
      <c r="MJJ171" s="385"/>
      <c r="MJK171" s="385"/>
      <c r="MJL171" s="385"/>
      <c r="MJM171" s="385"/>
      <c r="MJN171" s="385"/>
      <c r="MJO171" s="385"/>
      <c r="MJP171" s="385"/>
      <c r="MJQ171" s="385"/>
      <c r="MJR171" s="385"/>
      <c r="MJS171" s="385"/>
      <c r="MJT171" s="385"/>
      <c r="MJU171" s="385"/>
      <c r="MJV171" s="385"/>
      <c r="MJW171" s="385"/>
      <c r="MJX171" s="385"/>
      <c r="MJY171" s="385"/>
      <c r="MJZ171" s="385"/>
      <c r="MKA171" s="385"/>
      <c r="MKB171" s="385"/>
      <c r="MKC171" s="385"/>
      <c r="MKD171" s="385"/>
      <c r="MKE171" s="385"/>
      <c r="MKF171" s="385"/>
      <c r="MKG171" s="385"/>
      <c r="MKH171" s="385"/>
      <c r="MKI171" s="385"/>
      <c r="MKJ171" s="385"/>
      <c r="MKK171" s="385"/>
      <c r="MKL171" s="385"/>
      <c r="MKM171" s="385"/>
      <c r="MKN171" s="385"/>
      <c r="MKO171" s="385"/>
      <c r="MKP171" s="385"/>
      <c r="MKQ171" s="385"/>
      <c r="MKR171" s="385"/>
      <c r="MKS171" s="385"/>
      <c r="MKT171" s="385"/>
      <c r="MKU171" s="385"/>
      <c r="MKV171" s="385"/>
      <c r="MKW171" s="385"/>
      <c r="MKX171" s="385"/>
      <c r="MKY171" s="385"/>
      <c r="MKZ171" s="385"/>
      <c r="MLA171" s="385"/>
      <c r="MLB171" s="385"/>
      <c r="MLC171" s="385"/>
      <c r="MLD171" s="385"/>
      <c r="MLE171" s="385"/>
      <c r="MLF171" s="385"/>
      <c r="MLG171" s="385"/>
      <c r="MLH171" s="385"/>
      <c r="MLI171" s="385"/>
      <c r="MLJ171" s="385"/>
      <c r="MLK171" s="385"/>
      <c r="MLL171" s="385"/>
      <c r="MLM171" s="385"/>
      <c r="MLN171" s="385"/>
      <c r="MLO171" s="385"/>
      <c r="MLP171" s="385"/>
      <c r="MLQ171" s="385"/>
      <c r="MLR171" s="385"/>
      <c r="MLS171" s="385"/>
      <c r="MLT171" s="385"/>
      <c r="MLU171" s="385"/>
      <c r="MLV171" s="385"/>
      <c r="MLW171" s="385"/>
      <c r="MLX171" s="385"/>
      <c r="MLY171" s="385"/>
      <c r="MLZ171" s="385"/>
      <c r="MMA171" s="385"/>
      <c r="MMB171" s="385"/>
      <c r="MMC171" s="385"/>
      <c r="MMD171" s="385"/>
      <c r="MME171" s="385"/>
      <c r="MMF171" s="385"/>
      <c r="MMG171" s="385"/>
      <c r="MMH171" s="385"/>
      <c r="MMI171" s="385"/>
      <c r="MMJ171" s="385"/>
      <c r="MMK171" s="385"/>
      <c r="MML171" s="385"/>
      <c r="MMM171" s="385"/>
      <c r="MMN171" s="385"/>
      <c r="MMO171" s="385"/>
      <c r="MMP171" s="385"/>
      <c r="MMQ171" s="385"/>
      <c r="MMR171" s="385"/>
      <c r="MMS171" s="385"/>
      <c r="MMT171" s="385"/>
      <c r="MMU171" s="385"/>
      <c r="MMV171" s="385"/>
      <c r="MMW171" s="385"/>
      <c r="MMX171" s="385"/>
      <c r="MMY171" s="385"/>
      <c r="MMZ171" s="385"/>
      <c r="MNA171" s="385"/>
      <c r="MNB171" s="385"/>
      <c r="MNC171" s="385"/>
      <c r="MND171" s="385"/>
      <c r="MNE171" s="385"/>
      <c r="MNF171" s="385"/>
      <c r="MNG171" s="385"/>
      <c r="MNH171" s="385"/>
      <c r="MNI171" s="385"/>
      <c r="MNJ171" s="385"/>
      <c r="MNK171" s="385"/>
      <c r="MNL171" s="385"/>
      <c r="MNM171" s="385"/>
      <c r="MNN171" s="385"/>
      <c r="MNO171" s="385"/>
      <c r="MNP171" s="385"/>
      <c r="MNQ171" s="385"/>
      <c r="MNR171" s="385"/>
      <c r="MNS171" s="385"/>
      <c r="MNT171" s="385"/>
      <c r="MNU171" s="385"/>
      <c r="MNV171" s="385"/>
      <c r="MNW171" s="385"/>
      <c r="MNX171" s="385"/>
      <c r="MNY171" s="385"/>
      <c r="MNZ171" s="385"/>
      <c r="MOA171" s="385"/>
      <c r="MOB171" s="385"/>
      <c r="MOC171" s="385"/>
      <c r="MOD171" s="385"/>
      <c r="MOE171" s="385"/>
      <c r="MOF171" s="385"/>
      <c r="MOG171" s="385"/>
      <c r="MOH171" s="385"/>
      <c r="MOI171" s="385"/>
      <c r="MOJ171" s="385"/>
      <c r="MOK171" s="385"/>
      <c r="MOL171" s="385"/>
      <c r="MOM171" s="385"/>
      <c r="MON171" s="385"/>
      <c r="MOO171" s="385"/>
      <c r="MOP171" s="385"/>
      <c r="MOQ171" s="385"/>
      <c r="MOR171" s="385"/>
      <c r="MOS171" s="385"/>
      <c r="MOT171" s="385"/>
      <c r="MOU171" s="385"/>
      <c r="MOV171" s="385"/>
      <c r="MOW171" s="385"/>
      <c r="MOX171" s="385"/>
      <c r="MOY171" s="385"/>
      <c r="MOZ171" s="385"/>
      <c r="MPA171" s="385"/>
      <c r="MPB171" s="385"/>
      <c r="MPC171" s="385"/>
      <c r="MPD171" s="385"/>
      <c r="MPE171" s="385"/>
      <c r="MPF171" s="385"/>
      <c r="MPG171" s="385"/>
      <c r="MPH171" s="385"/>
      <c r="MPI171" s="385"/>
      <c r="MPJ171" s="385"/>
      <c r="MPK171" s="385"/>
      <c r="MPL171" s="385"/>
      <c r="MPM171" s="385"/>
      <c r="MPN171" s="385"/>
      <c r="MPO171" s="385"/>
      <c r="MPP171" s="385"/>
      <c r="MPQ171" s="385"/>
      <c r="MPR171" s="385"/>
      <c r="MPS171" s="385"/>
      <c r="MPT171" s="385"/>
      <c r="MPU171" s="385"/>
      <c r="MPV171" s="385"/>
      <c r="MPW171" s="385"/>
      <c r="MPX171" s="385"/>
      <c r="MPY171" s="385"/>
      <c r="MPZ171" s="385"/>
      <c r="MQA171" s="385"/>
      <c r="MQB171" s="385"/>
      <c r="MQC171" s="385"/>
      <c r="MQD171" s="385"/>
      <c r="MQE171" s="385"/>
      <c r="MQF171" s="385"/>
      <c r="MQG171" s="385"/>
      <c r="MQH171" s="385"/>
      <c r="MQI171" s="385"/>
      <c r="MQJ171" s="385"/>
      <c r="MQK171" s="385"/>
      <c r="MQL171" s="385"/>
      <c r="MQM171" s="385"/>
      <c r="MQN171" s="385"/>
      <c r="MQO171" s="385"/>
      <c r="MQP171" s="385"/>
      <c r="MQQ171" s="385"/>
      <c r="MQR171" s="385"/>
      <c r="MQS171" s="385"/>
      <c r="MQT171" s="385"/>
      <c r="MQU171" s="385"/>
      <c r="MQV171" s="385"/>
      <c r="MQW171" s="385"/>
      <c r="MQX171" s="385"/>
      <c r="MQY171" s="385"/>
      <c r="MQZ171" s="385"/>
      <c r="MRA171" s="385"/>
      <c r="MRB171" s="385"/>
      <c r="MRC171" s="385"/>
      <c r="MRD171" s="385"/>
      <c r="MRE171" s="385"/>
      <c r="MRF171" s="385"/>
      <c r="MRG171" s="385"/>
      <c r="MRH171" s="385"/>
      <c r="MRI171" s="385"/>
      <c r="MRJ171" s="385"/>
      <c r="MRK171" s="385"/>
      <c r="MRL171" s="385"/>
      <c r="MRM171" s="385"/>
      <c r="MRN171" s="385"/>
      <c r="MRO171" s="385"/>
      <c r="MRP171" s="385"/>
      <c r="MRQ171" s="385"/>
      <c r="MRR171" s="385"/>
      <c r="MRS171" s="385"/>
      <c r="MRT171" s="385"/>
      <c r="MRU171" s="385"/>
      <c r="MRV171" s="385"/>
      <c r="MRW171" s="385"/>
      <c r="MRX171" s="385"/>
      <c r="MRY171" s="385"/>
      <c r="MRZ171" s="385"/>
      <c r="MSA171" s="385"/>
      <c r="MSB171" s="385"/>
      <c r="MSC171" s="385"/>
      <c r="MSD171" s="385"/>
      <c r="MSE171" s="385"/>
      <c r="MSF171" s="385"/>
      <c r="MSG171" s="385"/>
      <c r="MSH171" s="385"/>
      <c r="MSI171" s="385"/>
      <c r="MSJ171" s="385"/>
      <c r="MSK171" s="385"/>
      <c r="MSL171" s="385"/>
      <c r="MSM171" s="385"/>
      <c r="MSN171" s="385"/>
      <c r="MSO171" s="385"/>
      <c r="MSP171" s="385"/>
      <c r="MSQ171" s="385"/>
      <c r="MSR171" s="385"/>
      <c r="MSS171" s="385"/>
      <c r="MST171" s="385"/>
      <c r="MSU171" s="385"/>
      <c r="MSV171" s="385"/>
      <c r="MSW171" s="385"/>
      <c r="MSX171" s="385"/>
      <c r="MSY171" s="385"/>
      <c r="MSZ171" s="385"/>
      <c r="MTA171" s="385"/>
      <c r="MTB171" s="385"/>
      <c r="MTC171" s="385"/>
      <c r="MTD171" s="385"/>
      <c r="MTE171" s="385"/>
      <c r="MTF171" s="385"/>
      <c r="MTG171" s="385"/>
      <c r="MTH171" s="385"/>
      <c r="MTI171" s="385"/>
      <c r="MTJ171" s="385"/>
      <c r="MTK171" s="385"/>
      <c r="MTL171" s="385"/>
      <c r="MTM171" s="385"/>
      <c r="MTN171" s="385"/>
      <c r="MTO171" s="385"/>
      <c r="MTP171" s="385"/>
      <c r="MTQ171" s="385"/>
      <c r="MTR171" s="385"/>
      <c r="MTS171" s="385"/>
      <c r="MTT171" s="385"/>
      <c r="MTU171" s="385"/>
      <c r="MTV171" s="385"/>
      <c r="MTW171" s="385"/>
      <c r="MTX171" s="385"/>
      <c r="MTY171" s="385"/>
      <c r="MTZ171" s="385"/>
      <c r="MUA171" s="385"/>
      <c r="MUB171" s="385"/>
      <c r="MUC171" s="385"/>
      <c r="MUD171" s="385"/>
      <c r="MUE171" s="385"/>
      <c r="MUF171" s="385"/>
      <c r="MUG171" s="385"/>
      <c r="MUH171" s="385"/>
      <c r="MUI171" s="385"/>
      <c r="MUJ171" s="385"/>
      <c r="MUK171" s="385"/>
      <c r="MUL171" s="385"/>
      <c r="MUM171" s="385"/>
      <c r="MUN171" s="385"/>
      <c r="MUO171" s="385"/>
      <c r="MUP171" s="385"/>
      <c r="MUQ171" s="385"/>
      <c r="MUR171" s="385"/>
      <c r="MUS171" s="385"/>
      <c r="MUT171" s="385"/>
      <c r="MUU171" s="385"/>
      <c r="MUV171" s="385"/>
      <c r="MUW171" s="385"/>
      <c r="MUX171" s="385"/>
      <c r="MUY171" s="385"/>
      <c r="MUZ171" s="385"/>
      <c r="MVA171" s="385"/>
      <c r="MVB171" s="385"/>
      <c r="MVC171" s="385"/>
      <c r="MVD171" s="385"/>
      <c r="MVE171" s="385"/>
      <c r="MVF171" s="385"/>
      <c r="MVG171" s="385"/>
      <c r="MVH171" s="385"/>
      <c r="MVI171" s="385"/>
      <c r="MVJ171" s="385"/>
      <c r="MVK171" s="385"/>
      <c r="MVL171" s="385"/>
      <c r="MVM171" s="385"/>
      <c r="MVN171" s="385"/>
      <c r="MVO171" s="385"/>
      <c r="MVP171" s="385"/>
      <c r="MVQ171" s="385"/>
      <c r="MVR171" s="385"/>
      <c r="MVS171" s="385"/>
      <c r="MVT171" s="385"/>
      <c r="MVU171" s="385"/>
      <c r="MVV171" s="385"/>
      <c r="MVW171" s="385"/>
      <c r="MVX171" s="385"/>
      <c r="MVY171" s="385"/>
      <c r="MVZ171" s="385"/>
      <c r="MWA171" s="385"/>
      <c r="MWB171" s="385"/>
      <c r="MWC171" s="385"/>
      <c r="MWD171" s="385"/>
      <c r="MWE171" s="385"/>
      <c r="MWF171" s="385"/>
      <c r="MWG171" s="385"/>
      <c r="MWH171" s="385"/>
      <c r="MWI171" s="385"/>
      <c r="MWJ171" s="385"/>
      <c r="MWK171" s="385"/>
      <c r="MWL171" s="385"/>
      <c r="MWM171" s="385"/>
      <c r="MWN171" s="385"/>
      <c r="MWO171" s="385"/>
      <c r="MWP171" s="385"/>
      <c r="MWQ171" s="385"/>
      <c r="MWR171" s="385"/>
      <c r="MWS171" s="385"/>
      <c r="MWT171" s="385"/>
      <c r="MWU171" s="385"/>
      <c r="MWV171" s="385"/>
      <c r="MWW171" s="385"/>
      <c r="MWX171" s="385"/>
      <c r="MWY171" s="385"/>
      <c r="MWZ171" s="385"/>
      <c r="MXA171" s="385"/>
      <c r="MXB171" s="385"/>
      <c r="MXC171" s="385"/>
      <c r="MXD171" s="385"/>
      <c r="MXE171" s="385"/>
      <c r="MXF171" s="385"/>
      <c r="MXG171" s="385"/>
      <c r="MXH171" s="385"/>
      <c r="MXI171" s="385"/>
      <c r="MXJ171" s="385"/>
      <c r="MXK171" s="385"/>
      <c r="MXL171" s="385"/>
      <c r="MXM171" s="385"/>
      <c r="MXN171" s="385"/>
      <c r="MXO171" s="385"/>
      <c r="MXP171" s="385"/>
      <c r="MXQ171" s="385"/>
      <c r="MXR171" s="385"/>
      <c r="MXS171" s="385"/>
      <c r="MXT171" s="385"/>
      <c r="MXU171" s="385"/>
      <c r="MXV171" s="385"/>
      <c r="MXW171" s="385"/>
      <c r="MXX171" s="385"/>
      <c r="MXY171" s="385"/>
      <c r="MXZ171" s="385"/>
      <c r="MYA171" s="385"/>
      <c r="MYB171" s="385"/>
      <c r="MYC171" s="385"/>
      <c r="MYD171" s="385"/>
      <c r="MYE171" s="385"/>
      <c r="MYF171" s="385"/>
      <c r="MYG171" s="385"/>
      <c r="MYH171" s="385"/>
      <c r="MYI171" s="385"/>
      <c r="MYJ171" s="385"/>
      <c r="MYK171" s="385"/>
      <c r="MYL171" s="385"/>
      <c r="MYM171" s="385"/>
      <c r="MYN171" s="385"/>
      <c r="MYO171" s="385"/>
      <c r="MYP171" s="385"/>
      <c r="MYQ171" s="385"/>
      <c r="MYR171" s="385"/>
      <c r="MYS171" s="385"/>
      <c r="MYT171" s="385"/>
      <c r="MYU171" s="385"/>
      <c r="MYV171" s="385"/>
      <c r="MYW171" s="385"/>
      <c r="MYX171" s="385"/>
      <c r="MYY171" s="385"/>
      <c r="MYZ171" s="385"/>
      <c r="MZA171" s="385"/>
      <c r="MZB171" s="385"/>
      <c r="MZC171" s="385"/>
      <c r="MZD171" s="385"/>
      <c r="MZE171" s="385"/>
      <c r="MZF171" s="385"/>
      <c r="MZG171" s="385"/>
      <c r="MZH171" s="385"/>
      <c r="MZI171" s="385"/>
      <c r="MZJ171" s="385"/>
      <c r="MZK171" s="385"/>
      <c r="MZL171" s="385"/>
      <c r="MZM171" s="385"/>
      <c r="MZN171" s="385"/>
      <c r="MZO171" s="385"/>
      <c r="MZP171" s="385"/>
      <c r="MZQ171" s="385"/>
      <c r="MZR171" s="385"/>
      <c r="MZS171" s="385"/>
      <c r="MZT171" s="385"/>
      <c r="MZU171" s="385"/>
      <c r="MZV171" s="385"/>
      <c r="MZW171" s="385"/>
      <c r="MZX171" s="385"/>
      <c r="MZY171" s="385"/>
      <c r="MZZ171" s="385"/>
      <c r="NAA171" s="385"/>
      <c r="NAB171" s="385"/>
      <c r="NAC171" s="385"/>
      <c r="NAD171" s="385"/>
      <c r="NAE171" s="385"/>
      <c r="NAF171" s="385"/>
      <c r="NAG171" s="385"/>
      <c r="NAH171" s="385"/>
      <c r="NAI171" s="385"/>
      <c r="NAJ171" s="385"/>
      <c r="NAK171" s="385"/>
      <c r="NAL171" s="385"/>
      <c r="NAM171" s="385"/>
      <c r="NAN171" s="385"/>
      <c r="NAO171" s="385"/>
      <c r="NAP171" s="385"/>
      <c r="NAQ171" s="385"/>
      <c r="NAR171" s="385"/>
      <c r="NAS171" s="385"/>
      <c r="NAT171" s="385"/>
      <c r="NAU171" s="385"/>
      <c r="NAV171" s="385"/>
      <c r="NAW171" s="385"/>
      <c r="NAX171" s="385"/>
      <c r="NAY171" s="385"/>
      <c r="NAZ171" s="385"/>
      <c r="NBA171" s="385"/>
      <c r="NBB171" s="385"/>
      <c r="NBC171" s="385"/>
      <c r="NBD171" s="385"/>
      <c r="NBE171" s="385"/>
      <c r="NBF171" s="385"/>
      <c r="NBG171" s="385"/>
      <c r="NBH171" s="385"/>
      <c r="NBI171" s="385"/>
      <c r="NBJ171" s="385"/>
      <c r="NBK171" s="385"/>
      <c r="NBL171" s="385"/>
      <c r="NBM171" s="385"/>
      <c r="NBN171" s="385"/>
      <c r="NBO171" s="385"/>
      <c r="NBP171" s="385"/>
      <c r="NBQ171" s="385"/>
      <c r="NBR171" s="385"/>
      <c r="NBS171" s="385"/>
      <c r="NBT171" s="385"/>
      <c r="NBU171" s="385"/>
      <c r="NBV171" s="385"/>
      <c r="NBW171" s="385"/>
      <c r="NBX171" s="385"/>
      <c r="NBY171" s="385"/>
      <c r="NBZ171" s="385"/>
      <c r="NCA171" s="385"/>
      <c r="NCB171" s="385"/>
      <c r="NCC171" s="385"/>
      <c r="NCD171" s="385"/>
      <c r="NCE171" s="385"/>
      <c r="NCF171" s="385"/>
      <c r="NCG171" s="385"/>
      <c r="NCH171" s="385"/>
      <c r="NCI171" s="385"/>
      <c r="NCJ171" s="385"/>
      <c r="NCK171" s="385"/>
      <c r="NCL171" s="385"/>
      <c r="NCM171" s="385"/>
      <c r="NCN171" s="385"/>
      <c r="NCO171" s="385"/>
      <c r="NCP171" s="385"/>
      <c r="NCQ171" s="385"/>
      <c r="NCR171" s="385"/>
      <c r="NCS171" s="385"/>
      <c r="NCT171" s="385"/>
      <c r="NCU171" s="385"/>
      <c r="NCV171" s="385"/>
      <c r="NCW171" s="385"/>
      <c r="NCX171" s="385"/>
      <c r="NCY171" s="385"/>
      <c r="NCZ171" s="385"/>
      <c r="NDA171" s="385"/>
      <c r="NDB171" s="385"/>
      <c r="NDC171" s="385"/>
      <c r="NDD171" s="385"/>
      <c r="NDE171" s="385"/>
      <c r="NDF171" s="385"/>
      <c r="NDG171" s="385"/>
      <c r="NDH171" s="385"/>
      <c r="NDI171" s="385"/>
      <c r="NDJ171" s="385"/>
      <c r="NDK171" s="385"/>
      <c r="NDL171" s="385"/>
      <c r="NDM171" s="385"/>
      <c r="NDN171" s="385"/>
      <c r="NDO171" s="385"/>
      <c r="NDP171" s="385"/>
      <c r="NDQ171" s="385"/>
      <c r="NDR171" s="385"/>
      <c r="NDS171" s="385"/>
      <c r="NDT171" s="385"/>
      <c r="NDU171" s="385"/>
      <c r="NDV171" s="385"/>
      <c r="NDW171" s="385"/>
      <c r="NDX171" s="385"/>
      <c r="NDY171" s="385"/>
      <c r="NDZ171" s="385"/>
      <c r="NEA171" s="385"/>
      <c r="NEB171" s="385"/>
      <c r="NEC171" s="385"/>
      <c r="NED171" s="385"/>
      <c r="NEE171" s="385"/>
      <c r="NEF171" s="385"/>
      <c r="NEG171" s="385"/>
      <c r="NEH171" s="385"/>
      <c r="NEI171" s="385"/>
      <c r="NEJ171" s="385"/>
      <c r="NEK171" s="385"/>
      <c r="NEL171" s="385"/>
      <c r="NEM171" s="385"/>
      <c r="NEN171" s="385"/>
      <c r="NEO171" s="385"/>
      <c r="NEP171" s="385"/>
      <c r="NEQ171" s="385"/>
      <c r="NER171" s="385"/>
      <c r="NES171" s="385"/>
      <c r="NET171" s="385"/>
      <c r="NEU171" s="385"/>
      <c r="NEV171" s="385"/>
      <c r="NEW171" s="385"/>
      <c r="NEX171" s="385"/>
      <c r="NEY171" s="385"/>
      <c r="NEZ171" s="385"/>
      <c r="NFA171" s="385"/>
      <c r="NFB171" s="385"/>
      <c r="NFC171" s="385"/>
      <c r="NFD171" s="385"/>
      <c r="NFE171" s="385"/>
      <c r="NFF171" s="385"/>
      <c r="NFG171" s="385"/>
      <c r="NFH171" s="385"/>
      <c r="NFI171" s="385"/>
      <c r="NFJ171" s="385"/>
      <c r="NFK171" s="385"/>
      <c r="NFL171" s="385"/>
      <c r="NFM171" s="385"/>
      <c r="NFN171" s="385"/>
      <c r="NFO171" s="385"/>
      <c r="NFP171" s="385"/>
      <c r="NFQ171" s="385"/>
      <c r="NFR171" s="385"/>
      <c r="NFS171" s="385"/>
      <c r="NFT171" s="385"/>
      <c r="NFU171" s="385"/>
      <c r="NFV171" s="385"/>
      <c r="NFW171" s="385"/>
      <c r="NFX171" s="385"/>
      <c r="NFY171" s="385"/>
      <c r="NFZ171" s="385"/>
      <c r="NGA171" s="385"/>
      <c r="NGB171" s="385"/>
      <c r="NGC171" s="385"/>
      <c r="NGD171" s="385"/>
      <c r="NGE171" s="385"/>
      <c r="NGF171" s="385"/>
      <c r="NGG171" s="385"/>
      <c r="NGH171" s="385"/>
      <c r="NGI171" s="385"/>
      <c r="NGJ171" s="385"/>
      <c r="NGK171" s="385"/>
      <c r="NGL171" s="385"/>
      <c r="NGM171" s="385"/>
      <c r="NGN171" s="385"/>
      <c r="NGO171" s="385"/>
      <c r="NGP171" s="385"/>
      <c r="NGQ171" s="385"/>
      <c r="NGR171" s="385"/>
      <c r="NGS171" s="385"/>
      <c r="NGT171" s="385"/>
      <c r="NGU171" s="385"/>
      <c r="NGV171" s="385"/>
      <c r="NGW171" s="385"/>
      <c r="NGX171" s="385"/>
      <c r="NGY171" s="385"/>
      <c r="NGZ171" s="385"/>
      <c r="NHA171" s="385"/>
      <c r="NHB171" s="385"/>
      <c r="NHC171" s="385"/>
      <c r="NHD171" s="385"/>
      <c r="NHE171" s="385"/>
      <c r="NHF171" s="385"/>
      <c r="NHG171" s="385"/>
      <c r="NHH171" s="385"/>
      <c r="NHI171" s="385"/>
      <c r="NHJ171" s="385"/>
      <c r="NHK171" s="385"/>
      <c r="NHL171" s="385"/>
      <c r="NHM171" s="385"/>
      <c r="NHN171" s="385"/>
      <c r="NHO171" s="385"/>
      <c r="NHP171" s="385"/>
      <c r="NHQ171" s="385"/>
      <c r="NHR171" s="385"/>
      <c r="NHS171" s="385"/>
      <c r="NHT171" s="385"/>
      <c r="NHU171" s="385"/>
      <c r="NHV171" s="385"/>
      <c r="NHW171" s="385"/>
      <c r="NHX171" s="385"/>
      <c r="NHY171" s="385"/>
      <c r="NHZ171" s="385"/>
      <c r="NIA171" s="385"/>
      <c r="NIB171" s="385"/>
      <c r="NIC171" s="385"/>
      <c r="NID171" s="385"/>
      <c r="NIE171" s="385"/>
      <c r="NIF171" s="385"/>
      <c r="NIG171" s="385"/>
      <c r="NIH171" s="385"/>
      <c r="NII171" s="385"/>
      <c r="NIJ171" s="385"/>
      <c r="NIK171" s="385"/>
      <c r="NIL171" s="385"/>
      <c r="NIM171" s="385"/>
      <c r="NIN171" s="385"/>
      <c r="NIO171" s="385"/>
      <c r="NIP171" s="385"/>
      <c r="NIQ171" s="385"/>
      <c r="NIR171" s="385"/>
      <c r="NIS171" s="385"/>
      <c r="NIT171" s="385"/>
      <c r="NIU171" s="385"/>
      <c r="NIV171" s="385"/>
      <c r="NIW171" s="385"/>
      <c r="NIX171" s="385"/>
      <c r="NIY171" s="385"/>
      <c r="NIZ171" s="385"/>
      <c r="NJA171" s="385"/>
      <c r="NJB171" s="385"/>
      <c r="NJC171" s="385"/>
      <c r="NJD171" s="385"/>
      <c r="NJE171" s="385"/>
      <c r="NJF171" s="385"/>
      <c r="NJG171" s="385"/>
      <c r="NJH171" s="385"/>
      <c r="NJI171" s="385"/>
      <c r="NJJ171" s="385"/>
      <c r="NJK171" s="385"/>
      <c r="NJL171" s="385"/>
      <c r="NJM171" s="385"/>
      <c r="NJN171" s="385"/>
      <c r="NJO171" s="385"/>
      <c r="NJP171" s="385"/>
      <c r="NJQ171" s="385"/>
      <c r="NJR171" s="385"/>
      <c r="NJS171" s="385"/>
      <c r="NJT171" s="385"/>
      <c r="NJU171" s="385"/>
      <c r="NJV171" s="385"/>
      <c r="NJW171" s="385"/>
      <c r="NJX171" s="385"/>
      <c r="NJY171" s="385"/>
      <c r="NJZ171" s="385"/>
      <c r="NKA171" s="385"/>
      <c r="NKB171" s="385"/>
      <c r="NKC171" s="385"/>
      <c r="NKD171" s="385"/>
      <c r="NKE171" s="385"/>
      <c r="NKF171" s="385"/>
      <c r="NKG171" s="385"/>
      <c r="NKH171" s="385"/>
      <c r="NKI171" s="385"/>
      <c r="NKJ171" s="385"/>
      <c r="NKK171" s="385"/>
      <c r="NKL171" s="385"/>
      <c r="NKM171" s="385"/>
      <c r="NKN171" s="385"/>
      <c r="NKO171" s="385"/>
      <c r="NKP171" s="385"/>
      <c r="NKQ171" s="385"/>
      <c r="NKR171" s="385"/>
      <c r="NKS171" s="385"/>
      <c r="NKT171" s="385"/>
      <c r="NKU171" s="385"/>
      <c r="NKV171" s="385"/>
      <c r="NKW171" s="385"/>
      <c r="NKX171" s="385"/>
      <c r="NKY171" s="385"/>
      <c r="NKZ171" s="385"/>
      <c r="NLA171" s="385"/>
      <c r="NLB171" s="385"/>
      <c r="NLC171" s="385"/>
      <c r="NLD171" s="385"/>
      <c r="NLE171" s="385"/>
      <c r="NLF171" s="385"/>
      <c r="NLG171" s="385"/>
      <c r="NLH171" s="385"/>
      <c r="NLI171" s="385"/>
      <c r="NLJ171" s="385"/>
      <c r="NLK171" s="385"/>
      <c r="NLL171" s="385"/>
      <c r="NLM171" s="385"/>
      <c r="NLN171" s="385"/>
      <c r="NLO171" s="385"/>
      <c r="NLP171" s="385"/>
      <c r="NLQ171" s="385"/>
      <c r="NLR171" s="385"/>
      <c r="NLS171" s="385"/>
      <c r="NLT171" s="385"/>
      <c r="NLU171" s="385"/>
      <c r="NLV171" s="385"/>
      <c r="NLW171" s="385"/>
      <c r="NLX171" s="385"/>
      <c r="NLY171" s="385"/>
      <c r="NLZ171" s="385"/>
      <c r="NMA171" s="385"/>
      <c r="NMB171" s="385"/>
      <c r="NMC171" s="385"/>
      <c r="NMD171" s="385"/>
      <c r="NME171" s="385"/>
      <c r="NMF171" s="385"/>
      <c r="NMG171" s="385"/>
      <c r="NMH171" s="385"/>
      <c r="NMI171" s="385"/>
      <c r="NMJ171" s="385"/>
      <c r="NMK171" s="385"/>
      <c r="NML171" s="385"/>
      <c r="NMM171" s="385"/>
      <c r="NMN171" s="385"/>
      <c r="NMO171" s="385"/>
      <c r="NMP171" s="385"/>
      <c r="NMQ171" s="385"/>
      <c r="NMR171" s="385"/>
      <c r="NMS171" s="385"/>
      <c r="NMT171" s="385"/>
      <c r="NMU171" s="385"/>
      <c r="NMV171" s="385"/>
      <c r="NMW171" s="385"/>
      <c r="NMX171" s="385"/>
      <c r="NMY171" s="385"/>
      <c r="NMZ171" s="385"/>
      <c r="NNA171" s="385"/>
      <c r="NNB171" s="385"/>
      <c r="NNC171" s="385"/>
      <c r="NND171" s="385"/>
      <c r="NNE171" s="385"/>
      <c r="NNF171" s="385"/>
      <c r="NNG171" s="385"/>
      <c r="NNH171" s="385"/>
      <c r="NNI171" s="385"/>
      <c r="NNJ171" s="385"/>
      <c r="NNK171" s="385"/>
      <c r="NNL171" s="385"/>
      <c r="NNM171" s="385"/>
      <c r="NNN171" s="385"/>
      <c r="NNO171" s="385"/>
      <c r="NNP171" s="385"/>
      <c r="NNQ171" s="385"/>
      <c r="NNR171" s="385"/>
      <c r="NNS171" s="385"/>
      <c r="NNT171" s="385"/>
      <c r="NNU171" s="385"/>
      <c r="NNV171" s="385"/>
      <c r="NNW171" s="385"/>
      <c r="NNX171" s="385"/>
      <c r="NNY171" s="385"/>
      <c r="NNZ171" s="385"/>
      <c r="NOA171" s="385"/>
      <c r="NOB171" s="385"/>
      <c r="NOC171" s="385"/>
      <c r="NOD171" s="385"/>
      <c r="NOE171" s="385"/>
      <c r="NOF171" s="385"/>
      <c r="NOG171" s="385"/>
      <c r="NOH171" s="385"/>
      <c r="NOI171" s="385"/>
      <c r="NOJ171" s="385"/>
      <c r="NOK171" s="385"/>
      <c r="NOL171" s="385"/>
      <c r="NOM171" s="385"/>
      <c r="NON171" s="385"/>
      <c r="NOO171" s="385"/>
      <c r="NOP171" s="385"/>
      <c r="NOQ171" s="385"/>
      <c r="NOR171" s="385"/>
      <c r="NOS171" s="385"/>
      <c r="NOT171" s="385"/>
      <c r="NOU171" s="385"/>
      <c r="NOV171" s="385"/>
      <c r="NOW171" s="385"/>
      <c r="NOX171" s="385"/>
      <c r="NOY171" s="385"/>
      <c r="NOZ171" s="385"/>
      <c r="NPA171" s="385"/>
      <c r="NPB171" s="385"/>
      <c r="NPC171" s="385"/>
      <c r="NPD171" s="385"/>
      <c r="NPE171" s="385"/>
      <c r="NPF171" s="385"/>
      <c r="NPG171" s="385"/>
      <c r="NPH171" s="385"/>
      <c r="NPI171" s="385"/>
      <c r="NPJ171" s="385"/>
      <c r="NPK171" s="385"/>
      <c r="NPL171" s="385"/>
      <c r="NPM171" s="385"/>
      <c r="NPN171" s="385"/>
      <c r="NPO171" s="385"/>
      <c r="NPP171" s="385"/>
      <c r="NPQ171" s="385"/>
      <c r="NPR171" s="385"/>
      <c r="NPS171" s="385"/>
      <c r="NPT171" s="385"/>
      <c r="NPU171" s="385"/>
      <c r="NPV171" s="385"/>
      <c r="NPW171" s="385"/>
      <c r="NPX171" s="385"/>
      <c r="NPY171" s="385"/>
      <c r="NPZ171" s="385"/>
      <c r="NQA171" s="385"/>
      <c r="NQB171" s="385"/>
      <c r="NQC171" s="385"/>
      <c r="NQD171" s="385"/>
      <c r="NQE171" s="385"/>
      <c r="NQF171" s="385"/>
      <c r="NQG171" s="385"/>
      <c r="NQH171" s="385"/>
      <c r="NQI171" s="385"/>
      <c r="NQJ171" s="385"/>
      <c r="NQK171" s="385"/>
      <c r="NQL171" s="385"/>
      <c r="NQM171" s="385"/>
      <c r="NQN171" s="385"/>
      <c r="NQO171" s="385"/>
      <c r="NQP171" s="385"/>
      <c r="NQQ171" s="385"/>
      <c r="NQR171" s="385"/>
      <c r="NQS171" s="385"/>
      <c r="NQT171" s="385"/>
      <c r="NQU171" s="385"/>
      <c r="NQV171" s="385"/>
      <c r="NQW171" s="385"/>
      <c r="NQX171" s="385"/>
      <c r="NQY171" s="385"/>
      <c r="NQZ171" s="385"/>
      <c r="NRA171" s="385"/>
      <c r="NRB171" s="385"/>
      <c r="NRC171" s="385"/>
      <c r="NRD171" s="385"/>
      <c r="NRE171" s="385"/>
      <c r="NRF171" s="385"/>
      <c r="NRG171" s="385"/>
      <c r="NRH171" s="385"/>
      <c r="NRI171" s="385"/>
      <c r="NRJ171" s="385"/>
      <c r="NRK171" s="385"/>
      <c r="NRL171" s="385"/>
      <c r="NRM171" s="385"/>
      <c r="NRN171" s="385"/>
      <c r="NRO171" s="385"/>
      <c r="NRP171" s="385"/>
      <c r="NRQ171" s="385"/>
      <c r="NRR171" s="385"/>
      <c r="NRS171" s="385"/>
      <c r="NRT171" s="385"/>
      <c r="NRU171" s="385"/>
      <c r="NRV171" s="385"/>
      <c r="NRW171" s="385"/>
      <c r="NRX171" s="385"/>
      <c r="NRY171" s="385"/>
      <c r="NRZ171" s="385"/>
      <c r="NSA171" s="385"/>
      <c r="NSB171" s="385"/>
      <c r="NSC171" s="385"/>
      <c r="NSD171" s="385"/>
      <c r="NSE171" s="385"/>
      <c r="NSF171" s="385"/>
      <c r="NSG171" s="385"/>
      <c r="NSH171" s="385"/>
      <c r="NSI171" s="385"/>
      <c r="NSJ171" s="385"/>
      <c r="NSK171" s="385"/>
      <c r="NSL171" s="385"/>
      <c r="NSM171" s="385"/>
      <c r="NSN171" s="385"/>
      <c r="NSO171" s="385"/>
      <c r="NSP171" s="385"/>
      <c r="NSQ171" s="385"/>
      <c r="NSR171" s="385"/>
      <c r="NSS171" s="385"/>
      <c r="NST171" s="385"/>
      <c r="NSU171" s="385"/>
      <c r="NSV171" s="385"/>
      <c r="NSW171" s="385"/>
      <c r="NSX171" s="385"/>
      <c r="NSY171" s="385"/>
      <c r="NSZ171" s="385"/>
      <c r="NTA171" s="385"/>
      <c r="NTB171" s="385"/>
      <c r="NTC171" s="385"/>
      <c r="NTD171" s="385"/>
      <c r="NTE171" s="385"/>
      <c r="NTF171" s="385"/>
      <c r="NTG171" s="385"/>
      <c r="NTH171" s="385"/>
      <c r="NTI171" s="385"/>
      <c r="NTJ171" s="385"/>
      <c r="NTK171" s="385"/>
      <c r="NTL171" s="385"/>
      <c r="NTM171" s="385"/>
      <c r="NTN171" s="385"/>
      <c r="NTO171" s="385"/>
      <c r="NTP171" s="385"/>
      <c r="NTQ171" s="385"/>
      <c r="NTR171" s="385"/>
      <c r="NTS171" s="385"/>
      <c r="NTT171" s="385"/>
      <c r="NTU171" s="385"/>
      <c r="NTV171" s="385"/>
      <c r="NTW171" s="385"/>
      <c r="NTX171" s="385"/>
      <c r="NTY171" s="385"/>
      <c r="NTZ171" s="385"/>
      <c r="NUA171" s="385"/>
      <c r="NUB171" s="385"/>
      <c r="NUC171" s="385"/>
      <c r="NUD171" s="385"/>
      <c r="NUE171" s="385"/>
      <c r="NUF171" s="385"/>
      <c r="NUG171" s="385"/>
      <c r="NUH171" s="385"/>
      <c r="NUI171" s="385"/>
      <c r="NUJ171" s="385"/>
      <c r="NUK171" s="385"/>
      <c r="NUL171" s="385"/>
      <c r="NUM171" s="385"/>
      <c r="NUN171" s="385"/>
      <c r="NUO171" s="385"/>
      <c r="NUP171" s="385"/>
      <c r="NUQ171" s="385"/>
      <c r="NUR171" s="385"/>
      <c r="NUS171" s="385"/>
      <c r="NUT171" s="385"/>
      <c r="NUU171" s="385"/>
      <c r="NUV171" s="385"/>
      <c r="NUW171" s="385"/>
      <c r="NUX171" s="385"/>
      <c r="NUY171" s="385"/>
      <c r="NUZ171" s="385"/>
      <c r="NVA171" s="385"/>
      <c r="NVB171" s="385"/>
      <c r="NVC171" s="385"/>
      <c r="NVD171" s="385"/>
      <c r="NVE171" s="385"/>
      <c r="NVF171" s="385"/>
      <c r="NVG171" s="385"/>
      <c r="NVH171" s="385"/>
      <c r="NVI171" s="385"/>
      <c r="NVJ171" s="385"/>
      <c r="NVK171" s="385"/>
      <c r="NVL171" s="385"/>
      <c r="NVM171" s="385"/>
      <c r="NVN171" s="385"/>
      <c r="NVO171" s="385"/>
      <c r="NVP171" s="385"/>
      <c r="NVQ171" s="385"/>
      <c r="NVR171" s="385"/>
      <c r="NVS171" s="385"/>
      <c r="NVT171" s="385"/>
      <c r="NVU171" s="385"/>
      <c r="NVV171" s="385"/>
      <c r="NVW171" s="385"/>
      <c r="NVX171" s="385"/>
      <c r="NVY171" s="385"/>
      <c r="NVZ171" s="385"/>
      <c r="NWA171" s="385"/>
      <c r="NWB171" s="385"/>
      <c r="NWC171" s="385"/>
      <c r="NWD171" s="385"/>
      <c r="NWE171" s="385"/>
      <c r="NWF171" s="385"/>
      <c r="NWG171" s="385"/>
      <c r="NWH171" s="385"/>
      <c r="NWI171" s="385"/>
      <c r="NWJ171" s="385"/>
      <c r="NWK171" s="385"/>
      <c r="NWL171" s="385"/>
      <c r="NWM171" s="385"/>
      <c r="NWN171" s="385"/>
      <c r="NWO171" s="385"/>
      <c r="NWP171" s="385"/>
      <c r="NWQ171" s="385"/>
      <c r="NWR171" s="385"/>
      <c r="NWS171" s="385"/>
      <c r="NWT171" s="385"/>
      <c r="NWU171" s="385"/>
      <c r="NWV171" s="385"/>
      <c r="NWW171" s="385"/>
      <c r="NWX171" s="385"/>
      <c r="NWY171" s="385"/>
      <c r="NWZ171" s="385"/>
      <c r="NXA171" s="385"/>
      <c r="NXB171" s="385"/>
      <c r="NXC171" s="385"/>
      <c r="NXD171" s="385"/>
      <c r="NXE171" s="385"/>
      <c r="NXF171" s="385"/>
      <c r="NXG171" s="385"/>
      <c r="NXH171" s="385"/>
      <c r="NXI171" s="385"/>
      <c r="NXJ171" s="385"/>
      <c r="NXK171" s="385"/>
      <c r="NXL171" s="385"/>
      <c r="NXM171" s="385"/>
      <c r="NXN171" s="385"/>
      <c r="NXO171" s="385"/>
      <c r="NXP171" s="385"/>
      <c r="NXQ171" s="385"/>
      <c r="NXR171" s="385"/>
      <c r="NXS171" s="385"/>
      <c r="NXT171" s="385"/>
      <c r="NXU171" s="385"/>
      <c r="NXV171" s="385"/>
      <c r="NXW171" s="385"/>
      <c r="NXX171" s="385"/>
      <c r="NXY171" s="385"/>
      <c r="NXZ171" s="385"/>
      <c r="NYA171" s="385"/>
      <c r="NYB171" s="385"/>
      <c r="NYC171" s="385"/>
      <c r="NYD171" s="385"/>
      <c r="NYE171" s="385"/>
      <c r="NYF171" s="385"/>
      <c r="NYG171" s="385"/>
      <c r="NYH171" s="385"/>
      <c r="NYI171" s="385"/>
      <c r="NYJ171" s="385"/>
      <c r="NYK171" s="385"/>
      <c r="NYL171" s="385"/>
      <c r="NYM171" s="385"/>
      <c r="NYN171" s="385"/>
      <c r="NYO171" s="385"/>
      <c r="NYP171" s="385"/>
      <c r="NYQ171" s="385"/>
      <c r="NYR171" s="385"/>
      <c r="NYS171" s="385"/>
      <c r="NYT171" s="385"/>
      <c r="NYU171" s="385"/>
      <c r="NYV171" s="385"/>
      <c r="NYW171" s="385"/>
      <c r="NYX171" s="385"/>
      <c r="NYY171" s="385"/>
      <c r="NYZ171" s="385"/>
      <c r="NZA171" s="385"/>
      <c r="NZB171" s="385"/>
      <c r="NZC171" s="385"/>
      <c r="NZD171" s="385"/>
      <c r="NZE171" s="385"/>
      <c r="NZF171" s="385"/>
      <c r="NZG171" s="385"/>
      <c r="NZH171" s="385"/>
      <c r="NZI171" s="385"/>
      <c r="NZJ171" s="385"/>
      <c r="NZK171" s="385"/>
      <c r="NZL171" s="385"/>
      <c r="NZM171" s="385"/>
      <c r="NZN171" s="385"/>
      <c r="NZO171" s="385"/>
      <c r="NZP171" s="385"/>
      <c r="NZQ171" s="385"/>
      <c r="NZR171" s="385"/>
      <c r="NZS171" s="385"/>
      <c r="NZT171" s="385"/>
      <c r="NZU171" s="385"/>
      <c r="NZV171" s="385"/>
      <c r="NZW171" s="385"/>
      <c r="NZX171" s="385"/>
      <c r="NZY171" s="385"/>
      <c r="NZZ171" s="385"/>
      <c r="OAA171" s="385"/>
      <c r="OAB171" s="385"/>
      <c r="OAC171" s="385"/>
      <c r="OAD171" s="385"/>
      <c r="OAE171" s="385"/>
      <c r="OAF171" s="385"/>
      <c r="OAG171" s="385"/>
      <c r="OAH171" s="385"/>
      <c r="OAI171" s="385"/>
      <c r="OAJ171" s="385"/>
      <c r="OAK171" s="385"/>
      <c r="OAL171" s="385"/>
      <c r="OAM171" s="385"/>
      <c r="OAN171" s="385"/>
      <c r="OAO171" s="385"/>
      <c r="OAP171" s="385"/>
      <c r="OAQ171" s="385"/>
      <c r="OAR171" s="385"/>
      <c r="OAS171" s="385"/>
      <c r="OAT171" s="385"/>
      <c r="OAU171" s="385"/>
      <c r="OAV171" s="385"/>
      <c r="OAW171" s="385"/>
      <c r="OAX171" s="385"/>
      <c r="OAY171" s="385"/>
      <c r="OAZ171" s="385"/>
      <c r="OBA171" s="385"/>
      <c r="OBB171" s="385"/>
      <c r="OBC171" s="385"/>
      <c r="OBD171" s="385"/>
      <c r="OBE171" s="385"/>
      <c r="OBF171" s="385"/>
      <c r="OBG171" s="385"/>
      <c r="OBH171" s="385"/>
      <c r="OBI171" s="385"/>
      <c r="OBJ171" s="385"/>
      <c r="OBK171" s="385"/>
      <c r="OBL171" s="385"/>
      <c r="OBM171" s="385"/>
      <c r="OBN171" s="385"/>
      <c r="OBO171" s="385"/>
      <c r="OBP171" s="385"/>
      <c r="OBQ171" s="385"/>
      <c r="OBR171" s="385"/>
      <c r="OBS171" s="385"/>
      <c r="OBT171" s="385"/>
      <c r="OBU171" s="385"/>
      <c r="OBV171" s="385"/>
      <c r="OBW171" s="385"/>
      <c r="OBX171" s="385"/>
      <c r="OBY171" s="385"/>
      <c r="OBZ171" s="385"/>
      <c r="OCA171" s="385"/>
      <c r="OCB171" s="385"/>
      <c r="OCC171" s="385"/>
      <c r="OCD171" s="385"/>
      <c r="OCE171" s="385"/>
      <c r="OCF171" s="385"/>
      <c r="OCG171" s="385"/>
      <c r="OCH171" s="385"/>
      <c r="OCI171" s="385"/>
      <c r="OCJ171" s="385"/>
      <c r="OCK171" s="385"/>
      <c r="OCL171" s="385"/>
      <c r="OCM171" s="385"/>
      <c r="OCN171" s="385"/>
      <c r="OCO171" s="385"/>
      <c r="OCP171" s="385"/>
      <c r="OCQ171" s="385"/>
      <c r="OCR171" s="385"/>
      <c r="OCS171" s="385"/>
      <c r="OCT171" s="385"/>
      <c r="OCU171" s="385"/>
      <c r="OCV171" s="385"/>
      <c r="OCW171" s="385"/>
      <c r="OCX171" s="385"/>
      <c r="OCY171" s="385"/>
      <c r="OCZ171" s="385"/>
      <c r="ODA171" s="385"/>
      <c r="ODB171" s="385"/>
      <c r="ODC171" s="385"/>
      <c r="ODD171" s="385"/>
      <c r="ODE171" s="385"/>
      <c r="ODF171" s="385"/>
      <c r="ODG171" s="385"/>
      <c r="ODH171" s="385"/>
      <c r="ODI171" s="385"/>
      <c r="ODJ171" s="385"/>
      <c r="ODK171" s="385"/>
      <c r="ODL171" s="385"/>
      <c r="ODM171" s="385"/>
      <c r="ODN171" s="385"/>
      <c r="ODO171" s="385"/>
      <c r="ODP171" s="385"/>
      <c r="ODQ171" s="385"/>
      <c r="ODR171" s="385"/>
      <c r="ODS171" s="385"/>
      <c r="ODT171" s="385"/>
      <c r="ODU171" s="385"/>
      <c r="ODV171" s="385"/>
      <c r="ODW171" s="385"/>
      <c r="ODX171" s="385"/>
      <c r="ODY171" s="385"/>
      <c r="ODZ171" s="385"/>
      <c r="OEA171" s="385"/>
      <c r="OEB171" s="385"/>
      <c r="OEC171" s="385"/>
      <c r="OED171" s="385"/>
      <c r="OEE171" s="385"/>
      <c r="OEF171" s="385"/>
      <c r="OEG171" s="385"/>
      <c r="OEH171" s="385"/>
      <c r="OEI171" s="385"/>
      <c r="OEJ171" s="385"/>
      <c r="OEK171" s="385"/>
      <c r="OEL171" s="385"/>
      <c r="OEM171" s="385"/>
      <c r="OEN171" s="385"/>
      <c r="OEO171" s="385"/>
      <c r="OEP171" s="385"/>
      <c r="OEQ171" s="385"/>
      <c r="OER171" s="385"/>
      <c r="OES171" s="385"/>
      <c r="OET171" s="385"/>
      <c r="OEU171" s="385"/>
      <c r="OEV171" s="385"/>
      <c r="OEW171" s="385"/>
      <c r="OEX171" s="385"/>
      <c r="OEY171" s="385"/>
      <c r="OEZ171" s="385"/>
      <c r="OFA171" s="385"/>
      <c r="OFB171" s="385"/>
      <c r="OFC171" s="385"/>
      <c r="OFD171" s="385"/>
      <c r="OFE171" s="385"/>
      <c r="OFF171" s="385"/>
      <c r="OFG171" s="385"/>
      <c r="OFH171" s="385"/>
      <c r="OFI171" s="385"/>
      <c r="OFJ171" s="385"/>
      <c r="OFK171" s="385"/>
      <c r="OFL171" s="385"/>
      <c r="OFM171" s="385"/>
      <c r="OFN171" s="385"/>
      <c r="OFO171" s="385"/>
      <c r="OFP171" s="385"/>
      <c r="OFQ171" s="385"/>
      <c r="OFR171" s="385"/>
      <c r="OFS171" s="385"/>
      <c r="OFT171" s="385"/>
      <c r="OFU171" s="385"/>
      <c r="OFV171" s="385"/>
      <c r="OFW171" s="385"/>
      <c r="OFX171" s="385"/>
      <c r="OFY171" s="385"/>
      <c r="OFZ171" s="385"/>
      <c r="OGA171" s="385"/>
      <c r="OGB171" s="385"/>
      <c r="OGC171" s="385"/>
      <c r="OGD171" s="385"/>
      <c r="OGE171" s="385"/>
      <c r="OGF171" s="385"/>
      <c r="OGG171" s="385"/>
      <c r="OGH171" s="385"/>
      <c r="OGI171" s="385"/>
      <c r="OGJ171" s="385"/>
      <c r="OGK171" s="385"/>
      <c r="OGL171" s="385"/>
      <c r="OGM171" s="385"/>
      <c r="OGN171" s="385"/>
      <c r="OGO171" s="385"/>
      <c r="OGP171" s="385"/>
      <c r="OGQ171" s="385"/>
      <c r="OGR171" s="385"/>
      <c r="OGS171" s="385"/>
      <c r="OGT171" s="385"/>
      <c r="OGU171" s="385"/>
      <c r="OGV171" s="385"/>
      <c r="OGW171" s="385"/>
      <c r="OGX171" s="385"/>
      <c r="OGY171" s="385"/>
      <c r="OGZ171" s="385"/>
      <c r="OHA171" s="385"/>
      <c r="OHB171" s="385"/>
      <c r="OHC171" s="385"/>
      <c r="OHD171" s="385"/>
      <c r="OHE171" s="385"/>
      <c r="OHF171" s="385"/>
      <c r="OHG171" s="385"/>
      <c r="OHH171" s="385"/>
      <c r="OHI171" s="385"/>
      <c r="OHJ171" s="385"/>
      <c r="OHK171" s="385"/>
      <c r="OHL171" s="385"/>
      <c r="OHM171" s="385"/>
      <c r="OHN171" s="385"/>
      <c r="OHO171" s="385"/>
      <c r="OHP171" s="385"/>
      <c r="OHQ171" s="385"/>
      <c r="OHR171" s="385"/>
      <c r="OHS171" s="385"/>
      <c r="OHT171" s="385"/>
      <c r="OHU171" s="385"/>
      <c r="OHV171" s="385"/>
      <c r="OHW171" s="385"/>
      <c r="OHX171" s="385"/>
      <c r="OHY171" s="385"/>
      <c r="OHZ171" s="385"/>
      <c r="OIA171" s="385"/>
      <c r="OIB171" s="385"/>
      <c r="OIC171" s="385"/>
      <c r="OID171" s="385"/>
      <c r="OIE171" s="385"/>
      <c r="OIF171" s="385"/>
      <c r="OIG171" s="385"/>
      <c r="OIH171" s="385"/>
      <c r="OII171" s="385"/>
      <c r="OIJ171" s="385"/>
      <c r="OIK171" s="385"/>
      <c r="OIL171" s="385"/>
      <c r="OIM171" s="385"/>
      <c r="OIN171" s="385"/>
      <c r="OIO171" s="385"/>
      <c r="OIP171" s="385"/>
      <c r="OIQ171" s="385"/>
      <c r="OIR171" s="385"/>
      <c r="OIS171" s="385"/>
      <c r="OIT171" s="385"/>
      <c r="OIU171" s="385"/>
      <c r="OIV171" s="385"/>
      <c r="OIW171" s="385"/>
      <c r="OIX171" s="385"/>
      <c r="OIY171" s="385"/>
      <c r="OIZ171" s="385"/>
      <c r="OJA171" s="385"/>
      <c r="OJB171" s="385"/>
      <c r="OJC171" s="385"/>
      <c r="OJD171" s="385"/>
      <c r="OJE171" s="385"/>
      <c r="OJF171" s="385"/>
      <c r="OJG171" s="385"/>
      <c r="OJH171" s="385"/>
      <c r="OJI171" s="385"/>
      <c r="OJJ171" s="385"/>
      <c r="OJK171" s="385"/>
      <c r="OJL171" s="385"/>
      <c r="OJM171" s="385"/>
      <c r="OJN171" s="385"/>
      <c r="OJO171" s="385"/>
      <c r="OJP171" s="385"/>
      <c r="OJQ171" s="385"/>
      <c r="OJR171" s="385"/>
      <c r="OJS171" s="385"/>
      <c r="OJT171" s="385"/>
      <c r="OJU171" s="385"/>
      <c r="OJV171" s="385"/>
      <c r="OJW171" s="385"/>
      <c r="OJX171" s="385"/>
      <c r="OJY171" s="385"/>
      <c r="OJZ171" s="385"/>
      <c r="OKA171" s="385"/>
      <c r="OKB171" s="385"/>
      <c r="OKC171" s="385"/>
      <c r="OKD171" s="385"/>
      <c r="OKE171" s="385"/>
      <c r="OKF171" s="385"/>
      <c r="OKG171" s="385"/>
      <c r="OKH171" s="385"/>
      <c r="OKI171" s="385"/>
      <c r="OKJ171" s="385"/>
      <c r="OKK171" s="385"/>
      <c r="OKL171" s="385"/>
      <c r="OKM171" s="385"/>
      <c r="OKN171" s="385"/>
      <c r="OKO171" s="385"/>
      <c r="OKP171" s="385"/>
      <c r="OKQ171" s="385"/>
      <c r="OKR171" s="385"/>
      <c r="OKS171" s="385"/>
      <c r="OKT171" s="385"/>
      <c r="OKU171" s="385"/>
      <c r="OKV171" s="385"/>
      <c r="OKW171" s="385"/>
      <c r="OKX171" s="385"/>
      <c r="OKY171" s="385"/>
      <c r="OKZ171" s="385"/>
      <c r="OLA171" s="385"/>
      <c r="OLB171" s="385"/>
      <c r="OLC171" s="385"/>
      <c r="OLD171" s="385"/>
      <c r="OLE171" s="385"/>
      <c r="OLF171" s="385"/>
      <c r="OLG171" s="385"/>
      <c r="OLH171" s="385"/>
      <c r="OLI171" s="385"/>
      <c r="OLJ171" s="385"/>
      <c r="OLK171" s="385"/>
      <c r="OLL171" s="385"/>
      <c r="OLM171" s="385"/>
      <c r="OLN171" s="385"/>
      <c r="OLO171" s="385"/>
      <c r="OLP171" s="385"/>
      <c r="OLQ171" s="385"/>
      <c r="OLR171" s="385"/>
      <c r="OLS171" s="385"/>
      <c r="OLT171" s="385"/>
      <c r="OLU171" s="385"/>
      <c r="OLV171" s="385"/>
      <c r="OLW171" s="385"/>
      <c r="OLX171" s="385"/>
      <c r="OLY171" s="385"/>
      <c r="OLZ171" s="385"/>
      <c r="OMA171" s="385"/>
      <c r="OMB171" s="385"/>
      <c r="OMC171" s="385"/>
      <c r="OMD171" s="385"/>
      <c r="OME171" s="385"/>
      <c r="OMF171" s="385"/>
      <c r="OMG171" s="385"/>
      <c r="OMH171" s="385"/>
      <c r="OMI171" s="385"/>
      <c r="OMJ171" s="385"/>
      <c r="OMK171" s="385"/>
      <c r="OML171" s="385"/>
      <c r="OMM171" s="385"/>
      <c r="OMN171" s="385"/>
      <c r="OMO171" s="385"/>
      <c r="OMP171" s="385"/>
      <c r="OMQ171" s="385"/>
      <c r="OMR171" s="385"/>
      <c r="OMS171" s="385"/>
      <c r="OMT171" s="385"/>
      <c r="OMU171" s="385"/>
      <c r="OMV171" s="385"/>
      <c r="OMW171" s="385"/>
      <c r="OMX171" s="385"/>
      <c r="OMY171" s="385"/>
      <c r="OMZ171" s="385"/>
      <c r="ONA171" s="385"/>
      <c r="ONB171" s="385"/>
      <c r="ONC171" s="385"/>
      <c r="OND171" s="385"/>
      <c r="ONE171" s="385"/>
      <c r="ONF171" s="385"/>
      <c r="ONG171" s="385"/>
      <c r="ONH171" s="385"/>
      <c r="ONI171" s="385"/>
      <c r="ONJ171" s="385"/>
      <c r="ONK171" s="385"/>
      <c r="ONL171" s="385"/>
      <c r="ONM171" s="385"/>
      <c r="ONN171" s="385"/>
      <c r="ONO171" s="385"/>
      <c r="ONP171" s="385"/>
      <c r="ONQ171" s="385"/>
      <c r="ONR171" s="385"/>
      <c r="ONS171" s="385"/>
      <c r="ONT171" s="385"/>
      <c r="ONU171" s="385"/>
      <c r="ONV171" s="385"/>
      <c r="ONW171" s="385"/>
      <c r="ONX171" s="385"/>
      <c r="ONY171" s="385"/>
      <c r="ONZ171" s="385"/>
      <c r="OOA171" s="385"/>
      <c r="OOB171" s="385"/>
      <c r="OOC171" s="385"/>
      <c r="OOD171" s="385"/>
      <c r="OOE171" s="385"/>
      <c r="OOF171" s="385"/>
      <c r="OOG171" s="385"/>
      <c r="OOH171" s="385"/>
      <c r="OOI171" s="385"/>
      <c r="OOJ171" s="385"/>
      <c r="OOK171" s="385"/>
      <c r="OOL171" s="385"/>
      <c r="OOM171" s="385"/>
      <c r="OON171" s="385"/>
      <c r="OOO171" s="385"/>
      <c r="OOP171" s="385"/>
      <c r="OOQ171" s="385"/>
      <c r="OOR171" s="385"/>
      <c r="OOS171" s="385"/>
      <c r="OOT171" s="385"/>
      <c r="OOU171" s="385"/>
      <c r="OOV171" s="385"/>
      <c r="OOW171" s="385"/>
      <c r="OOX171" s="385"/>
      <c r="OOY171" s="385"/>
      <c r="OOZ171" s="385"/>
      <c r="OPA171" s="385"/>
      <c r="OPB171" s="385"/>
      <c r="OPC171" s="385"/>
      <c r="OPD171" s="385"/>
      <c r="OPE171" s="385"/>
      <c r="OPF171" s="385"/>
      <c r="OPG171" s="385"/>
      <c r="OPH171" s="385"/>
      <c r="OPI171" s="385"/>
      <c r="OPJ171" s="385"/>
      <c r="OPK171" s="385"/>
      <c r="OPL171" s="385"/>
      <c r="OPM171" s="385"/>
      <c r="OPN171" s="385"/>
      <c r="OPO171" s="385"/>
      <c r="OPP171" s="385"/>
      <c r="OPQ171" s="385"/>
      <c r="OPR171" s="385"/>
      <c r="OPS171" s="385"/>
      <c r="OPT171" s="385"/>
      <c r="OPU171" s="385"/>
      <c r="OPV171" s="385"/>
      <c r="OPW171" s="385"/>
      <c r="OPX171" s="385"/>
      <c r="OPY171" s="385"/>
      <c r="OPZ171" s="385"/>
      <c r="OQA171" s="385"/>
      <c r="OQB171" s="385"/>
      <c r="OQC171" s="385"/>
      <c r="OQD171" s="385"/>
      <c r="OQE171" s="385"/>
      <c r="OQF171" s="385"/>
      <c r="OQG171" s="385"/>
      <c r="OQH171" s="385"/>
      <c r="OQI171" s="385"/>
      <c r="OQJ171" s="385"/>
      <c r="OQK171" s="385"/>
      <c r="OQL171" s="385"/>
      <c r="OQM171" s="385"/>
      <c r="OQN171" s="385"/>
      <c r="OQO171" s="385"/>
      <c r="OQP171" s="385"/>
      <c r="OQQ171" s="385"/>
      <c r="OQR171" s="385"/>
      <c r="OQS171" s="385"/>
      <c r="OQT171" s="385"/>
      <c r="OQU171" s="385"/>
      <c r="OQV171" s="385"/>
      <c r="OQW171" s="385"/>
      <c r="OQX171" s="385"/>
      <c r="OQY171" s="385"/>
      <c r="OQZ171" s="385"/>
      <c r="ORA171" s="385"/>
      <c r="ORB171" s="385"/>
      <c r="ORC171" s="385"/>
      <c r="ORD171" s="385"/>
      <c r="ORE171" s="385"/>
      <c r="ORF171" s="385"/>
      <c r="ORG171" s="385"/>
      <c r="ORH171" s="385"/>
      <c r="ORI171" s="385"/>
      <c r="ORJ171" s="385"/>
      <c r="ORK171" s="385"/>
      <c r="ORL171" s="385"/>
      <c r="ORM171" s="385"/>
      <c r="ORN171" s="385"/>
      <c r="ORO171" s="385"/>
      <c r="ORP171" s="385"/>
      <c r="ORQ171" s="385"/>
      <c r="ORR171" s="385"/>
      <c r="ORS171" s="385"/>
      <c r="ORT171" s="385"/>
      <c r="ORU171" s="385"/>
      <c r="ORV171" s="385"/>
      <c r="ORW171" s="385"/>
      <c r="ORX171" s="385"/>
      <c r="ORY171" s="385"/>
      <c r="ORZ171" s="385"/>
      <c r="OSA171" s="385"/>
      <c r="OSB171" s="385"/>
      <c r="OSC171" s="385"/>
      <c r="OSD171" s="385"/>
      <c r="OSE171" s="385"/>
      <c r="OSF171" s="385"/>
      <c r="OSG171" s="385"/>
      <c r="OSH171" s="385"/>
      <c r="OSI171" s="385"/>
      <c r="OSJ171" s="385"/>
      <c r="OSK171" s="385"/>
      <c r="OSL171" s="385"/>
      <c r="OSM171" s="385"/>
      <c r="OSN171" s="385"/>
      <c r="OSO171" s="385"/>
      <c r="OSP171" s="385"/>
      <c r="OSQ171" s="385"/>
      <c r="OSR171" s="385"/>
      <c r="OSS171" s="385"/>
      <c r="OST171" s="385"/>
      <c r="OSU171" s="385"/>
      <c r="OSV171" s="385"/>
      <c r="OSW171" s="385"/>
      <c r="OSX171" s="385"/>
      <c r="OSY171" s="385"/>
      <c r="OSZ171" s="385"/>
      <c r="OTA171" s="385"/>
      <c r="OTB171" s="385"/>
      <c r="OTC171" s="385"/>
      <c r="OTD171" s="385"/>
      <c r="OTE171" s="385"/>
      <c r="OTF171" s="385"/>
      <c r="OTG171" s="385"/>
      <c r="OTH171" s="385"/>
      <c r="OTI171" s="385"/>
      <c r="OTJ171" s="385"/>
      <c r="OTK171" s="385"/>
      <c r="OTL171" s="385"/>
      <c r="OTM171" s="385"/>
      <c r="OTN171" s="385"/>
      <c r="OTO171" s="385"/>
      <c r="OTP171" s="385"/>
      <c r="OTQ171" s="385"/>
      <c r="OTR171" s="385"/>
      <c r="OTS171" s="385"/>
      <c r="OTT171" s="385"/>
      <c r="OTU171" s="385"/>
      <c r="OTV171" s="385"/>
      <c r="OTW171" s="385"/>
      <c r="OTX171" s="385"/>
      <c r="OTY171" s="385"/>
      <c r="OTZ171" s="385"/>
      <c r="OUA171" s="385"/>
      <c r="OUB171" s="385"/>
      <c r="OUC171" s="385"/>
      <c r="OUD171" s="385"/>
      <c r="OUE171" s="385"/>
      <c r="OUF171" s="385"/>
      <c r="OUG171" s="385"/>
      <c r="OUH171" s="385"/>
      <c r="OUI171" s="385"/>
      <c r="OUJ171" s="385"/>
      <c r="OUK171" s="385"/>
      <c r="OUL171" s="385"/>
      <c r="OUM171" s="385"/>
      <c r="OUN171" s="385"/>
      <c r="OUO171" s="385"/>
      <c r="OUP171" s="385"/>
      <c r="OUQ171" s="385"/>
      <c r="OUR171" s="385"/>
      <c r="OUS171" s="385"/>
      <c r="OUT171" s="385"/>
      <c r="OUU171" s="385"/>
      <c r="OUV171" s="385"/>
      <c r="OUW171" s="385"/>
      <c r="OUX171" s="385"/>
      <c r="OUY171" s="385"/>
      <c r="OUZ171" s="385"/>
      <c r="OVA171" s="385"/>
      <c r="OVB171" s="385"/>
      <c r="OVC171" s="385"/>
      <c r="OVD171" s="385"/>
      <c r="OVE171" s="385"/>
      <c r="OVF171" s="385"/>
      <c r="OVG171" s="385"/>
      <c r="OVH171" s="385"/>
      <c r="OVI171" s="385"/>
      <c r="OVJ171" s="385"/>
      <c r="OVK171" s="385"/>
      <c r="OVL171" s="385"/>
      <c r="OVM171" s="385"/>
      <c r="OVN171" s="385"/>
      <c r="OVO171" s="385"/>
      <c r="OVP171" s="385"/>
      <c r="OVQ171" s="385"/>
      <c r="OVR171" s="385"/>
      <c r="OVS171" s="385"/>
      <c r="OVT171" s="385"/>
      <c r="OVU171" s="385"/>
      <c r="OVV171" s="385"/>
      <c r="OVW171" s="385"/>
      <c r="OVX171" s="385"/>
      <c r="OVY171" s="385"/>
      <c r="OVZ171" s="385"/>
      <c r="OWA171" s="385"/>
      <c r="OWB171" s="385"/>
      <c r="OWC171" s="385"/>
      <c r="OWD171" s="385"/>
      <c r="OWE171" s="385"/>
      <c r="OWF171" s="385"/>
      <c r="OWG171" s="385"/>
      <c r="OWH171" s="385"/>
      <c r="OWI171" s="385"/>
      <c r="OWJ171" s="385"/>
      <c r="OWK171" s="385"/>
      <c r="OWL171" s="385"/>
      <c r="OWM171" s="385"/>
      <c r="OWN171" s="385"/>
      <c r="OWO171" s="385"/>
      <c r="OWP171" s="385"/>
      <c r="OWQ171" s="385"/>
      <c r="OWR171" s="385"/>
      <c r="OWS171" s="385"/>
      <c r="OWT171" s="385"/>
      <c r="OWU171" s="385"/>
      <c r="OWV171" s="385"/>
      <c r="OWW171" s="385"/>
      <c r="OWX171" s="385"/>
      <c r="OWY171" s="385"/>
      <c r="OWZ171" s="385"/>
      <c r="OXA171" s="385"/>
      <c r="OXB171" s="385"/>
      <c r="OXC171" s="385"/>
      <c r="OXD171" s="385"/>
      <c r="OXE171" s="385"/>
      <c r="OXF171" s="385"/>
      <c r="OXG171" s="385"/>
      <c r="OXH171" s="385"/>
      <c r="OXI171" s="385"/>
      <c r="OXJ171" s="385"/>
      <c r="OXK171" s="385"/>
      <c r="OXL171" s="385"/>
      <c r="OXM171" s="385"/>
      <c r="OXN171" s="385"/>
      <c r="OXO171" s="385"/>
      <c r="OXP171" s="385"/>
      <c r="OXQ171" s="385"/>
      <c r="OXR171" s="385"/>
      <c r="OXS171" s="385"/>
      <c r="OXT171" s="385"/>
      <c r="OXU171" s="385"/>
      <c r="OXV171" s="385"/>
      <c r="OXW171" s="385"/>
      <c r="OXX171" s="385"/>
      <c r="OXY171" s="385"/>
      <c r="OXZ171" s="385"/>
      <c r="OYA171" s="385"/>
      <c r="OYB171" s="385"/>
      <c r="OYC171" s="385"/>
      <c r="OYD171" s="385"/>
      <c r="OYE171" s="385"/>
      <c r="OYF171" s="385"/>
      <c r="OYG171" s="385"/>
      <c r="OYH171" s="385"/>
      <c r="OYI171" s="385"/>
      <c r="OYJ171" s="385"/>
      <c r="OYK171" s="385"/>
      <c r="OYL171" s="385"/>
      <c r="OYM171" s="385"/>
      <c r="OYN171" s="385"/>
      <c r="OYO171" s="385"/>
      <c r="OYP171" s="385"/>
      <c r="OYQ171" s="385"/>
      <c r="OYR171" s="385"/>
      <c r="OYS171" s="385"/>
      <c r="OYT171" s="385"/>
      <c r="OYU171" s="385"/>
      <c r="OYV171" s="385"/>
      <c r="OYW171" s="385"/>
      <c r="OYX171" s="385"/>
      <c r="OYY171" s="385"/>
      <c r="OYZ171" s="385"/>
      <c r="OZA171" s="385"/>
      <c r="OZB171" s="385"/>
      <c r="OZC171" s="385"/>
      <c r="OZD171" s="385"/>
      <c r="OZE171" s="385"/>
      <c r="OZF171" s="385"/>
      <c r="OZG171" s="385"/>
      <c r="OZH171" s="385"/>
      <c r="OZI171" s="385"/>
      <c r="OZJ171" s="385"/>
      <c r="OZK171" s="385"/>
      <c r="OZL171" s="385"/>
      <c r="OZM171" s="385"/>
      <c r="OZN171" s="385"/>
      <c r="OZO171" s="385"/>
      <c r="OZP171" s="385"/>
      <c r="OZQ171" s="385"/>
      <c r="OZR171" s="385"/>
      <c r="OZS171" s="385"/>
      <c r="OZT171" s="385"/>
      <c r="OZU171" s="385"/>
      <c r="OZV171" s="385"/>
      <c r="OZW171" s="385"/>
      <c r="OZX171" s="385"/>
      <c r="OZY171" s="385"/>
      <c r="OZZ171" s="385"/>
      <c r="PAA171" s="385"/>
      <c r="PAB171" s="385"/>
      <c r="PAC171" s="385"/>
      <c r="PAD171" s="385"/>
      <c r="PAE171" s="385"/>
      <c r="PAF171" s="385"/>
      <c r="PAG171" s="385"/>
      <c r="PAH171" s="385"/>
      <c r="PAI171" s="385"/>
      <c r="PAJ171" s="385"/>
      <c r="PAK171" s="385"/>
      <c r="PAL171" s="385"/>
      <c r="PAM171" s="385"/>
      <c r="PAN171" s="385"/>
      <c r="PAO171" s="385"/>
      <c r="PAP171" s="385"/>
      <c r="PAQ171" s="385"/>
      <c r="PAR171" s="385"/>
      <c r="PAS171" s="385"/>
      <c r="PAT171" s="385"/>
      <c r="PAU171" s="385"/>
      <c r="PAV171" s="385"/>
      <c r="PAW171" s="385"/>
      <c r="PAX171" s="385"/>
      <c r="PAY171" s="385"/>
      <c r="PAZ171" s="385"/>
      <c r="PBA171" s="385"/>
      <c r="PBB171" s="385"/>
      <c r="PBC171" s="385"/>
      <c r="PBD171" s="385"/>
      <c r="PBE171" s="385"/>
      <c r="PBF171" s="385"/>
      <c r="PBG171" s="385"/>
      <c r="PBH171" s="385"/>
      <c r="PBI171" s="385"/>
      <c r="PBJ171" s="385"/>
      <c r="PBK171" s="385"/>
      <c r="PBL171" s="385"/>
      <c r="PBM171" s="385"/>
      <c r="PBN171" s="385"/>
      <c r="PBO171" s="385"/>
      <c r="PBP171" s="385"/>
      <c r="PBQ171" s="385"/>
      <c r="PBR171" s="385"/>
      <c r="PBS171" s="385"/>
      <c r="PBT171" s="385"/>
      <c r="PBU171" s="385"/>
      <c r="PBV171" s="385"/>
      <c r="PBW171" s="385"/>
      <c r="PBX171" s="385"/>
      <c r="PBY171" s="385"/>
      <c r="PBZ171" s="385"/>
      <c r="PCA171" s="385"/>
      <c r="PCB171" s="385"/>
      <c r="PCC171" s="385"/>
      <c r="PCD171" s="385"/>
      <c r="PCE171" s="385"/>
      <c r="PCF171" s="385"/>
      <c r="PCG171" s="385"/>
      <c r="PCH171" s="385"/>
      <c r="PCI171" s="385"/>
      <c r="PCJ171" s="385"/>
      <c r="PCK171" s="385"/>
      <c r="PCL171" s="385"/>
      <c r="PCM171" s="385"/>
      <c r="PCN171" s="385"/>
      <c r="PCO171" s="385"/>
      <c r="PCP171" s="385"/>
      <c r="PCQ171" s="385"/>
      <c r="PCR171" s="385"/>
      <c r="PCS171" s="385"/>
      <c r="PCT171" s="385"/>
      <c r="PCU171" s="385"/>
      <c r="PCV171" s="385"/>
      <c r="PCW171" s="385"/>
      <c r="PCX171" s="385"/>
      <c r="PCY171" s="385"/>
      <c r="PCZ171" s="385"/>
      <c r="PDA171" s="385"/>
      <c r="PDB171" s="385"/>
      <c r="PDC171" s="385"/>
      <c r="PDD171" s="385"/>
      <c r="PDE171" s="385"/>
      <c r="PDF171" s="385"/>
      <c r="PDG171" s="385"/>
      <c r="PDH171" s="385"/>
      <c r="PDI171" s="385"/>
      <c r="PDJ171" s="385"/>
      <c r="PDK171" s="385"/>
      <c r="PDL171" s="385"/>
      <c r="PDM171" s="385"/>
      <c r="PDN171" s="385"/>
      <c r="PDO171" s="385"/>
      <c r="PDP171" s="385"/>
      <c r="PDQ171" s="385"/>
      <c r="PDR171" s="385"/>
      <c r="PDS171" s="385"/>
      <c r="PDT171" s="385"/>
      <c r="PDU171" s="385"/>
      <c r="PDV171" s="385"/>
      <c r="PDW171" s="385"/>
      <c r="PDX171" s="385"/>
      <c r="PDY171" s="385"/>
      <c r="PDZ171" s="385"/>
      <c r="PEA171" s="385"/>
      <c r="PEB171" s="385"/>
      <c r="PEC171" s="385"/>
      <c r="PED171" s="385"/>
      <c r="PEE171" s="385"/>
      <c r="PEF171" s="385"/>
      <c r="PEG171" s="385"/>
      <c r="PEH171" s="385"/>
      <c r="PEI171" s="385"/>
      <c r="PEJ171" s="385"/>
      <c r="PEK171" s="385"/>
      <c r="PEL171" s="385"/>
      <c r="PEM171" s="385"/>
      <c r="PEN171" s="385"/>
      <c r="PEO171" s="385"/>
      <c r="PEP171" s="385"/>
      <c r="PEQ171" s="385"/>
      <c r="PER171" s="385"/>
      <c r="PES171" s="385"/>
      <c r="PET171" s="385"/>
      <c r="PEU171" s="385"/>
      <c r="PEV171" s="385"/>
      <c r="PEW171" s="385"/>
      <c r="PEX171" s="385"/>
      <c r="PEY171" s="385"/>
      <c r="PEZ171" s="385"/>
      <c r="PFA171" s="385"/>
      <c r="PFB171" s="385"/>
      <c r="PFC171" s="385"/>
      <c r="PFD171" s="385"/>
      <c r="PFE171" s="385"/>
      <c r="PFF171" s="385"/>
      <c r="PFG171" s="385"/>
      <c r="PFH171" s="385"/>
      <c r="PFI171" s="385"/>
      <c r="PFJ171" s="385"/>
      <c r="PFK171" s="385"/>
      <c r="PFL171" s="385"/>
      <c r="PFM171" s="385"/>
      <c r="PFN171" s="385"/>
      <c r="PFO171" s="385"/>
      <c r="PFP171" s="385"/>
      <c r="PFQ171" s="385"/>
      <c r="PFR171" s="385"/>
      <c r="PFS171" s="385"/>
      <c r="PFT171" s="385"/>
      <c r="PFU171" s="385"/>
      <c r="PFV171" s="385"/>
      <c r="PFW171" s="385"/>
      <c r="PFX171" s="385"/>
      <c r="PFY171" s="385"/>
      <c r="PFZ171" s="385"/>
      <c r="PGA171" s="385"/>
      <c r="PGB171" s="385"/>
      <c r="PGC171" s="385"/>
      <c r="PGD171" s="385"/>
      <c r="PGE171" s="385"/>
      <c r="PGF171" s="385"/>
      <c r="PGG171" s="385"/>
      <c r="PGH171" s="385"/>
      <c r="PGI171" s="385"/>
      <c r="PGJ171" s="385"/>
      <c r="PGK171" s="385"/>
      <c r="PGL171" s="385"/>
      <c r="PGM171" s="385"/>
      <c r="PGN171" s="385"/>
      <c r="PGO171" s="385"/>
      <c r="PGP171" s="385"/>
      <c r="PGQ171" s="385"/>
      <c r="PGR171" s="385"/>
      <c r="PGS171" s="385"/>
      <c r="PGT171" s="385"/>
      <c r="PGU171" s="385"/>
      <c r="PGV171" s="385"/>
      <c r="PGW171" s="385"/>
      <c r="PGX171" s="385"/>
      <c r="PGY171" s="385"/>
      <c r="PGZ171" s="385"/>
      <c r="PHA171" s="385"/>
      <c r="PHB171" s="385"/>
      <c r="PHC171" s="385"/>
      <c r="PHD171" s="385"/>
      <c r="PHE171" s="385"/>
      <c r="PHF171" s="385"/>
      <c r="PHG171" s="385"/>
      <c r="PHH171" s="385"/>
      <c r="PHI171" s="385"/>
      <c r="PHJ171" s="385"/>
      <c r="PHK171" s="385"/>
      <c r="PHL171" s="385"/>
      <c r="PHM171" s="385"/>
      <c r="PHN171" s="385"/>
      <c r="PHO171" s="385"/>
      <c r="PHP171" s="385"/>
      <c r="PHQ171" s="385"/>
      <c r="PHR171" s="385"/>
      <c r="PHS171" s="385"/>
      <c r="PHT171" s="385"/>
      <c r="PHU171" s="385"/>
      <c r="PHV171" s="385"/>
      <c r="PHW171" s="385"/>
      <c r="PHX171" s="385"/>
      <c r="PHY171" s="385"/>
      <c r="PHZ171" s="385"/>
      <c r="PIA171" s="385"/>
      <c r="PIB171" s="385"/>
      <c r="PIC171" s="385"/>
      <c r="PID171" s="385"/>
      <c r="PIE171" s="385"/>
      <c r="PIF171" s="385"/>
      <c r="PIG171" s="385"/>
      <c r="PIH171" s="385"/>
      <c r="PII171" s="385"/>
      <c r="PIJ171" s="385"/>
      <c r="PIK171" s="385"/>
      <c r="PIL171" s="385"/>
      <c r="PIM171" s="385"/>
      <c r="PIN171" s="385"/>
      <c r="PIO171" s="385"/>
      <c r="PIP171" s="385"/>
      <c r="PIQ171" s="385"/>
      <c r="PIR171" s="385"/>
      <c r="PIS171" s="385"/>
      <c r="PIT171" s="385"/>
      <c r="PIU171" s="385"/>
      <c r="PIV171" s="385"/>
      <c r="PIW171" s="385"/>
      <c r="PIX171" s="385"/>
      <c r="PIY171" s="385"/>
      <c r="PIZ171" s="385"/>
      <c r="PJA171" s="385"/>
      <c r="PJB171" s="385"/>
      <c r="PJC171" s="385"/>
      <c r="PJD171" s="385"/>
      <c r="PJE171" s="385"/>
      <c r="PJF171" s="385"/>
      <c r="PJG171" s="385"/>
      <c r="PJH171" s="385"/>
      <c r="PJI171" s="385"/>
      <c r="PJJ171" s="385"/>
      <c r="PJK171" s="385"/>
      <c r="PJL171" s="385"/>
      <c r="PJM171" s="385"/>
      <c r="PJN171" s="385"/>
      <c r="PJO171" s="385"/>
      <c r="PJP171" s="385"/>
      <c r="PJQ171" s="385"/>
      <c r="PJR171" s="385"/>
      <c r="PJS171" s="385"/>
      <c r="PJT171" s="385"/>
      <c r="PJU171" s="385"/>
      <c r="PJV171" s="385"/>
      <c r="PJW171" s="385"/>
      <c r="PJX171" s="385"/>
      <c r="PJY171" s="385"/>
      <c r="PJZ171" s="385"/>
      <c r="PKA171" s="385"/>
      <c r="PKB171" s="385"/>
      <c r="PKC171" s="385"/>
      <c r="PKD171" s="385"/>
      <c r="PKE171" s="385"/>
      <c r="PKF171" s="385"/>
      <c r="PKG171" s="385"/>
      <c r="PKH171" s="385"/>
      <c r="PKI171" s="385"/>
      <c r="PKJ171" s="385"/>
      <c r="PKK171" s="385"/>
      <c r="PKL171" s="385"/>
      <c r="PKM171" s="385"/>
      <c r="PKN171" s="385"/>
      <c r="PKO171" s="385"/>
      <c r="PKP171" s="385"/>
      <c r="PKQ171" s="385"/>
      <c r="PKR171" s="385"/>
      <c r="PKS171" s="385"/>
      <c r="PKT171" s="385"/>
      <c r="PKU171" s="385"/>
      <c r="PKV171" s="385"/>
      <c r="PKW171" s="385"/>
      <c r="PKX171" s="385"/>
      <c r="PKY171" s="385"/>
      <c r="PKZ171" s="385"/>
      <c r="PLA171" s="385"/>
      <c r="PLB171" s="385"/>
      <c r="PLC171" s="385"/>
      <c r="PLD171" s="385"/>
      <c r="PLE171" s="385"/>
      <c r="PLF171" s="385"/>
      <c r="PLG171" s="385"/>
      <c r="PLH171" s="385"/>
      <c r="PLI171" s="385"/>
      <c r="PLJ171" s="385"/>
      <c r="PLK171" s="385"/>
      <c r="PLL171" s="385"/>
      <c r="PLM171" s="385"/>
      <c r="PLN171" s="385"/>
      <c r="PLO171" s="385"/>
      <c r="PLP171" s="385"/>
      <c r="PLQ171" s="385"/>
      <c r="PLR171" s="385"/>
      <c r="PLS171" s="385"/>
      <c r="PLT171" s="385"/>
      <c r="PLU171" s="385"/>
      <c r="PLV171" s="385"/>
      <c r="PLW171" s="385"/>
      <c r="PLX171" s="385"/>
      <c r="PLY171" s="385"/>
      <c r="PLZ171" s="385"/>
      <c r="PMA171" s="385"/>
      <c r="PMB171" s="385"/>
      <c r="PMC171" s="385"/>
      <c r="PMD171" s="385"/>
      <c r="PME171" s="385"/>
      <c r="PMF171" s="385"/>
      <c r="PMG171" s="385"/>
      <c r="PMH171" s="385"/>
      <c r="PMI171" s="385"/>
      <c r="PMJ171" s="385"/>
      <c r="PMK171" s="385"/>
      <c r="PML171" s="385"/>
      <c r="PMM171" s="385"/>
      <c r="PMN171" s="385"/>
      <c r="PMO171" s="385"/>
      <c r="PMP171" s="385"/>
      <c r="PMQ171" s="385"/>
      <c r="PMR171" s="385"/>
      <c r="PMS171" s="385"/>
      <c r="PMT171" s="385"/>
      <c r="PMU171" s="385"/>
      <c r="PMV171" s="385"/>
      <c r="PMW171" s="385"/>
      <c r="PMX171" s="385"/>
      <c r="PMY171" s="385"/>
      <c r="PMZ171" s="385"/>
      <c r="PNA171" s="385"/>
      <c r="PNB171" s="385"/>
      <c r="PNC171" s="385"/>
      <c r="PND171" s="385"/>
      <c r="PNE171" s="385"/>
      <c r="PNF171" s="385"/>
      <c r="PNG171" s="385"/>
      <c r="PNH171" s="385"/>
      <c r="PNI171" s="385"/>
      <c r="PNJ171" s="385"/>
      <c r="PNK171" s="385"/>
      <c r="PNL171" s="385"/>
      <c r="PNM171" s="385"/>
      <c r="PNN171" s="385"/>
      <c r="PNO171" s="385"/>
      <c r="PNP171" s="385"/>
      <c r="PNQ171" s="385"/>
      <c r="PNR171" s="385"/>
      <c r="PNS171" s="385"/>
      <c r="PNT171" s="385"/>
      <c r="PNU171" s="385"/>
      <c r="PNV171" s="385"/>
      <c r="PNW171" s="385"/>
      <c r="PNX171" s="385"/>
      <c r="PNY171" s="385"/>
      <c r="PNZ171" s="385"/>
      <c r="POA171" s="385"/>
      <c r="POB171" s="385"/>
      <c r="POC171" s="385"/>
      <c r="POD171" s="385"/>
      <c r="POE171" s="385"/>
      <c r="POF171" s="385"/>
      <c r="POG171" s="385"/>
      <c r="POH171" s="385"/>
      <c r="POI171" s="385"/>
      <c r="POJ171" s="385"/>
      <c r="POK171" s="385"/>
      <c r="POL171" s="385"/>
      <c r="POM171" s="385"/>
      <c r="PON171" s="385"/>
      <c r="POO171" s="385"/>
      <c r="POP171" s="385"/>
      <c r="POQ171" s="385"/>
      <c r="POR171" s="385"/>
      <c r="POS171" s="385"/>
      <c r="POT171" s="385"/>
      <c r="POU171" s="385"/>
      <c r="POV171" s="385"/>
      <c r="POW171" s="385"/>
      <c r="POX171" s="385"/>
      <c r="POY171" s="385"/>
      <c r="POZ171" s="385"/>
      <c r="PPA171" s="385"/>
      <c r="PPB171" s="385"/>
      <c r="PPC171" s="385"/>
      <c r="PPD171" s="385"/>
      <c r="PPE171" s="385"/>
      <c r="PPF171" s="385"/>
      <c r="PPG171" s="385"/>
      <c r="PPH171" s="385"/>
      <c r="PPI171" s="385"/>
      <c r="PPJ171" s="385"/>
      <c r="PPK171" s="385"/>
      <c r="PPL171" s="385"/>
      <c r="PPM171" s="385"/>
      <c r="PPN171" s="385"/>
      <c r="PPO171" s="385"/>
      <c r="PPP171" s="385"/>
      <c r="PPQ171" s="385"/>
      <c r="PPR171" s="385"/>
      <c r="PPS171" s="385"/>
      <c r="PPT171" s="385"/>
      <c r="PPU171" s="385"/>
      <c r="PPV171" s="385"/>
      <c r="PPW171" s="385"/>
      <c r="PPX171" s="385"/>
      <c r="PPY171" s="385"/>
      <c r="PPZ171" s="385"/>
      <c r="PQA171" s="385"/>
      <c r="PQB171" s="385"/>
      <c r="PQC171" s="385"/>
      <c r="PQD171" s="385"/>
      <c r="PQE171" s="385"/>
      <c r="PQF171" s="385"/>
      <c r="PQG171" s="385"/>
      <c r="PQH171" s="385"/>
      <c r="PQI171" s="385"/>
      <c r="PQJ171" s="385"/>
      <c r="PQK171" s="385"/>
      <c r="PQL171" s="385"/>
      <c r="PQM171" s="385"/>
      <c r="PQN171" s="385"/>
      <c r="PQO171" s="385"/>
      <c r="PQP171" s="385"/>
      <c r="PQQ171" s="385"/>
      <c r="PQR171" s="385"/>
      <c r="PQS171" s="385"/>
      <c r="PQT171" s="385"/>
      <c r="PQU171" s="385"/>
      <c r="PQV171" s="385"/>
      <c r="PQW171" s="385"/>
      <c r="PQX171" s="385"/>
      <c r="PQY171" s="385"/>
      <c r="PQZ171" s="385"/>
      <c r="PRA171" s="385"/>
      <c r="PRB171" s="385"/>
      <c r="PRC171" s="385"/>
      <c r="PRD171" s="385"/>
      <c r="PRE171" s="385"/>
      <c r="PRF171" s="385"/>
      <c r="PRG171" s="385"/>
      <c r="PRH171" s="385"/>
      <c r="PRI171" s="385"/>
      <c r="PRJ171" s="385"/>
      <c r="PRK171" s="385"/>
      <c r="PRL171" s="385"/>
      <c r="PRM171" s="385"/>
      <c r="PRN171" s="385"/>
      <c r="PRO171" s="385"/>
      <c r="PRP171" s="385"/>
      <c r="PRQ171" s="385"/>
      <c r="PRR171" s="385"/>
      <c r="PRS171" s="385"/>
      <c r="PRT171" s="385"/>
      <c r="PRU171" s="385"/>
      <c r="PRV171" s="385"/>
      <c r="PRW171" s="385"/>
      <c r="PRX171" s="385"/>
      <c r="PRY171" s="385"/>
      <c r="PRZ171" s="385"/>
      <c r="PSA171" s="385"/>
      <c r="PSB171" s="385"/>
      <c r="PSC171" s="385"/>
      <c r="PSD171" s="385"/>
      <c r="PSE171" s="385"/>
      <c r="PSF171" s="385"/>
      <c r="PSG171" s="385"/>
      <c r="PSH171" s="385"/>
      <c r="PSI171" s="385"/>
      <c r="PSJ171" s="385"/>
      <c r="PSK171" s="385"/>
      <c r="PSL171" s="385"/>
      <c r="PSM171" s="385"/>
      <c r="PSN171" s="385"/>
      <c r="PSO171" s="385"/>
      <c r="PSP171" s="385"/>
      <c r="PSQ171" s="385"/>
      <c r="PSR171" s="385"/>
      <c r="PSS171" s="385"/>
      <c r="PST171" s="385"/>
      <c r="PSU171" s="385"/>
      <c r="PSV171" s="385"/>
      <c r="PSW171" s="385"/>
      <c r="PSX171" s="385"/>
      <c r="PSY171" s="385"/>
      <c r="PSZ171" s="385"/>
      <c r="PTA171" s="385"/>
      <c r="PTB171" s="385"/>
      <c r="PTC171" s="385"/>
      <c r="PTD171" s="385"/>
      <c r="PTE171" s="385"/>
      <c r="PTF171" s="385"/>
      <c r="PTG171" s="385"/>
      <c r="PTH171" s="385"/>
      <c r="PTI171" s="385"/>
      <c r="PTJ171" s="385"/>
      <c r="PTK171" s="385"/>
      <c r="PTL171" s="385"/>
      <c r="PTM171" s="385"/>
      <c r="PTN171" s="385"/>
      <c r="PTO171" s="385"/>
      <c r="PTP171" s="385"/>
      <c r="PTQ171" s="385"/>
      <c r="PTR171" s="385"/>
      <c r="PTS171" s="385"/>
      <c r="PTT171" s="385"/>
      <c r="PTU171" s="385"/>
      <c r="PTV171" s="385"/>
      <c r="PTW171" s="385"/>
      <c r="PTX171" s="385"/>
      <c r="PTY171" s="385"/>
      <c r="PTZ171" s="385"/>
      <c r="PUA171" s="385"/>
      <c r="PUB171" s="385"/>
      <c r="PUC171" s="385"/>
      <c r="PUD171" s="385"/>
      <c r="PUE171" s="385"/>
      <c r="PUF171" s="385"/>
      <c r="PUG171" s="385"/>
      <c r="PUH171" s="385"/>
      <c r="PUI171" s="385"/>
      <c r="PUJ171" s="385"/>
      <c r="PUK171" s="385"/>
      <c r="PUL171" s="385"/>
      <c r="PUM171" s="385"/>
      <c r="PUN171" s="385"/>
      <c r="PUO171" s="385"/>
      <c r="PUP171" s="385"/>
      <c r="PUQ171" s="385"/>
      <c r="PUR171" s="385"/>
      <c r="PUS171" s="385"/>
      <c r="PUT171" s="385"/>
      <c r="PUU171" s="385"/>
      <c r="PUV171" s="385"/>
      <c r="PUW171" s="385"/>
      <c r="PUX171" s="385"/>
      <c r="PUY171" s="385"/>
      <c r="PUZ171" s="385"/>
      <c r="PVA171" s="385"/>
      <c r="PVB171" s="385"/>
      <c r="PVC171" s="385"/>
      <c r="PVD171" s="385"/>
      <c r="PVE171" s="385"/>
      <c r="PVF171" s="385"/>
      <c r="PVG171" s="385"/>
      <c r="PVH171" s="385"/>
      <c r="PVI171" s="385"/>
      <c r="PVJ171" s="385"/>
      <c r="PVK171" s="385"/>
      <c r="PVL171" s="385"/>
      <c r="PVM171" s="385"/>
      <c r="PVN171" s="385"/>
      <c r="PVO171" s="385"/>
      <c r="PVP171" s="385"/>
      <c r="PVQ171" s="385"/>
      <c r="PVR171" s="385"/>
      <c r="PVS171" s="385"/>
      <c r="PVT171" s="385"/>
      <c r="PVU171" s="385"/>
      <c r="PVV171" s="385"/>
      <c r="PVW171" s="385"/>
      <c r="PVX171" s="385"/>
      <c r="PVY171" s="385"/>
      <c r="PVZ171" s="385"/>
      <c r="PWA171" s="385"/>
      <c r="PWB171" s="385"/>
      <c r="PWC171" s="385"/>
      <c r="PWD171" s="385"/>
      <c r="PWE171" s="385"/>
      <c r="PWF171" s="385"/>
      <c r="PWG171" s="385"/>
      <c r="PWH171" s="385"/>
      <c r="PWI171" s="385"/>
      <c r="PWJ171" s="385"/>
      <c r="PWK171" s="385"/>
      <c r="PWL171" s="385"/>
      <c r="PWM171" s="385"/>
      <c r="PWN171" s="385"/>
      <c r="PWO171" s="385"/>
      <c r="PWP171" s="385"/>
      <c r="PWQ171" s="385"/>
      <c r="PWR171" s="385"/>
      <c r="PWS171" s="385"/>
      <c r="PWT171" s="385"/>
      <c r="PWU171" s="385"/>
      <c r="PWV171" s="385"/>
      <c r="PWW171" s="385"/>
      <c r="PWX171" s="385"/>
      <c r="PWY171" s="385"/>
      <c r="PWZ171" s="385"/>
      <c r="PXA171" s="385"/>
      <c r="PXB171" s="385"/>
      <c r="PXC171" s="385"/>
      <c r="PXD171" s="385"/>
      <c r="PXE171" s="385"/>
      <c r="PXF171" s="385"/>
      <c r="PXG171" s="385"/>
      <c r="PXH171" s="385"/>
      <c r="PXI171" s="385"/>
      <c r="PXJ171" s="385"/>
      <c r="PXK171" s="385"/>
      <c r="PXL171" s="385"/>
      <c r="PXM171" s="385"/>
      <c r="PXN171" s="385"/>
      <c r="PXO171" s="385"/>
      <c r="PXP171" s="385"/>
      <c r="PXQ171" s="385"/>
      <c r="PXR171" s="385"/>
      <c r="PXS171" s="385"/>
      <c r="PXT171" s="385"/>
      <c r="PXU171" s="385"/>
      <c r="PXV171" s="385"/>
      <c r="PXW171" s="385"/>
      <c r="PXX171" s="385"/>
      <c r="PXY171" s="385"/>
      <c r="PXZ171" s="385"/>
      <c r="PYA171" s="385"/>
      <c r="PYB171" s="385"/>
      <c r="PYC171" s="385"/>
      <c r="PYD171" s="385"/>
      <c r="PYE171" s="385"/>
      <c r="PYF171" s="385"/>
      <c r="PYG171" s="385"/>
      <c r="PYH171" s="385"/>
      <c r="PYI171" s="385"/>
      <c r="PYJ171" s="385"/>
      <c r="PYK171" s="385"/>
      <c r="PYL171" s="385"/>
      <c r="PYM171" s="385"/>
      <c r="PYN171" s="385"/>
      <c r="PYO171" s="385"/>
      <c r="PYP171" s="385"/>
      <c r="PYQ171" s="385"/>
      <c r="PYR171" s="385"/>
      <c r="PYS171" s="385"/>
      <c r="PYT171" s="385"/>
      <c r="PYU171" s="385"/>
      <c r="PYV171" s="385"/>
      <c r="PYW171" s="385"/>
      <c r="PYX171" s="385"/>
      <c r="PYY171" s="385"/>
      <c r="PYZ171" s="385"/>
      <c r="PZA171" s="385"/>
      <c r="PZB171" s="385"/>
      <c r="PZC171" s="385"/>
      <c r="PZD171" s="385"/>
      <c r="PZE171" s="385"/>
      <c r="PZF171" s="385"/>
      <c r="PZG171" s="385"/>
      <c r="PZH171" s="385"/>
      <c r="PZI171" s="385"/>
      <c r="PZJ171" s="385"/>
      <c r="PZK171" s="385"/>
      <c r="PZL171" s="385"/>
      <c r="PZM171" s="385"/>
      <c r="PZN171" s="385"/>
      <c r="PZO171" s="385"/>
      <c r="PZP171" s="385"/>
      <c r="PZQ171" s="385"/>
      <c r="PZR171" s="385"/>
      <c r="PZS171" s="385"/>
      <c r="PZT171" s="385"/>
      <c r="PZU171" s="385"/>
      <c r="PZV171" s="385"/>
      <c r="PZW171" s="385"/>
      <c r="PZX171" s="385"/>
      <c r="PZY171" s="385"/>
      <c r="PZZ171" s="385"/>
      <c r="QAA171" s="385"/>
      <c r="QAB171" s="385"/>
      <c r="QAC171" s="385"/>
      <c r="QAD171" s="385"/>
      <c r="QAE171" s="385"/>
      <c r="QAF171" s="385"/>
      <c r="QAG171" s="385"/>
      <c r="QAH171" s="385"/>
      <c r="QAI171" s="385"/>
      <c r="QAJ171" s="385"/>
      <c r="QAK171" s="385"/>
      <c r="QAL171" s="385"/>
      <c r="QAM171" s="385"/>
      <c r="QAN171" s="385"/>
      <c r="QAO171" s="385"/>
      <c r="QAP171" s="385"/>
      <c r="QAQ171" s="385"/>
      <c r="QAR171" s="385"/>
      <c r="QAS171" s="385"/>
      <c r="QAT171" s="385"/>
      <c r="QAU171" s="385"/>
      <c r="QAV171" s="385"/>
      <c r="QAW171" s="385"/>
      <c r="QAX171" s="385"/>
      <c r="QAY171" s="385"/>
      <c r="QAZ171" s="385"/>
      <c r="QBA171" s="385"/>
      <c r="QBB171" s="385"/>
      <c r="QBC171" s="385"/>
      <c r="QBD171" s="385"/>
      <c r="QBE171" s="385"/>
      <c r="QBF171" s="385"/>
      <c r="QBG171" s="385"/>
      <c r="QBH171" s="385"/>
      <c r="QBI171" s="385"/>
      <c r="QBJ171" s="385"/>
      <c r="QBK171" s="385"/>
      <c r="QBL171" s="385"/>
      <c r="QBM171" s="385"/>
      <c r="QBN171" s="385"/>
      <c r="QBO171" s="385"/>
      <c r="QBP171" s="385"/>
      <c r="QBQ171" s="385"/>
      <c r="QBR171" s="385"/>
      <c r="QBS171" s="385"/>
      <c r="QBT171" s="385"/>
      <c r="QBU171" s="385"/>
      <c r="QBV171" s="385"/>
      <c r="QBW171" s="385"/>
      <c r="QBX171" s="385"/>
      <c r="QBY171" s="385"/>
      <c r="QBZ171" s="385"/>
      <c r="QCA171" s="385"/>
      <c r="QCB171" s="385"/>
      <c r="QCC171" s="385"/>
      <c r="QCD171" s="385"/>
      <c r="QCE171" s="385"/>
      <c r="QCF171" s="385"/>
      <c r="QCG171" s="385"/>
      <c r="QCH171" s="385"/>
      <c r="QCI171" s="385"/>
      <c r="QCJ171" s="385"/>
      <c r="QCK171" s="385"/>
      <c r="QCL171" s="385"/>
      <c r="QCM171" s="385"/>
      <c r="QCN171" s="385"/>
      <c r="QCO171" s="385"/>
      <c r="QCP171" s="385"/>
      <c r="QCQ171" s="385"/>
      <c r="QCR171" s="385"/>
      <c r="QCS171" s="385"/>
      <c r="QCT171" s="385"/>
      <c r="QCU171" s="385"/>
      <c r="QCV171" s="385"/>
      <c r="QCW171" s="385"/>
      <c r="QCX171" s="385"/>
      <c r="QCY171" s="385"/>
      <c r="QCZ171" s="385"/>
      <c r="QDA171" s="385"/>
      <c r="QDB171" s="385"/>
      <c r="QDC171" s="385"/>
      <c r="QDD171" s="385"/>
      <c r="QDE171" s="385"/>
      <c r="QDF171" s="385"/>
      <c r="QDG171" s="385"/>
      <c r="QDH171" s="385"/>
      <c r="QDI171" s="385"/>
      <c r="QDJ171" s="385"/>
      <c r="QDK171" s="385"/>
      <c r="QDL171" s="385"/>
      <c r="QDM171" s="385"/>
      <c r="QDN171" s="385"/>
      <c r="QDO171" s="385"/>
      <c r="QDP171" s="385"/>
      <c r="QDQ171" s="385"/>
      <c r="QDR171" s="385"/>
      <c r="QDS171" s="385"/>
      <c r="QDT171" s="385"/>
      <c r="QDU171" s="385"/>
      <c r="QDV171" s="385"/>
      <c r="QDW171" s="385"/>
      <c r="QDX171" s="385"/>
      <c r="QDY171" s="385"/>
      <c r="QDZ171" s="385"/>
      <c r="QEA171" s="385"/>
      <c r="QEB171" s="385"/>
      <c r="QEC171" s="385"/>
      <c r="QED171" s="385"/>
      <c r="QEE171" s="385"/>
      <c r="QEF171" s="385"/>
      <c r="QEG171" s="385"/>
      <c r="QEH171" s="385"/>
      <c r="QEI171" s="385"/>
      <c r="QEJ171" s="385"/>
      <c r="QEK171" s="385"/>
      <c r="QEL171" s="385"/>
      <c r="QEM171" s="385"/>
      <c r="QEN171" s="385"/>
      <c r="QEO171" s="385"/>
      <c r="QEP171" s="385"/>
      <c r="QEQ171" s="385"/>
      <c r="QER171" s="385"/>
      <c r="QES171" s="385"/>
      <c r="QET171" s="385"/>
      <c r="QEU171" s="385"/>
      <c r="QEV171" s="385"/>
      <c r="QEW171" s="385"/>
      <c r="QEX171" s="385"/>
      <c r="QEY171" s="385"/>
      <c r="QEZ171" s="385"/>
      <c r="QFA171" s="385"/>
      <c r="QFB171" s="385"/>
      <c r="QFC171" s="385"/>
      <c r="QFD171" s="385"/>
      <c r="QFE171" s="385"/>
      <c r="QFF171" s="385"/>
      <c r="QFG171" s="385"/>
      <c r="QFH171" s="385"/>
      <c r="QFI171" s="385"/>
      <c r="QFJ171" s="385"/>
      <c r="QFK171" s="385"/>
      <c r="QFL171" s="385"/>
      <c r="QFM171" s="385"/>
      <c r="QFN171" s="385"/>
      <c r="QFO171" s="385"/>
      <c r="QFP171" s="385"/>
      <c r="QFQ171" s="385"/>
      <c r="QFR171" s="385"/>
      <c r="QFS171" s="385"/>
      <c r="QFT171" s="385"/>
      <c r="QFU171" s="385"/>
      <c r="QFV171" s="385"/>
      <c r="QFW171" s="385"/>
      <c r="QFX171" s="385"/>
      <c r="QFY171" s="385"/>
      <c r="QFZ171" s="385"/>
      <c r="QGA171" s="385"/>
      <c r="QGB171" s="385"/>
      <c r="QGC171" s="385"/>
      <c r="QGD171" s="385"/>
      <c r="QGE171" s="385"/>
      <c r="QGF171" s="385"/>
      <c r="QGG171" s="385"/>
      <c r="QGH171" s="385"/>
      <c r="QGI171" s="385"/>
      <c r="QGJ171" s="385"/>
      <c r="QGK171" s="385"/>
      <c r="QGL171" s="385"/>
      <c r="QGM171" s="385"/>
      <c r="QGN171" s="385"/>
      <c r="QGO171" s="385"/>
      <c r="QGP171" s="385"/>
      <c r="QGQ171" s="385"/>
      <c r="QGR171" s="385"/>
      <c r="QGS171" s="385"/>
      <c r="QGT171" s="385"/>
      <c r="QGU171" s="385"/>
      <c r="QGV171" s="385"/>
      <c r="QGW171" s="385"/>
      <c r="QGX171" s="385"/>
      <c r="QGY171" s="385"/>
      <c r="QGZ171" s="385"/>
      <c r="QHA171" s="385"/>
      <c r="QHB171" s="385"/>
      <c r="QHC171" s="385"/>
      <c r="QHD171" s="385"/>
      <c r="QHE171" s="385"/>
      <c r="QHF171" s="385"/>
      <c r="QHG171" s="385"/>
      <c r="QHH171" s="385"/>
      <c r="QHI171" s="385"/>
      <c r="QHJ171" s="385"/>
      <c r="QHK171" s="385"/>
      <c r="QHL171" s="385"/>
      <c r="QHM171" s="385"/>
      <c r="QHN171" s="385"/>
      <c r="QHO171" s="385"/>
      <c r="QHP171" s="385"/>
      <c r="QHQ171" s="385"/>
      <c r="QHR171" s="385"/>
      <c r="QHS171" s="385"/>
      <c r="QHT171" s="385"/>
      <c r="QHU171" s="385"/>
      <c r="QHV171" s="385"/>
      <c r="QHW171" s="385"/>
      <c r="QHX171" s="385"/>
      <c r="QHY171" s="385"/>
      <c r="QHZ171" s="385"/>
      <c r="QIA171" s="385"/>
      <c r="QIB171" s="385"/>
      <c r="QIC171" s="385"/>
      <c r="QID171" s="385"/>
      <c r="QIE171" s="385"/>
      <c r="QIF171" s="385"/>
      <c r="QIG171" s="385"/>
      <c r="QIH171" s="385"/>
      <c r="QII171" s="385"/>
      <c r="QIJ171" s="385"/>
      <c r="QIK171" s="385"/>
      <c r="QIL171" s="385"/>
      <c r="QIM171" s="385"/>
      <c r="QIN171" s="385"/>
      <c r="QIO171" s="385"/>
      <c r="QIP171" s="385"/>
      <c r="QIQ171" s="385"/>
      <c r="QIR171" s="385"/>
      <c r="QIS171" s="385"/>
      <c r="QIT171" s="385"/>
      <c r="QIU171" s="385"/>
      <c r="QIV171" s="385"/>
      <c r="QIW171" s="385"/>
      <c r="QIX171" s="385"/>
      <c r="QIY171" s="385"/>
      <c r="QIZ171" s="385"/>
      <c r="QJA171" s="385"/>
      <c r="QJB171" s="385"/>
      <c r="QJC171" s="385"/>
      <c r="QJD171" s="385"/>
      <c r="QJE171" s="385"/>
      <c r="QJF171" s="385"/>
      <c r="QJG171" s="385"/>
      <c r="QJH171" s="385"/>
      <c r="QJI171" s="385"/>
      <c r="QJJ171" s="385"/>
      <c r="QJK171" s="385"/>
      <c r="QJL171" s="385"/>
      <c r="QJM171" s="385"/>
      <c r="QJN171" s="385"/>
      <c r="QJO171" s="385"/>
      <c r="QJP171" s="385"/>
      <c r="QJQ171" s="385"/>
      <c r="QJR171" s="385"/>
      <c r="QJS171" s="385"/>
      <c r="QJT171" s="385"/>
      <c r="QJU171" s="385"/>
      <c r="QJV171" s="385"/>
      <c r="QJW171" s="385"/>
      <c r="QJX171" s="385"/>
      <c r="QJY171" s="385"/>
      <c r="QJZ171" s="385"/>
      <c r="QKA171" s="385"/>
      <c r="QKB171" s="385"/>
      <c r="QKC171" s="385"/>
      <c r="QKD171" s="385"/>
      <c r="QKE171" s="385"/>
      <c r="QKF171" s="385"/>
      <c r="QKG171" s="385"/>
      <c r="QKH171" s="385"/>
      <c r="QKI171" s="385"/>
      <c r="QKJ171" s="385"/>
      <c r="QKK171" s="385"/>
      <c r="QKL171" s="385"/>
      <c r="QKM171" s="385"/>
      <c r="QKN171" s="385"/>
      <c r="QKO171" s="385"/>
      <c r="QKP171" s="385"/>
      <c r="QKQ171" s="385"/>
      <c r="QKR171" s="385"/>
      <c r="QKS171" s="385"/>
      <c r="QKT171" s="385"/>
      <c r="QKU171" s="385"/>
      <c r="QKV171" s="385"/>
      <c r="QKW171" s="385"/>
      <c r="QKX171" s="385"/>
      <c r="QKY171" s="385"/>
      <c r="QKZ171" s="385"/>
      <c r="QLA171" s="385"/>
      <c r="QLB171" s="385"/>
      <c r="QLC171" s="385"/>
      <c r="QLD171" s="385"/>
      <c r="QLE171" s="385"/>
      <c r="QLF171" s="385"/>
      <c r="QLG171" s="385"/>
      <c r="QLH171" s="385"/>
      <c r="QLI171" s="385"/>
      <c r="QLJ171" s="385"/>
      <c r="QLK171" s="385"/>
      <c r="QLL171" s="385"/>
      <c r="QLM171" s="385"/>
      <c r="QLN171" s="385"/>
      <c r="QLO171" s="385"/>
      <c r="QLP171" s="385"/>
      <c r="QLQ171" s="385"/>
      <c r="QLR171" s="385"/>
      <c r="QLS171" s="385"/>
      <c r="QLT171" s="385"/>
      <c r="QLU171" s="385"/>
      <c r="QLV171" s="385"/>
      <c r="QLW171" s="385"/>
      <c r="QLX171" s="385"/>
      <c r="QLY171" s="385"/>
      <c r="QLZ171" s="385"/>
      <c r="QMA171" s="385"/>
      <c r="QMB171" s="385"/>
      <c r="QMC171" s="385"/>
      <c r="QMD171" s="385"/>
      <c r="QME171" s="385"/>
      <c r="QMF171" s="385"/>
      <c r="QMG171" s="385"/>
      <c r="QMH171" s="385"/>
      <c r="QMI171" s="385"/>
      <c r="QMJ171" s="385"/>
      <c r="QMK171" s="385"/>
      <c r="QML171" s="385"/>
      <c r="QMM171" s="385"/>
      <c r="QMN171" s="385"/>
      <c r="QMO171" s="385"/>
      <c r="QMP171" s="385"/>
      <c r="QMQ171" s="385"/>
      <c r="QMR171" s="385"/>
      <c r="QMS171" s="385"/>
      <c r="QMT171" s="385"/>
      <c r="QMU171" s="385"/>
      <c r="QMV171" s="385"/>
      <c r="QMW171" s="385"/>
      <c r="QMX171" s="385"/>
      <c r="QMY171" s="385"/>
      <c r="QMZ171" s="385"/>
      <c r="QNA171" s="385"/>
      <c r="QNB171" s="385"/>
      <c r="QNC171" s="385"/>
      <c r="QND171" s="385"/>
      <c r="QNE171" s="385"/>
      <c r="QNF171" s="385"/>
      <c r="QNG171" s="385"/>
      <c r="QNH171" s="385"/>
      <c r="QNI171" s="385"/>
      <c r="QNJ171" s="385"/>
      <c r="QNK171" s="385"/>
      <c r="QNL171" s="385"/>
      <c r="QNM171" s="385"/>
      <c r="QNN171" s="385"/>
      <c r="QNO171" s="385"/>
      <c r="QNP171" s="385"/>
      <c r="QNQ171" s="385"/>
      <c r="QNR171" s="385"/>
      <c r="QNS171" s="385"/>
      <c r="QNT171" s="385"/>
      <c r="QNU171" s="385"/>
      <c r="QNV171" s="385"/>
      <c r="QNW171" s="385"/>
      <c r="QNX171" s="385"/>
      <c r="QNY171" s="385"/>
      <c r="QNZ171" s="385"/>
      <c r="QOA171" s="385"/>
      <c r="QOB171" s="385"/>
      <c r="QOC171" s="385"/>
      <c r="QOD171" s="385"/>
      <c r="QOE171" s="385"/>
      <c r="QOF171" s="385"/>
      <c r="QOG171" s="385"/>
      <c r="QOH171" s="385"/>
      <c r="QOI171" s="385"/>
      <c r="QOJ171" s="385"/>
      <c r="QOK171" s="385"/>
      <c r="QOL171" s="385"/>
      <c r="QOM171" s="385"/>
      <c r="QON171" s="385"/>
      <c r="QOO171" s="385"/>
      <c r="QOP171" s="385"/>
      <c r="QOQ171" s="385"/>
      <c r="QOR171" s="385"/>
      <c r="QOS171" s="385"/>
      <c r="QOT171" s="385"/>
      <c r="QOU171" s="385"/>
      <c r="QOV171" s="385"/>
      <c r="QOW171" s="385"/>
      <c r="QOX171" s="385"/>
      <c r="QOY171" s="385"/>
      <c r="QOZ171" s="385"/>
      <c r="QPA171" s="385"/>
      <c r="QPB171" s="385"/>
      <c r="QPC171" s="385"/>
      <c r="QPD171" s="385"/>
      <c r="QPE171" s="385"/>
      <c r="QPF171" s="385"/>
      <c r="QPG171" s="385"/>
      <c r="QPH171" s="385"/>
      <c r="QPI171" s="385"/>
      <c r="QPJ171" s="385"/>
      <c r="QPK171" s="385"/>
      <c r="QPL171" s="385"/>
      <c r="QPM171" s="385"/>
      <c r="QPN171" s="385"/>
      <c r="QPO171" s="385"/>
      <c r="QPP171" s="385"/>
      <c r="QPQ171" s="385"/>
      <c r="QPR171" s="385"/>
      <c r="QPS171" s="385"/>
      <c r="QPT171" s="385"/>
      <c r="QPU171" s="385"/>
      <c r="QPV171" s="385"/>
      <c r="QPW171" s="385"/>
      <c r="QPX171" s="385"/>
      <c r="QPY171" s="385"/>
      <c r="QPZ171" s="385"/>
      <c r="QQA171" s="385"/>
      <c r="QQB171" s="385"/>
      <c r="QQC171" s="385"/>
      <c r="QQD171" s="385"/>
      <c r="QQE171" s="385"/>
      <c r="QQF171" s="385"/>
      <c r="QQG171" s="385"/>
      <c r="QQH171" s="385"/>
      <c r="QQI171" s="385"/>
      <c r="QQJ171" s="385"/>
      <c r="QQK171" s="385"/>
      <c r="QQL171" s="385"/>
      <c r="QQM171" s="385"/>
      <c r="QQN171" s="385"/>
      <c r="QQO171" s="385"/>
      <c r="QQP171" s="385"/>
      <c r="QQQ171" s="385"/>
      <c r="QQR171" s="385"/>
      <c r="QQS171" s="385"/>
      <c r="QQT171" s="385"/>
      <c r="QQU171" s="385"/>
      <c r="QQV171" s="385"/>
      <c r="QQW171" s="385"/>
      <c r="QQX171" s="385"/>
      <c r="QQY171" s="385"/>
      <c r="QQZ171" s="385"/>
      <c r="QRA171" s="385"/>
      <c r="QRB171" s="385"/>
      <c r="QRC171" s="385"/>
      <c r="QRD171" s="385"/>
      <c r="QRE171" s="385"/>
      <c r="QRF171" s="385"/>
      <c r="QRG171" s="385"/>
      <c r="QRH171" s="385"/>
      <c r="QRI171" s="385"/>
      <c r="QRJ171" s="385"/>
      <c r="QRK171" s="385"/>
      <c r="QRL171" s="385"/>
      <c r="QRM171" s="385"/>
      <c r="QRN171" s="385"/>
      <c r="QRO171" s="385"/>
      <c r="QRP171" s="385"/>
      <c r="QRQ171" s="385"/>
      <c r="QRR171" s="385"/>
      <c r="QRS171" s="385"/>
      <c r="QRT171" s="385"/>
      <c r="QRU171" s="385"/>
      <c r="QRV171" s="385"/>
      <c r="QRW171" s="385"/>
      <c r="QRX171" s="385"/>
      <c r="QRY171" s="385"/>
      <c r="QRZ171" s="385"/>
      <c r="QSA171" s="385"/>
      <c r="QSB171" s="385"/>
      <c r="QSC171" s="385"/>
      <c r="QSD171" s="385"/>
      <c r="QSE171" s="385"/>
      <c r="QSF171" s="385"/>
      <c r="QSG171" s="385"/>
      <c r="QSH171" s="385"/>
      <c r="QSI171" s="385"/>
      <c r="QSJ171" s="385"/>
      <c r="QSK171" s="385"/>
      <c r="QSL171" s="385"/>
      <c r="QSM171" s="385"/>
      <c r="QSN171" s="385"/>
      <c r="QSO171" s="385"/>
      <c r="QSP171" s="385"/>
      <c r="QSQ171" s="385"/>
      <c r="QSR171" s="385"/>
      <c r="QSS171" s="385"/>
      <c r="QST171" s="385"/>
      <c r="QSU171" s="385"/>
      <c r="QSV171" s="385"/>
      <c r="QSW171" s="385"/>
      <c r="QSX171" s="385"/>
      <c r="QSY171" s="385"/>
      <c r="QSZ171" s="385"/>
      <c r="QTA171" s="385"/>
      <c r="QTB171" s="385"/>
      <c r="QTC171" s="385"/>
      <c r="QTD171" s="385"/>
      <c r="QTE171" s="385"/>
      <c r="QTF171" s="385"/>
      <c r="QTG171" s="385"/>
      <c r="QTH171" s="385"/>
      <c r="QTI171" s="385"/>
      <c r="QTJ171" s="385"/>
      <c r="QTK171" s="385"/>
      <c r="QTL171" s="385"/>
      <c r="QTM171" s="385"/>
      <c r="QTN171" s="385"/>
      <c r="QTO171" s="385"/>
      <c r="QTP171" s="385"/>
      <c r="QTQ171" s="385"/>
      <c r="QTR171" s="385"/>
      <c r="QTS171" s="385"/>
      <c r="QTT171" s="385"/>
      <c r="QTU171" s="385"/>
      <c r="QTV171" s="385"/>
      <c r="QTW171" s="385"/>
      <c r="QTX171" s="385"/>
      <c r="QTY171" s="385"/>
      <c r="QTZ171" s="385"/>
      <c r="QUA171" s="385"/>
      <c r="QUB171" s="385"/>
      <c r="QUC171" s="385"/>
      <c r="QUD171" s="385"/>
      <c r="QUE171" s="385"/>
      <c r="QUF171" s="385"/>
      <c r="QUG171" s="385"/>
      <c r="QUH171" s="385"/>
      <c r="QUI171" s="385"/>
      <c r="QUJ171" s="385"/>
      <c r="QUK171" s="385"/>
      <c r="QUL171" s="385"/>
      <c r="QUM171" s="385"/>
      <c r="QUN171" s="385"/>
      <c r="QUO171" s="385"/>
      <c r="QUP171" s="385"/>
      <c r="QUQ171" s="385"/>
      <c r="QUR171" s="385"/>
      <c r="QUS171" s="385"/>
      <c r="QUT171" s="385"/>
      <c r="QUU171" s="385"/>
      <c r="QUV171" s="385"/>
      <c r="QUW171" s="385"/>
      <c r="QUX171" s="385"/>
      <c r="QUY171" s="385"/>
      <c r="QUZ171" s="385"/>
      <c r="QVA171" s="385"/>
      <c r="QVB171" s="385"/>
      <c r="QVC171" s="385"/>
      <c r="QVD171" s="385"/>
      <c r="QVE171" s="385"/>
      <c r="QVF171" s="385"/>
      <c r="QVG171" s="385"/>
      <c r="QVH171" s="385"/>
      <c r="QVI171" s="385"/>
      <c r="QVJ171" s="385"/>
      <c r="QVK171" s="385"/>
      <c r="QVL171" s="385"/>
      <c r="QVM171" s="385"/>
      <c r="QVN171" s="385"/>
      <c r="QVO171" s="385"/>
      <c r="QVP171" s="385"/>
      <c r="QVQ171" s="385"/>
      <c r="QVR171" s="385"/>
      <c r="QVS171" s="385"/>
      <c r="QVT171" s="385"/>
      <c r="QVU171" s="385"/>
      <c r="QVV171" s="385"/>
      <c r="QVW171" s="385"/>
      <c r="QVX171" s="385"/>
      <c r="QVY171" s="385"/>
      <c r="QVZ171" s="385"/>
      <c r="QWA171" s="385"/>
      <c r="QWB171" s="385"/>
      <c r="QWC171" s="385"/>
      <c r="QWD171" s="385"/>
      <c r="QWE171" s="385"/>
      <c r="QWF171" s="385"/>
      <c r="QWG171" s="385"/>
      <c r="QWH171" s="385"/>
      <c r="QWI171" s="385"/>
      <c r="QWJ171" s="385"/>
      <c r="QWK171" s="385"/>
      <c r="QWL171" s="385"/>
      <c r="QWM171" s="385"/>
      <c r="QWN171" s="385"/>
      <c r="QWO171" s="385"/>
      <c r="QWP171" s="385"/>
      <c r="QWQ171" s="385"/>
      <c r="QWR171" s="385"/>
      <c r="QWS171" s="385"/>
      <c r="QWT171" s="385"/>
      <c r="QWU171" s="385"/>
      <c r="QWV171" s="385"/>
      <c r="QWW171" s="385"/>
      <c r="QWX171" s="385"/>
      <c r="QWY171" s="385"/>
      <c r="QWZ171" s="385"/>
      <c r="QXA171" s="385"/>
      <c r="QXB171" s="385"/>
      <c r="QXC171" s="385"/>
      <c r="QXD171" s="385"/>
      <c r="QXE171" s="385"/>
      <c r="QXF171" s="385"/>
      <c r="QXG171" s="385"/>
      <c r="QXH171" s="385"/>
      <c r="QXI171" s="385"/>
      <c r="QXJ171" s="385"/>
      <c r="QXK171" s="385"/>
      <c r="QXL171" s="385"/>
      <c r="QXM171" s="385"/>
      <c r="QXN171" s="385"/>
      <c r="QXO171" s="385"/>
      <c r="QXP171" s="385"/>
      <c r="QXQ171" s="385"/>
      <c r="QXR171" s="385"/>
      <c r="QXS171" s="385"/>
      <c r="QXT171" s="385"/>
      <c r="QXU171" s="385"/>
      <c r="QXV171" s="385"/>
      <c r="QXW171" s="385"/>
      <c r="QXX171" s="385"/>
      <c r="QXY171" s="385"/>
      <c r="QXZ171" s="385"/>
      <c r="QYA171" s="385"/>
      <c r="QYB171" s="385"/>
      <c r="QYC171" s="385"/>
      <c r="QYD171" s="385"/>
      <c r="QYE171" s="385"/>
      <c r="QYF171" s="385"/>
      <c r="QYG171" s="385"/>
      <c r="QYH171" s="385"/>
      <c r="QYI171" s="385"/>
      <c r="QYJ171" s="385"/>
      <c r="QYK171" s="385"/>
      <c r="QYL171" s="385"/>
      <c r="QYM171" s="385"/>
      <c r="QYN171" s="385"/>
      <c r="QYO171" s="385"/>
      <c r="QYP171" s="385"/>
      <c r="QYQ171" s="385"/>
      <c r="QYR171" s="385"/>
      <c r="QYS171" s="385"/>
      <c r="QYT171" s="385"/>
      <c r="QYU171" s="385"/>
      <c r="QYV171" s="385"/>
      <c r="QYW171" s="385"/>
      <c r="QYX171" s="385"/>
      <c r="QYY171" s="385"/>
      <c r="QYZ171" s="385"/>
      <c r="QZA171" s="385"/>
      <c r="QZB171" s="385"/>
      <c r="QZC171" s="385"/>
      <c r="QZD171" s="385"/>
      <c r="QZE171" s="385"/>
      <c r="QZF171" s="385"/>
      <c r="QZG171" s="385"/>
      <c r="QZH171" s="385"/>
      <c r="QZI171" s="385"/>
      <c r="QZJ171" s="385"/>
      <c r="QZK171" s="385"/>
      <c r="QZL171" s="385"/>
      <c r="QZM171" s="385"/>
      <c r="QZN171" s="385"/>
      <c r="QZO171" s="385"/>
      <c r="QZP171" s="385"/>
      <c r="QZQ171" s="385"/>
      <c r="QZR171" s="385"/>
      <c r="QZS171" s="385"/>
      <c r="QZT171" s="385"/>
      <c r="QZU171" s="385"/>
      <c r="QZV171" s="385"/>
      <c r="QZW171" s="385"/>
      <c r="QZX171" s="385"/>
      <c r="QZY171" s="385"/>
      <c r="QZZ171" s="385"/>
      <c r="RAA171" s="385"/>
      <c r="RAB171" s="385"/>
      <c r="RAC171" s="385"/>
      <c r="RAD171" s="385"/>
      <c r="RAE171" s="385"/>
      <c r="RAF171" s="385"/>
      <c r="RAG171" s="385"/>
      <c r="RAH171" s="385"/>
      <c r="RAI171" s="385"/>
      <c r="RAJ171" s="385"/>
      <c r="RAK171" s="385"/>
      <c r="RAL171" s="385"/>
      <c r="RAM171" s="385"/>
      <c r="RAN171" s="385"/>
      <c r="RAO171" s="385"/>
      <c r="RAP171" s="385"/>
      <c r="RAQ171" s="385"/>
      <c r="RAR171" s="385"/>
      <c r="RAS171" s="385"/>
      <c r="RAT171" s="385"/>
      <c r="RAU171" s="385"/>
      <c r="RAV171" s="385"/>
      <c r="RAW171" s="385"/>
      <c r="RAX171" s="385"/>
      <c r="RAY171" s="385"/>
      <c r="RAZ171" s="385"/>
      <c r="RBA171" s="385"/>
      <c r="RBB171" s="385"/>
      <c r="RBC171" s="385"/>
      <c r="RBD171" s="385"/>
      <c r="RBE171" s="385"/>
      <c r="RBF171" s="385"/>
      <c r="RBG171" s="385"/>
      <c r="RBH171" s="385"/>
      <c r="RBI171" s="385"/>
      <c r="RBJ171" s="385"/>
      <c r="RBK171" s="385"/>
      <c r="RBL171" s="385"/>
      <c r="RBM171" s="385"/>
      <c r="RBN171" s="385"/>
      <c r="RBO171" s="385"/>
      <c r="RBP171" s="385"/>
      <c r="RBQ171" s="385"/>
      <c r="RBR171" s="385"/>
      <c r="RBS171" s="385"/>
      <c r="RBT171" s="385"/>
      <c r="RBU171" s="385"/>
      <c r="RBV171" s="385"/>
      <c r="RBW171" s="385"/>
      <c r="RBX171" s="385"/>
      <c r="RBY171" s="385"/>
      <c r="RBZ171" s="385"/>
      <c r="RCA171" s="385"/>
      <c r="RCB171" s="385"/>
      <c r="RCC171" s="385"/>
      <c r="RCD171" s="385"/>
      <c r="RCE171" s="385"/>
      <c r="RCF171" s="385"/>
      <c r="RCG171" s="385"/>
      <c r="RCH171" s="385"/>
      <c r="RCI171" s="385"/>
      <c r="RCJ171" s="385"/>
      <c r="RCK171" s="385"/>
      <c r="RCL171" s="385"/>
      <c r="RCM171" s="385"/>
      <c r="RCN171" s="385"/>
      <c r="RCO171" s="385"/>
      <c r="RCP171" s="385"/>
      <c r="RCQ171" s="385"/>
      <c r="RCR171" s="385"/>
      <c r="RCS171" s="385"/>
      <c r="RCT171" s="385"/>
      <c r="RCU171" s="385"/>
      <c r="RCV171" s="385"/>
      <c r="RCW171" s="385"/>
      <c r="RCX171" s="385"/>
      <c r="RCY171" s="385"/>
      <c r="RCZ171" s="385"/>
      <c r="RDA171" s="385"/>
      <c r="RDB171" s="385"/>
      <c r="RDC171" s="385"/>
      <c r="RDD171" s="385"/>
      <c r="RDE171" s="385"/>
      <c r="RDF171" s="385"/>
      <c r="RDG171" s="385"/>
      <c r="RDH171" s="385"/>
      <c r="RDI171" s="385"/>
      <c r="RDJ171" s="385"/>
      <c r="RDK171" s="385"/>
      <c r="RDL171" s="385"/>
      <c r="RDM171" s="385"/>
      <c r="RDN171" s="385"/>
      <c r="RDO171" s="385"/>
      <c r="RDP171" s="385"/>
      <c r="RDQ171" s="385"/>
      <c r="RDR171" s="385"/>
      <c r="RDS171" s="385"/>
      <c r="RDT171" s="385"/>
      <c r="RDU171" s="385"/>
      <c r="RDV171" s="385"/>
      <c r="RDW171" s="385"/>
      <c r="RDX171" s="385"/>
      <c r="RDY171" s="385"/>
      <c r="RDZ171" s="385"/>
      <c r="REA171" s="385"/>
      <c r="REB171" s="385"/>
      <c r="REC171" s="385"/>
      <c r="RED171" s="385"/>
      <c r="REE171" s="385"/>
      <c r="REF171" s="385"/>
      <c r="REG171" s="385"/>
      <c r="REH171" s="385"/>
      <c r="REI171" s="385"/>
      <c r="REJ171" s="385"/>
      <c r="REK171" s="385"/>
      <c r="REL171" s="385"/>
      <c r="REM171" s="385"/>
      <c r="REN171" s="385"/>
      <c r="REO171" s="385"/>
      <c r="REP171" s="385"/>
      <c r="REQ171" s="385"/>
      <c r="RER171" s="385"/>
      <c r="RES171" s="385"/>
      <c r="RET171" s="385"/>
      <c r="REU171" s="385"/>
      <c r="REV171" s="385"/>
      <c r="REW171" s="385"/>
      <c r="REX171" s="385"/>
      <c r="REY171" s="385"/>
      <c r="REZ171" s="385"/>
      <c r="RFA171" s="385"/>
      <c r="RFB171" s="385"/>
      <c r="RFC171" s="385"/>
      <c r="RFD171" s="385"/>
      <c r="RFE171" s="385"/>
      <c r="RFF171" s="385"/>
      <c r="RFG171" s="385"/>
      <c r="RFH171" s="385"/>
      <c r="RFI171" s="385"/>
      <c r="RFJ171" s="385"/>
      <c r="RFK171" s="385"/>
      <c r="RFL171" s="385"/>
      <c r="RFM171" s="385"/>
      <c r="RFN171" s="385"/>
      <c r="RFO171" s="385"/>
      <c r="RFP171" s="385"/>
      <c r="RFQ171" s="385"/>
      <c r="RFR171" s="385"/>
      <c r="RFS171" s="385"/>
      <c r="RFT171" s="385"/>
      <c r="RFU171" s="385"/>
      <c r="RFV171" s="385"/>
      <c r="RFW171" s="385"/>
      <c r="RFX171" s="385"/>
      <c r="RFY171" s="385"/>
      <c r="RFZ171" s="385"/>
      <c r="RGA171" s="385"/>
      <c r="RGB171" s="385"/>
      <c r="RGC171" s="385"/>
      <c r="RGD171" s="385"/>
      <c r="RGE171" s="385"/>
      <c r="RGF171" s="385"/>
      <c r="RGG171" s="385"/>
      <c r="RGH171" s="385"/>
      <c r="RGI171" s="385"/>
      <c r="RGJ171" s="385"/>
      <c r="RGK171" s="385"/>
      <c r="RGL171" s="385"/>
      <c r="RGM171" s="385"/>
      <c r="RGN171" s="385"/>
      <c r="RGO171" s="385"/>
      <c r="RGP171" s="385"/>
      <c r="RGQ171" s="385"/>
      <c r="RGR171" s="385"/>
      <c r="RGS171" s="385"/>
      <c r="RGT171" s="385"/>
      <c r="RGU171" s="385"/>
      <c r="RGV171" s="385"/>
      <c r="RGW171" s="385"/>
      <c r="RGX171" s="385"/>
      <c r="RGY171" s="385"/>
      <c r="RGZ171" s="385"/>
      <c r="RHA171" s="385"/>
      <c r="RHB171" s="385"/>
      <c r="RHC171" s="385"/>
      <c r="RHD171" s="385"/>
      <c r="RHE171" s="385"/>
      <c r="RHF171" s="385"/>
      <c r="RHG171" s="385"/>
      <c r="RHH171" s="385"/>
      <c r="RHI171" s="385"/>
      <c r="RHJ171" s="385"/>
      <c r="RHK171" s="385"/>
      <c r="RHL171" s="385"/>
      <c r="RHM171" s="385"/>
      <c r="RHN171" s="385"/>
      <c r="RHO171" s="385"/>
      <c r="RHP171" s="385"/>
      <c r="RHQ171" s="385"/>
      <c r="RHR171" s="385"/>
      <c r="RHS171" s="385"/>
      <c r="RHT171" s="385"/>
      <c r="RHU171" s="385"/>
      <c r="RHV171" s="385"/>
      <c r="RHW171" s="385"/>
      <c r="RHX171" s="385"/>
      <c r="RHY171" s="385"/>
      <c r="RHZ171" s="385"/>
      <c r="RIA171" s="385"/>
      <c r="RIB171" s="385"/>
      <c r="RIC171" s="385"/>
      <c r="RID171" s="385"/>
      <c r="RIE171" s="385"/>
      <c r="RIF171" s="385"/>
      <c r="RIG171" s="385"/>
      <c r="RIH171" s="385"/>
      <c r="RII171" s="385"/>
      <c r="RIJ171" s="385"/>
      <c r="RIK171" s="385"/>
      <c r="RIL171" s="385"/>
      <c r="RIM171" s="385"/>
      <c r="RIN171" s="385"/>
      <c r="RIO171" s="385"/>
      <c r="RIP171" s="385"/>
      <c r="RIQ171" s="385"/>
      <c r="RIR171" s="385"/>
      <c r="RIS171" s="385"/>
      <c r="RIT171" s="385"/>
      <c r="RIU171" s="385"/>
      <c r="RIV171" s="385"/>
      <c r="RIW171" s="385"/>
      <c r="RIX171" s="385"/>
      <c r="RIY171" s="385"/>
      <c r="RIZ171" s="385"/>
      <c r="RJA171" s="385"/>
      <c r="RJB171" s="385"/>
      <c r="RJC171" s="385"/>
      <c r="RJD171" s="385"/>
      <c r="RJE171" s="385"/>
      <c r="RJF171" s="385"/>
      <c r="RJG171" s="385"/>
      <c r="RJH171" s="385"/>
      <c r="RJI171" s="385"/>
      <c r="RJJ171" s="385"/>
      <c r="RJK171" s="385"/>
      <c r="RJL171" s="385"/>
      <c r="RJM171" s="385"/>
      <c r="RJN171" s="385"/>
      <c r="RJO171" s="385"/>
      <c r="RJP171" s="385"/>
      <c r="RJQ171" s="385"/>
      <c r="RJR171" s="385"/>
      <c r="RJS171" s="385"/>
      <c r="RJT171" s="385"/>
      <c r="RJU171" s="385"/>
      <c r="RJV171" s="385"/>
      <c r="RJW171" s="385"/>
      <c r="RJX171" s="385"/>
      <c r="RJY171" s="385"/>
      <c r="RJZ171" s="385"/>
      <c r="RKA171" s="385"/>
      <c r="RKB171" s="385"/>
      <c r="RKC171" s="385"/>
      <c r="RKD171" s="385"/>
      <c r="RKE171" s="385"/>
      <c r="RKF171" s="385"/>
      <c r="RKG171" s="385"/>
      <c r="RKH171" s="385"/>
      <c r="RKI171" s="385"/>
      <c r="RKJ171" s="385"/>
      <c r="RKK171" s="385"/>
      <c r="RKL171" s="385"/>
      <c r="RKM171" s="385"/>
      <c r="RKN171" s="385"/>
      <c r="RKO171" s="385"/>
      <c r="RKP171" s="385"/>
      <c r="RKQ171" s="385"/>
      <c r="RKR171" s="385"/>
      <c r="RKS171" s="385"/>
      <c r="RKT171" s="385"/>
      <c r="RKU171" s="385"/>
      <c r="RKV171" s="385"/>
      <c r="RKW171" s="385"/>
      <c r="RKX171" s="385"/>
      <c r="RKY171" s="385"/>
      <c r="RKZ171" s="385"/>
      <c r="RLA171" s="385"/>
      <c r="RLB171" s="385"/>
      <c r="RLC171" s="385"/>
      <c r="RLD171" s="385"/>
      <c r="RLE171" s="385"/>
      <c r="RLF171" s="385"/>
      <c r="RLG171" s="385"/>
      <c r="RLH171" s="385"/>
      <c r="RLI171" s="385"/>
      <c r="RLJ171" s="385"/>
      <c r="RLK171" s="385"/>
      <c r="RLL171" s="385"/>
      <c r="RLM171" s="385"/>
      <c r="RLN171" s="385"/>
      <c r="RLO171" s="385"/>
      <c r="RLP171" s="385"/>
      <c r="RLQ171" s="385"/>
      <c r="RLR171" s="385"/>
      <c r="RLS171" s="385"/>
      <c r="RLT171" s="385"/>
      <c r="RLU171" s="385"/>
      <c r="RLV171" s="385"/>
      <c r="RLW171" s="385"/>
      <c r="RLX171" s="385"/>
      <c r="RLY171" s="385"/>
      <c r="RLZ171" s="385"/>
      <c r="RMA171" s="385"/>
      <c r="RMB171" s="385"/>
      <c r="RMC171" s="385"/>
      <c r="RMD171" s="385"/>
      <c r="RME171" s="385"/>
      <c r="RMF171" s="385"/>
      <c r="RMG171" s="385"/>
      <c r="RMH171" s="385"/>
      <c r="RMI171" s="385"/>
      <c r="RMJ171" s="385"/>
      <c r="RMK171" s="385"/>
      <c r="RML171" s="385"/>
      <c r="RMM171" s="385"/>
      <c r="RMN171" s="385"/>
      <c r="RMO171" s="385"/>
      <c r="RMP171" s="385"/>
      <c r="RMQ171" s="385"/>
      <c r="RMR171" s="385"/>
      <c r="RMS171" s="385"/>
      <c r="RMT171" s="385"/>
      <c r="RMU171" s="385"/>
      <c r="RMV171" s="385"/>
      <c r="RMW171" s="385"/>
      <c r="RMX171" s="385"/>
      <c r="RMY171" s="385"/>
      <c r="RMZ171" s="385"/>
      <c r="RNA171" s="385"/>
      <c r="RNB171" s="385"/>
      <c r="RNC171" s="385"/>
      <c r="RND171" s="385"/>
      <c r="RNE171" s="385"/>
      <c r="RNF171" s="385"/>
      <c r="RNG171" s="385"/>
      <c r="RNH171" s="385"/>
      <c r="RNI171" s="385"/>
      <c r="RNJ171" s="385"/>
      <c r="RNK171" s="385"/>
      <c r="RNL171" s="385"/>
      <c r="RNM171" s="385"/>
      <c r="RNN171" s="385"/>
      <c r="RNO171" s="385"/>
      <c r="RNP171" s="385"/>
      <c r="RNQ171" s="385"/>
      <c r="RNR171" s="385"/>
      <c r="RNS171" s="385"/>
      <c r="RNT171" s="385"/>
      <c r="RNU171" s="385"/>
      <c r="RNV171" s="385"/>
      <c r="RNW171" s="385"/>
      <c r="RNX171" s="385"/>
      <c r="RNY171" s="385"/>
      <c r="RNZ171" s="385"/>
      <c r="ROA171" s="385"/>
      <c r="ROB171" s="385"/>
      <c r="ROC171" s="385"/>
      <c r="ROD171" s="385"/>
      <c r="ROE171" s="385"/>
      <c r="ROF171" s="385"/>
      <c r="ROG171" s="385"/>
      <c r="ROH171" s="385"/>
      <c r="ROI171" s="385"/>
      <c r="ROJ171" s="385"/>
      <c r="ROK171" s="385"/>
      <c r="ROL171" s="385"/>
      <c r="ROM171" s="385"/>
      <c r="RON171" s="385"/>
      <c r="ROO171" s="385"/>
      <c r="ROP171" s="385"/>
      <c r="ROQ171" s="385"/>
      <c r="ROR171" s="385"/>
      <c r="ROS171" s="385"/>
      <c r="ROT171" s="385"/>
      <c r="ROU171" s="385"/>
      <c r="ROV171" s="385"/>
      <c r="ROW171" s="385"/>
      <c r="ROX171" s="385"/>
      <c r="ROY171" s="385"/>
      <c r="ROZ171" s="385"/>
      <c r="RPA171" s="385"/>
      <c r="RPB171" s="385"/>
      <c r="RPC171" s="385"/>
      <c r="RPD171" s="385"/>
      <c r="RPE171" s="385"/>
      <c r="RPF171" s="385"/>
      <c r="RPG171" s="385"/>
      <c r="RPH171" s="385"/>
      <c r="RPI171" s="385"/>
      <c r="RPJ171" s="385"/>
      <c r="RPK171" s="385"/>
      <c r="RPL171" s="385"/>
      <c r="RPM171" s="385"/>
      <c r="RPN171" s="385"/>
      <c r="RPO171" s="385"/>
      <c r="RPP171" s="385"/>
      <c r="RPQ171" s="385"/>
      <c r="RPR171" s="385"/>
      <c r="RPS171" s="385"/>
      <c r="RPT171" s="385"/>
      <c r="RPU171" s="385"/>
      <c r="RPV171" s="385"/>
      <c r="RPW171" s="385"/>
      <c r="RPX171" s="385"/>
      <c r="RPY171" s="385"/>
      <c r="RPZ171" s="385"/>
      <c r="RQA171" s="385"/>
      <c r="RQB171" s="385"/>
      <c r="RQC171" s="385"/>
      <c r="RQD171" s="385"/>
      <c r="RQE171" s="385"/>
      <c r="RQF171" s="385"/>
      <c r="RQG171" s="385"/>
      <c r="RQH171" s="385"/>
      <c r="RQI171" s="385"/>
      <c r="RQJ171" s="385"/>
      <c r="RQK171" s="385"/>
      <c r="RQL171" s="385"/>
      <c r="RQM171" s="385"/>
      <c r="RQN171" s="385"/>
      <c r="RQO171" s="385"/>
      <c r="RQP171" s="385"/>
      <c r="RQQ171" s="385"/>
      <c r="RQR171" s="385"/>
      <c r="RQS171" s="385"/>
      <c r="RQT171" s="385"/>
      <c r="RQU171" s="385"/>
      <c r="RQV171" s="385"/>
      <c r="RQW171" s="385"/>
      <c r="RQX171" s="385"/>
      <c r="RQY171" s="385"/>
      <c r="RQZ171" s="385"/>
      <c r="RRA171" s="385"/>
      <c r="RRB171" s="385"/>
      <c r="RRC171" s="385"/>
      <c r="RRD171" s="385"/>
      <c r="RRE171" s="385"/>
      <c r="RRF171" s="385"/>
      <c r="RRG171" s="385"/>
      <c r="RRH171" s="385"/>
      <c r="RRI171" s="385"/>
      <c r="RRJ171" s="385"/>
      <c r="RRK171" s="385"/>
      <c r="RRL171" s="385"/>
      <c r="RRM171" s="385"/>
      <c r="RRN171" s="385"/>
      <c r="RRO171" s="385"/>
      <c r="RRP171" s="385"/>
      <c r="RRQ171" s="385"/>
      <c r="RRR171" s="385"/>
      <c r="RRS171" s="385"/>
      <c r="RRT171" s="385"/>
      <c r="RRU171" s="385"/>
      <c r="RRV171" s="385"/>
      <c r="RRW171" s="385"/>
      <c r="RRX171" s="385"/>
      <c r="RRY171" s="385"/>
      <c r="RRZ171" s="385"/>
      <c r="RSA171" s="385"/>
      <c r="RSB171" s="385"/>
      <c r="RSC171" s="385"/>
      <c r="RSD171" s="385"/>
      <c r="RSE171" s="385"/>
      <c r="RSF171" s="385"/>
      <c r="RSG171" s="385"/>
      <c r="RSH171" s="385"/>
      <c r="RSI171" s="385"/>
      <c r="RSJ171" s="385"/>
      <c r="RSK171" s="385"/>
      <c r="RSL171" s="385"/>
      <c r="RSM171" s="385"/>
      <c r="RSN171" s="385"/>
      <c r="RSO171" s="385"/>
      <c r="RSP171" s="385"/>
      <c r="RSQ171" s="385"/>
      <c r="RSR171" s="385"/>
      <c r="RSS171" s="385"/>
      <c r="RST171" s="385"/>
      <c r="RSU171" s="385"/>
      <c r="RSV171" s="385"/>
      <c r="RSW171" s="385"/>
      <c r="RSX171" s="385"/>
      <c r="RSY171" s="385"/>
      <c r="RSZ171" s="385"/>
      <c r="RTA171" s="385"/>
      <c r="RTB171" s="385"/>
      <c r="RTC171" s="385"/>
      <c r="RTD171" s="385"/>
      <c r="RTE171" s="385"/>
      <c r="RTF171" s="385"/>
      <c r="RTG171" s="385"/>
      <c r="RTH171" s="385"/>
      <c r="RTI171" s="385"/>
      <c r="RTJ171" s="385"/>
      <c r="RTK171" s="385"/>
      <c r="RTL171" s="385"/>
      <c r="RTM171" s="385"/>
      <c r="RTN171" s="385"/>
      <c r="RTO171" s="385"/>
      <c r="RTP171" s="385"/>
      <c r="RTQ171" s="385"/>
      <c r="RTR171" s="385"/>
      <c r="RTS171" s="385"/>
      <c r="RTT171" s="385"/>
      <c r="RTU171" s="385"/>
      <c r="RTV171" s="385"/>
      <c r="RTW171" s="385"/>
      <c r="RTX171" s="385"/>
      <c r="RTY171" s="385"/>
      <c r="RTZ171" s="385"/>
      <c r="RUA171" s="385"/>
      <c r="RUB171" s="385"/>
      <c r="RUC171" s="385"/>
      <c r="RUD171" s="385"/>
      <c r="RUE171" s="385"/>
      <c r="RUF171" s="385"/>
      <c r="RUG171" s="385"/>
      <c r="RUH171" s="385"/>
      <c r="RUI171" s="385"/>
      <c r="RUJ171" s="385"/>
      <c r="RUK171" s="385"/>
      <c r="RUL171" s="385"/>
      <c r="RUM171" s="385"/>
      <c r="RUN171" s="385"/>
      <c r="RUO171" s="385"/>
      <c r="RUP171" s="385"/>
      <c r="RUQ171" s="385"/>
      <c r="RUR171" s="385"/>
      <c r="RUS171" s="385"/>
      <c r="RUT171" s="385"/>
      <c r="RUU171" s="385"/>
      <c r="RUV171" s="385"/>
      <c r="RUW171" s="385"/>
      <c r="RUX171" s="385"/>
      <c r="RUY171" s="385"/>
      <c r="RUZ171" s="385"/>
      <c r="RVA171" s="385"/>
      <c r="RVB171" s="385"/>
      <c r="RVC171" s="385"/>
      <c r="RVD171" s="385"/>
      <c r="RVE171" s="385"/>
      <c r="RVF171" s="385"/>
      <c r="RVG171" s="385"/>
      <c r="RVH171" s="385"/>
      <c r="RVI171" s="385"/>
      <c r="RVJ171" s="385"/>
      <c r="RVK171" s="385"/>
      <c r="RVL171" s="385"/>
      <c r="RVM171" s="385"/>
      <c r="RVN171" s="385"/>
      <c r="RVO171" s="385"/>
      <c r="RVP171" s="385"/>
      <c r="RVQ171" s="385"/>
      <c r="RVR171" s="385"/>
      <c r="RVS171" s="385"/>
      <c r="RVT171" s="385"/>
      <c r="RVU171" s="385"/>
      <c r="RVV171" s="385"/>
      <c r="RVW171" s="385"/>
      <c r="RVX171" s="385"/>
      <c r="RVY171" s="385"/>
      <c r="RVZ171" s="385"/>
      <c r="RWA171" s="385"/>
      <c r="RWB171" s="385"/>
      <c r="RWC171" s="385"/>
      <c r="RWD171" s="385"/>
      <c r="RWE171" s="385"/>
      <c r="RWF171" s="385"/>
      <c r="RWG171" s="385"/>
      <c r="RWH171" s="385"/>
      <c r="RWI171" s="385"/>
      <c r="RWJ171" s="385"/>
      <c r="RWK171" s="385"/>
      <c r="RWL171" s="385"/>
      <c r="RWM171" s="385"/>
      <c r="RWN171" s="385"/>
      <c r="RWO171" s="385"/>
      <c r="RWP171" s="385"/>
      <c r="RWQ171" s="385"/>
      <c r="RWR171" s="385"/>
      <c r="RWS171" s="385"/>
      <c r="RWT171" s="385"/>
      <c r="RWU171" s="385"/>
      <c r="RWV171" s="385"/>
      <c r="RWW171" s="385"/>
      <c r="RWX171" s="385"/>
      <c r="RWY171" s="385"/>
      <c r="RWZ171" s="385"/>
      <c r="RXA171" s="385"/>
      <c r="RXB171" s="385"/>
      <c r="RXC171" s="385"/>
      <c r="RXD171" s="385"/>
      <c r="RXE171" s="385"/>
      <c r="RXF171" s="385"/>
      <c r="RXG171" s="385"/>
      <c r="RXH171" s="385"/>
      <c r="RXI171" s="385"/>
      <c r="RXJ171" s="385"/>
      <c r="RXK171" s="385"/>
      <c r="RXL171" s="385"/>
      <c r="RXM171" s="385"/>
      <c r="RXN171" s="385"/>
      <c r="RXO171" s="385"/>
      <c r="RXP171" s="385"/>
      <c r="RXQ171" s="385"/>
      <c r="RXR171" s="385"/>
      <c r="RXS171" s="385"/>
      <c r="RXT171" s="385"/>
      <c r="RXU171" s="385"/>
      <c r="RXV171" s="385"/>
      <c r="RXW171" s="385"/>
      <c r="RXX171" s="385"/>
      <c r="RXY171" s="385"/>
      <c r="RXZ171" s="385"/>
      <c r="RYA171" s="385"/>
      <c r="RYB171" s="385"/>
      <c r="RYC171" s="385"/>
      <c r="RYD171" s="385"/>
      <c r="RYE171" s="385"/>
      <c r="RYF171" s="385"/>
      <c r="RYG171" s="385"/>
      <c r="RYH171" s="385"/>
      <c r="RYI171" s="385"/>
      <c r="RYJ171" s="385"/>
      <c r="RYK171" s="385"/>
      <c r="RYL171" s="385"/>
      <c r="RYM171" s="385"/>
      <c r="RYN171" s="385"/>
      <c r="RYO171" s="385"/>
      <c r="RYP171" s="385"/>
      <c r="RYQ171" s="385"/>
      <c r="RYR171" s="385"/>
      <c r="RYS171" s="385"/>
      <c r="RYT171" s="385"/>
      <c r="RYU171" s="385"/>
      <c r="RYV171" s="385"/>
      <c r="RYW171" s="385"/>
      <c r="RYX171" s="385"/>
      <c r="RYY171" s="385"/>
      <c r="RYZ171" s="385"/>
      <c r="RZA171" s="385"/>
      <c r="RZB171" s="385"/>
      <c r="RZC171" s="385"/>
      <c r="RZD171" s="385"/>
      <c r="RZE171" s="385"/>
      <c r="RZF171" s="385"/>
      <c r="RZG171" s="385"/>
      <c r="RZH171" s="385"/>
      <c r="RZI171" s="385"/>
      <c r="RZJ171" s="385"/>
      <c r="RZK171" s="385"/>
      <c r="RZL171" s="385"/>
      <c r="RZM171" s="385"/>
      <c r="RZN171" s="385"/>
      <c r="RZO171" s="385"/>
      <c r="RZP171" s="385"/>
      <c r="RZQ171" s="385"/>
      <c r="RZR171" s="385"/>
      <c r="RZS171" s="385"/>
      <c r="RZT171" s="385"/>
      <c r="RZU171" s="385"/>
      <c r="RZV171" s="385"/>
      <c r="RZW171" s="385"/>
      <c r="RZX171" s="385"/>
      <c r="RZY171" s="385"/>
      <c r="RZZ171" s="385"/>
      <c r="SAA171" s="385"/>
      <c r="SAB171" s="385"/>
      <c r="SAC171" s="385"/>
      <c r="SAD171" s="385"/>
      <c r="SAE171" s="385"/>
      <c r="SAF171" s="385"/>
      <c r="SAG171" s="385"/>
      <c r="SAH171" s="385"/>
      <c r="SAI171" s="385"/>
      <c r="SAJ171" s="385"/>
      <c r="SAK171" s="385"/>
      <c r="SAL171" s="385"/>
      <c r="SAM171" s="385"/>
      <c r="SAN171" s="385"/>
      <c r="SAO171" s="385"/>
      <c r="SAP171" s="385"/>
      <c r="SAQ171" s="385"/>
      <c r="SAR171" s="385"/>
      <c r="SAS171" s="385"/>
      <c r="SAT171" s="385"/>
      <c r="SAU171" s="385"/>
      <c r="SAV171" s="385"/>
      <c r="SAW171" s="385"/>
      <c r="SAX171" s="385"/>
      <c r="SAY171" s="385"/>
      <c r="SAZ171" s="385"/>
      <c r="SBA171" s="385"/>
      <c r="SBB171" s="385"/>
      <c r="SBC171" s="385"/>
      <c r="SBD171" s="385"/>
      <c r="SBE171" s="385"/>
      <c r="SBF171" s="385"/>
      <c r="SBG171" s="385"/>
      <c r="SBH171" s="385"/>
      <c r="SBI171" s="385"/>
      <c r="SBJ171" s="385"/>
      <c r="SBK171" s="385"/>
      <c r="SBL171" s="385"/>
      <c r="SBM171" s="385"/>
      <c r="SBN171" s="385"/>
      <c r="SBO171" s="385"/>
      <c r="SBP171" s="385"/>
      <c r="SBQ171" s="385"/>
      <c r="SBR171" s="385"/>
      <c r="SBS171" s="385"/>
      <c r="SBT171" s="385"/>
      <c r="SBU171" s="385"/>
      <c r="SBV171" s="385"/>
      <c r="SBW171" s="385"/>
      <c r="SBX171" s="385"/>
      <c r="SBY171" s="385"/>
      <c r="SBZ171" s="385"/>
      <c r="SCA171" s="385"/>
      <c r="SCB171" s="385"/>
      <c r="SCC171" s="385"/>
      <c r="SCD171" s="385"/>
      <c r="SCE171" s="385"/>
      <c r="SCF171" s="385"/>
      <c r="SCG171" s="385"/>
      <c r="SCH171" s="385"/>
      <c r="SCI171" s="385"/>
      <c r="SCJ171" s="385"/>
      <c r="SCK171" s="385"/>
      <c r="SCL171" s="385"/>
      <c r="SCM171" s="385"/>
      <c r="SCN171" s="385"/>
      <c r="SCO171" s="385"/>
      <c r="SCP171" s="385"/>
      <c r="SCQ171" s="385"/>
      <c r="SCR171" s="385"/>
      <c r="SCS171" s="385"/>
      <c r="SCT171" s="385"/>
      <c r="SCU171" s="385"/>
      <c r="SCV171" s="385"/>
      <c r="SCW171" s="385"/>
      <c r="SCX171" s="385"/>
      <c r="SCY171" s="385"/>
      <c r="SCZ171" s="385"/>
      <c r="SDA171" s="385"/>
      <c r="SDB171" s="385"/>
      <c r="SDC171" s="385"/>
      <c r="SDD171" s="385"/>
      <c r="SDE171" s="385"/>
      <c r="SDF171" s="385"/>
      <c r="SDG171" s="385"/>
      <c r="SDH171" s="385"/>
      <c r="SDI171" s="385"/>
      <c r="SDJ171" s="385"/>
      <c r="SDK171" s="385"/>
      <c r="SDL171" s="385"/>
      <c r="SDM171" s="385"/>
      <c r="SDN171" s="385"/>
      <c r="SDO171" s="385"/>
      <c r="SDP171" s="385"/>
      <c r="SDQ171" s="385"/>
      <c r="SDR171" s="385"/>
      <c r="SDS171" s="385"/>
      <c r="SDT171" s="385"/>
      <c r="SDU171" s="385"/>
      <c r="SDV171" s="385"/>
      <c r="SDW171" s="385"/>
      <c r="SDX171" s="385"/>
      <c r="SDY171" s="385"/>
      <c r="SDZ171" s="385"/>
      <c r="SEA171" s="385"/>
      <c r="SEB171" s="385"/>
      <c r="SEC171" s="385"/>
      <c r="SED171" s="385"/>
      <c r="SEE171" s="385"/>
      <c r="SEF171" s="385"/>
      <c r="SEG171" s="385"/>
      <c r="SEH171" s="385"/>
      <c r="SEI171" s="385"/>
      <c r="SEJ171" s="385"/>
      <c r="SEK171" s="385"/>
      <c r="SEL171" s="385"/>
      <c r="SEM171" s="385"/>
      <c r="SEN171" s="385"/>
      <c r="SEO171" s="385"/>
      <c r="SEP171" s="385"/>
      <c r="SEQ171" s="385"/>
      <c r="SER171" s="385"/>
      <c r="SES171" s="385"/>
      <c r="SET171" s="385"/>
      <c r="SEU171" s="385"/>
      <c r="SEV171" s="385"/>
      <c r="SEW171" s="385"/>
      <c r="SEX171" s="385"/>
      <c r="SEY171" s="385"/>
      <c r="SEZ171" s="385"/>
      <c r="SFA171" s="385"/>
      <c r="SFB171" s="385"/>
      <c r="SFC171" s="385"/>
      <c r="SFD171" s="385"/>
      <c r="SFE171" s="385"/>
      <c r="SFF171" s="385"/>
      <c r="SFG171" s="385"/>
      <c r="SFH171" s="385"/>
      <c r="SFI171" s="385"/>
      <c r="SFJ171" s="385"/>
      <c r="SFK171" s="385"/>
      <c r="SFL171" s="385"/>
      <c r="SFM171" s="385"/>
      <c r="SFN171" s="385"/>
      <c r="SFO171" s="385"/>
      <c r="SFP171" s="385"/>
      <c r="SFQ171" s="385"/>
      <c r="SFR171" s="385"/>
      <c r="SFS171" s="385"/>
      <c r="SFT171" s="385"/>
      <c r="SFU171" s="385"/>
      <c r="SFV171" s="385"/>
      <c r="SFW171" s="385"/>
      <c r="SFX171" s="385"/>
      <c r="SFY171" s="385"/>
      <c r="SFZ171" s="385"/>
      <c r="SGA171" s="385"/>
      <c r="SGB171" s="385"/>
      <c r="SGC171" s="385"/>
      <c r="SGD171" s="385"/>
      <c r="SGE171" s="385"/>
      <c r="SGF171" s="385"/>
      <c r="SGG171" s="385"/>
      <c r="SGH171" s="385"/>
      <c r="SGI171" s="385"/>
      <c r="SGJ171" s="385"/>
      <c r="SGK171" s="385"/>
      <c r="SGL171" s="385"/>
      <c r="SGM171" s="385"/>
      <c r="SGN171" s="385"/>
      <c r="SGO171" s="385"/>
      <c r="SGP171" s="385"/>
      <c r="SGQ171" s="385"/>
      <c r="SGR171" s="385"/>
      <c r="SGS171" s="385"/>
      <c r="SGT171" s="385"/>
      <c r="SGU171" s="385"/>
      <c r="SGV171" s="385"/>
      <c r="SGW171" s="385"/>
      <c r="SGX171" s="385"/>
      <c r="SGY171" s="385"/>
      <c r="SGZ171" s="385"/>
      <c r="SHA171" s="385"/>
      <c r="SHB171" s="385"/>
      <c r="SHC171" s="385"/>
      <c r="SHD171" s="385"/>
      <c r="SHE171" s="385"/>
      <c r="SHF171" s="385"/>
      <c r="SHG171" s="385"/>
      <c r="SHH171" s="385"/>
      <c r="SHI171" s="385"/>
      <c r="SHJ171" s="385"/>
      <c r="SHK171" s="385"/>
      <c r="SHL171" s="385"/>
      <c r="SHM171" s="385"/>
      <c r="SHN171" s="385"/>
      <c r="SHO171" s="385"/>
      <c r="SHP171" s="385"/>
      <c r="SHQ171" s="385"/>
      <c r="SHR171" s="385"/>
      <c r="SHS171" s="385"/>
      <c r="SHT171" s="385"/>
      <c r="SHU171" s="385"/>
      <c r="SHV171" s="385"/>
      <c r="SHW171" s="385"/>
      <c r="SHX171" s="385"/>
      <c r="SHY171" s="385"/>
      <c r="SHZ171" s="385"/>
      <c r="SIA171" s="385"/>
      <c r="SIB171" s="385"/>
      <c r="SIC171" s="385"/>
      <c r="SID171" s="385"/>
      <c r="SIE171" s="385"/>
      <c r="SIF171" s="385"/>
      <c r="SIG171" s="385"/>
      <c r="SIH171" s="385"/>
      <c r="SII171" s="385"/>
      <c r="SIJ171" s="385"/>
      <c r="SIK171" s="385"/>
      <c r="SIL171" s="385"/>
      <c r="SIM171" s="385"/>
      <c r="SIN171" s="385"/>
      <c r="SIO171" s="385"/>
      <c r="SIP171" s="385"/>
      <c r="SIQ171" s="385"/>
      <c r="SIR171" s="385"/>
      <c r="SIS171" s="385"/>
      <c r="SIT171" s="385"/>
      <c r="SIU171" s="385"/>
      <c r="SIV171" s="385"/>
      <c r="SIW171" s="385"/>
      <c r="SIX171" s="385"/>
      <c r="SIY171" s="385"/>
      <c r="SIZ171" s="385"/>
      <c r="SJA171" s="385"/>
      <c r="SJB171" s="385"/>
      <c r="SJC171" s="385"/>
      <c r="SJD171" s="385"/>
      <c r="SJE171" s="385"/>
      <c r="SJF171" s="385"/>
      <c r="SJG171" s="385"/>
      <c r="SJH171" s="385"/>
      <c r="SJI171" s="385"/>
      <c r="SJJ171" s="385"/>
      <c r="SJK171" s="385"/>
      <c r="SJL171" s="385"/>
      <c r="SJM171" s="385"/>
      <c r="SJN171" s="385"/>
      <c r="SJO171" s="385"/>
      <c r="SJP171" s="385"/>
      <c r="SJQ171" s="385"/>
      <c r="SJR171" s="385"/>
      <c r="SJS171" s="385"/>
      <c r="SJT171" s="385"/>
      <c r="SJU171" s="385"/>
      <c r="SJV171" s="385"/>
      <c r="SJW171" s="385"/>
      <c r="SJX171" s="385"/>
      <c r="SJY171" s="385"/>
      <c r="SJZ171" s="385"/>
      <c r="SKA171" s="385"/>
      <c r="SKB171" s="385"/>
      <c r="SKC171" s="385"/>
      <c r="SKD171" s="385"/>
      <c r="SKE171" s="385"/>
      <c r="SKF171" s="385"/>
      <c r="SKG171" s="385"/>
      <c r="SKH171" s="385"/>
      <c r="SKI171" s="385"/>
      <c r="SKJ171" s="385"/>
      <c r="SKK171" s="385"/>
      <c r="SKL171" s="385"/>
      <c r="SKM171" s="385"/>
      <c r="SKN171" s="385"/>
      <c r="SKO171" s="385"/>
      <c r="SKP171" s="385"/>
      <c r="SKQ171" s="385"/>
      <c r="SKR171" s="385"/>
      <c r="SKS171" s="385"/>
      <c r="SKT171" s="385"/>
      <c r="SKU171" s="385"/>
      <c r="SKV171" s="385"/>
      <c r="SKW171" s="385"/>
      <c r="SKX171" s="385"/>
      <c r="SKY171" s="385"/>
      <c r="SKZ171" s="385"/>
      <c r="SLA171" s="385"/>
      <c r="SLB171" s="385"/>
      <c r="SLC171" s="385"/>
      <c r="SLD171" s="385"/>
      <c r="SLE171" s="385"/>
      <c r="SLF171" s="385"/>
      <c r="SLG171" s="385"/>
      <c r="SLH171" s="385"/>
      <c r="SLI171" s="385"/>
      <c r="SLJ171" s="385"/>
      <c r="SLK171" s="385"/>
      <c r="SLL171" s="385"/>
      <c r="SLM171" s="385"/>
      <c r="SLN171" s="385"/>
      <c r="SLO171" s="385"/>
      <c r="SLP171" s="385"/>
      <c r="SLQ171" s="385"/>
      <c r="SLR171" s="385"/>
      <c r="SLS171" s="385"/>
      <c r="SLT171" s="385"/>
      <c r="SLU171" s="385"/>
      <c r="SLV171" s="385"/>
      <c r="SLW171" s="385"/>
      <c r="SLX171" s="385"/>
      <c r="SLY171" s="385"/>
      <c r="SLZ171" s="385"/>
      <c r="SMA171" s="385"/>
      <c r="SMB171" s="385"/>
      <c r="SMC171" s="385"/>
      <c r="SMD171" s="385"/>
      <c r="SME171" s="385"/>
      <c r="SMF171" s="385"/>
      <c r="SMG171" s="385"/>
      <c r="SMH171" s="385"/>
      <c r="SMI171" s="385"/>
      <c r="SMJ171" s="385"/>
      <c r="SMK171" s="385"/>
      <c r="SML171" s="385"/>
      <c r="SMM171" s="385"/>
      <c r="SMN171" s="385"/>
      <c r="SMO171" s="385"/>
      <c r="SMP171" s="385"/>
      <c r="SMQ171" s="385"/>
      <c r="SMR171" s="385"/>
      <c r="SMS171" s="385"/>
      <c r="SMT171" s="385"/>
      <c r="SMU171" s="385"/>
      <c r="SMV171" s="385"/>
      <c r="SMW171" s="385"/>
      <c r="SMX171" s="385"/>
      <c r="SMY171" s="385"/>
      <c r="SMZ171" s="385"/>
      <c r="SNA171" s="385"/>
      <c r="SNB171" s="385"/>
      <c r="SNC171" s="385"/>
      <c r="SND171" s="385"/>
      <c r="SNE171" s="385"/>
      <c r="SNF171" s="385"/>
      <c r="SNG171" s="385"/>
      <c r="SNH171" s="385"/>
      <c r="SNI171" s="385"/>
      <c r="SNJ171" s="385"/>
      <c r="SNK171" s="385"/>
      <c r="SNL171" s="385"/>
      <c r="SNM171" s="385"/>
      <c r="SNN171" s="385"/>
      <c r="SNO171" s="385"/>
      <c r="SNP171" s="385"/>
      <c r="SNQ171" s="385"/>
      <c r="SNR171" s="385"/>
      <c r="SNS171" s="385"/>
      <c r="SNT171" s="385"/>
      <c r="SNU171" s="385"/>
      <c r="SNV171" s="385"/>
      <c r="SNW171" s="385"/>
      <c r="SNX171" s="385"/>
      <c r="SNY171" s="385"/>
      <c r="SNZ171" s="385"/>
      <c r="SOA171" s="385"/>
      <c r="SOB171" s="385"/>
      <c r="SOC171" s="385"/>
      <c r="SOD171" s="385"/>
      <c r="SOE171" s="385"/>
      <c r="SOF171" s="385"/>
      <c r="SOG171" s="385"/>
      <c r="SOH171" s="385"/>
      <c r="SOI171" s="385"/>
      <c r="SOJ171" s="385"/>
      <c r="SOK171" s="385"/>
      <c r="SOL171" s="385"/>
      <c r="SOM171" s="385"/>
      <c r="SON171" s="385"/>
      <c r="SOO171" s="385"/>
      <c r="SOP171" s="385"/>
      <c r="SOQ171" s="385"/>
      <c r="SOR171" s="385"/>
      <c r="SOS171" s="385"/>
      <c r="SOT171" s="385"/>
      <c r="SOU171" s="385"/>
      <c r="SOV171" s="385"/>
      <c r="SOW171" s="385"/>
      <c r="SOX171" s="385"/>
      <c r="SOY171" s="385"/>
      <c r="SOZ171" s="385"/>
      <c r="SPA171" s="385"/>
      <c r="SPB171" s="385"/>
      <c r="SPC171" s="385"/>
      <c r="SPD171" s="385"/>
      <c r="SPE171" s="385"/>
      <c r="SPF171" s="385"/>
      <c r="SPG171" s="385"/>
      <c r="SPH171" s="385"/>
      <c r="SPI171" s="385"/>
      <c r="SPJ171" s="385"/>
      <c r="SPK171" s="385"/>
      <c r="SPL171" s="385"/>
      <c r="SPM171" s="385"/>
      <c r="SPN171" s="385"/>
      <c r="SPO171" s="385"/>
      <c r="SPP171" s="385"/>
      <c r="SPQ171" s="385"/>
      <c r="SPR171" s="385"/>
      <c r="SPS171" s="385"/>
      <c r="SPT171" s="385"/>
      <c r="SPU171" s="385"/>
      <c r="SPV171" s="385"/>
      <c r="SPW171" s="385"/>
      <c r="SPX171" s="385"/>
      <c r="SPY171" s="385"/>
      <c r="SPZ171" s="385"/>
      <c r="SQA171" s="385"/>
      <c r="SQB171" s="385"/>
      <c r="SQC171" s="385"/>
      <c r="SQD171" s="385"/>
      <c r="SQE171" s="385"/>
      <c r="SQF171" s="385"/>
      <c r="SQG171" s="385"/>
      <c r="SQH171" s="385"/>
      <c r="SQI171" s="385"/>
      <c r="SQJ171" s="385"/>
      <c r="SQK171" s="385"/>
      <c r="SQL171" s="385"/>
      <c r="SQM171" s="385"/>
      <c r="SQN171" s="385"/>
      <c r="SQO171" s="385"/>
      <c r="SQP171" s="385"/>
      <c r="SQQ171" s="385"/>
      <c r="SQR171" s="385"/>
      <c r="SQS171" s="385"/>
      <c r="SQT171" s="385"/>
      <c r="SQU171" s="385"/>
      <c r="SQV171" s="385"/>
      <c r="SQW171" s="385"/>
      <c r="SQX171" s="385"/>
      <c r="SQY171" s="385"/>
      <c r="SQZ171" s="385"/>
      <c r="SRA171" s="385"/>
      <c r="SRB171" s="385"/>
      <c r="SRC171" s="385"/>
      <c r="SRD171" s="385"/>
      <c r="SRE171" s="385"/>
      <c r="SRF171" s="385"/>
      <c r="SRG171" s="385"/>
      <c r="SRH171" s="385"/>
      <c r="SRI171" s="385"/>
      <c r="SRJ171" s="385"/>
      <c r="SRK171" s="385"/>
      <c r="SRL171" s="385"/>
      <c r="SRM171" s="385"/>
      <c r="SRN171" s="385"/>
      <c r="SRO171" s="385"/>
      <c r="SRP171" s="385"/>
      <c r="SRQ171" s="385"/>
      <c r="SRR171" s="385"/>
      <c r="SRS171" s="385"/>
      <c r="SRT171" s="385"/>
      <c r="SRU171" s="385"/>
      <c r="SRV171" s="385"/>
      <c r="SRW171" s="385"/>
      <c r="SRX171" s="385"/>
      <c r="SRY171" s="385"/>
      <c r="SRZ171" s="385"/>
      <c r="SSA171" s="385"/>
      <c r="SSB171" s="385"/>
      <c r="SSC171" s="385"/>
      <c r="SSD171" s="385"/>
      <c r="SSE171" s="385"/>
      <c r="SSF171" s="385"/>
      <c r="SSG171" s="385"/>
      <c r="SSH171" s="385"/>
      <c r="SSI171" s="385"/>
      <c r="SSJ171" s="385"/>
      <c r="SSK171" s="385"/>
      <c r="SSL171" s="385"/>
      <c r="SSM171" s="385"/>
      <c r="SSN171" s="385"/>
      <c r="SSO171" s="385"/>
      <c r="SSP171" s="385"/>
      <c r="SSQ171" s="385"/>
      <c r="SSR171" s="385"/>
      <c r="SSS171" s="385"/>
      <c r="SST171" s="385"/>
      <c r="SSU171" s="385"/>
      <c r="SSV171" s="385"/>
      <c r="SSW171" s="385"/>
      <c r="SSX171" s="385"/>
      <c r="SSY171" s="385"/>
      <c r="SSZ171" s="385"/>
      <c r="STA171" s="385"/>
      <c r="STB171" s="385"/>
      <c r="STC171" s="385"/>
      <c r="STD171" s="385"/>
      <c r="STE171" s="385"/>
      <c r="STF171" s="385"/>
      <c r="STG171" s="385"/>
      <c r="STH171" s="385"/>
      <c r="STI171" s="385"/>
      <c r="STJ171" s="385"/>
      <c r="STK171" s="385"/>
      <c r="STL171" s="385"/>
      <c r="STM171" s="385"/>
      <c r="STN171" s="385"/>
      <c r="STO171" s="385"/>
      <c r="STP171" s="385"/>
      <c r="STQ171" s="385"/>
      <c r="STR171" s="385"/>
      <c r="STS171" s="385"/>
      <c r="STT171" s="385"/>
      <c r="STU171" s="385"/>
      <c r="STV171" s="385"/>
      <c r="STW171" s="385"/>
      <c r="STX171" s="385"/>
      <c r="STY171" s="385"/>
      <c r="STZ171" s="385"/>
      <c r="SUA171" s="385"/>
      <c r="SUB171" s="385"/>
      <c r="SUC171" s="385"/>
      <c r="SUD171" s="385"/>
      <c r="SUE171" s="385"/>
      <c r="SUF171" s="385"/>
      <c r="SUG171" s="385"/>
      <c r="SUH171" s="385"/>
      <c r="SUI171" s="385"/>
      <c r="SUJ171" s="385"/>
      <c r="SUK171" s="385"/>
      <c r="SUL171" s="385"/>
      <c r="SUM171" s="385"/>
      <c r="SUN171" s="385"/>
      <c r="SUO171" s="385"/>
      <c r="SUP171" s="385"/>
      <c r="SUQ171" s="385"/>
      <c r="SUR171" s="385"/>
      <c r="SUS171" s="385"/>
      <c r="SUT171" s="385"/>
      <c r="SUU171" s="385"/>
      <c r="SUV171" s="385"/>
      <c r="SUW171" s="385"/>
      <c r="SUX171" s="385"/>
      <c r="SUY171" s="385"/>
      <c r="SUZ171" s="385"/>
      <c r="SVA171" s="385"/>
      <c r="SVB171" s="385"/>
      <c r="SVC171" s="385"/>
      <c r="SVD171" s="385"/>
      <c r="SVE171" s="385"/>
      <c r="SVF171" s="385"/>
      <c r="SVG171" s="385"/>
      <c r="SVH171" s="385"/>
      <c r="SVI171" s="385"/>
      <c r="SVJ171" s="385"/>
      <c r="SVK171" s="385"/>
      <c r="SVL171" s="385"/>
      <c r="SVM171" s="385"/>
      <c r="SVN171" s="385"/>
      <c r="SVO171" s="385"/>
      <c r="SVP171" s="385"/>
      <c r="SVQ171" s="385"/>
      <c r="SVR171" s="385"/>
      <c r="SVS171" s="385"/>
      <c r="SVT171" s="385"/>
      <c r="SVU171" s="385"/>
      <c r="SVV171" s="385"/>
      <c r="SVW171" s="385"/>
      <c r="SVX171" s="385"/>
      <c r="SVY171" s="385"/>
      <c r="SVZ171" s="385"/>
      <c r="SWA171" s="385"/>
      <c r="SWB171" s="385"/>
      <c r="SWC171" s="385"/>
      <c r="SWD171" s="385"/>
      <c r="SWE171" s="385"/>
      <c r="SWF171" s="385"/>
      <c r="SWG171" s="385"/>
      <c r="SWH171" s="385"/>
      <c r="SWI171" s="385"/>
      <c r="SWJ171" s="385"/>
      <c r="SWK171" s="385"/>
      <c r="SWL171" s="385"/>
      <c r="SWM171" s="385"/>
      <c r="SWN171" s="385"/>
      <c r="SWO171" s="385"/>
      <c r="SWP171" s="385"/>
      <c r="SWQ171" s="385"/>
      <c r="SWR171" s="385"/>
      <c r="SWS171" s="385"/>
      <c r="SWT171" s="385"/>
      <c r="SWU171" s="385"/>
      <c r="SWV171" s="385"/>
      <c r="SWW171" s="385"/>
      <c r="SWX171" s="385"/>
      <c r="SWY171" s="385"/>
      <c r="SWZ171" s="385"/>
      <c r="SXA171" s="385"/>
      <c r="SXB171" s="385"/>
      <c r="SXC171" s="385"/>
      <c r="SXD171" s="385"/>
      <c r="SXE171" s="385"/>
      <c r="SXF171" s="385"/>
      <c r="SXG171" s="385"/>
      <c r="SXH171" s="385"/>
      <c r="SXI171" s="385"/>
      <c r="SXJ171" s="385"/>
      <c r="SXK171" s="385"/>
      <c r="SXL171" s="385"/>
      <c r="SXM171" s="385"/>
      <c r="SXN171" s="385"/>
      <c r="SXO171" s="385"/>
      <c r="SXP171" s="385"/>
      <c r="SXQ171" s="385"/>
      <c r="SXR171" s="385"/>
      <c r="SXS171" s="385"/>
      <c r="SXT171" s="385"/>
      <c r="SXU171" s="385"/>
      <c r="SXV171" s="385"/>
      <c r="SXW171" s="385"/>
      <c r="SXX171" s="385"/>
      <c r="SXY171" s="385"/>
      <c r="SXZ171" s="385"/>
      <c r="SYA171" s="385"/>
      <c r="SYB171" s="385"/>
      <c r="SYC171" s="385"/>
      <c r="SYD171" s="385"/>
      <c r="SYE171" s="385"/>
      <c r="SYF171" s="385"/>
      <c r="SYG171" s="385"/>
      <c r="SYH171" s="385"/>
      <c r="SYI171" s="385"/>
      <c r="SYJ171" s="385"/>
      <c r="SYK171" s="385"/>
      <c r="SYL171" s="385"/>
      <c r="SYM171" s="385"/>
      <c r="SYN171" s="385"/>
      <c r="SYO171" s="385"/>
      <c r="SYP171" s="385"/>
      <c r="SYQ171" s="385"/>
      <c r="SYR171" s="385"/>
      <c r="SYS171" s="385"/>
      <c r="SYT171" s="385"/>
      <c r="SYU171" s="385"/>
      <c r="SYV171" s="385"/>
      <c r="SYW171" s="385"/>
      <c r="SYX171" s="385"/>
      <c r="SYY171" s="385"/>
      <c r="SYZ171" s="385"/>
      <c r="SZA171" s="385"/>
      <c r="SZB171" s="385"/>
      <c r="SZC171" s="385"/>
      <c r="SZD171" s="385"/>
      <c r="SZE171" s="385"/>
      <c r="SZF171" s="385"/>
      <c r="SZG171" s="385"/>
      <c r="SZH171" s="385"/>
      <c r="SZI171" s="385"/>
      <c r="SZJ171" s="385"/>
      <c r="SZK171" s="385"/>
      <c r="SZL171" s="385"/>
      <c r="SZM171" s="385"/>
      <c r="SZN171" s="385"/>
      <c r="SZO171" s="385"/>
      <c r="SZP171" s="385"/>
      <c r="SZQ171" s="385"/>
      <c r="SZR171" s="385"/>
      <c r="SZS171" s="385"/>
      <c r="SZT171" s="385"/>
      <c r="SZU171" s="385"/>
      <c r="SZV171" s="385"/>
      <c r="SZW171" s="385"/>
      <c r="SZX171" s="385"/>
      <c r="SZY171" s="385"/>
      <c r="SZZ171" s="385"/>
      <c r="TAA171" s="385"/>
      <c r="TAB171" s="385"/>
      <c r="TAC171" s="385"/>
      <c r="TAD171" s="385"/>
      <c r="TAE171" s="385"/>
      <c r="TAF171" s="385"/>
      <c r="TAG171" s="385"/>
      <c r="TAH171" s="385"/>
      <c r="TAI171" s="385"/>
      <c r="TAJ171" s="385"/>
      <c r="TAK171" s="385"/>
      <c r="TAL171" s="385"/>
      <c r="TAM171" s="385"/>
      <c r="TAN171" s="385"/>
      <c r="TAO171" s="385"/>
      <c r="TAP171" s="385"/>
      <c r="TAQ171" s="385"/>
      <c r="TAR171" s="385"/>
      <c r="TAS171" s="385"/>
      <c r="TAT171" s="385"/>
      <c r="TAU171" s="385"/>
      <c r="TAV171" s="385"/>
      <c r="TAW171" s="385"/>
      <c r="TAX171" s="385"/>
      <c r="TAY171" s="385"/>
      <c r="TAZ171" s="385"/>
      <c r="TBA171" s="385"/>
      <c r="TBB171" s="385"/>
      <c r="TBC171" s="385"/>
      <c r="TBD171" s="385"/>
      <c r="TBE171" s="385"/>
      <c r="TBF171" s="385"/>
      <c r="TBG171" s="385"/>
      <c r="TBH171" s="385"/>
      <c r="TBI171" s="385"/>
      <c r="TBJ171" s="385"/>
      <c r="TBK171" s="385"/>
      <c r="TBL171" s="385"/>
      <c r="TBM171" s="385"/>
      <c r="TBN171" s="385"/>
      <c r="TBO171" s="385"/>
      <c r="TBP171" s="385"/>
      <c r="TBQ171" s="385"/>
      <c r="TBR171" s="385"/>
      <c r="TBS171" s="385"/>
      <c r="TBT171" s="385"/>
      <c r="TBU171" s="385"/>
      <c r="TBV171" s="385"/>
      <c r="TBW171" s="385"/>
      <c r="TBX171" s="385"/>
      <c r="TBY171" s="385"/>
      <c r="TBZ171" s="385"/>
      <c r="TCA171" s="385"/>
      <c r="TCB171" s="385"/>
      <c r="TCC171" s="385"/>
      <c r="TCD171" s="385"/>
      <c r="TCE171" s="385"/>
      <c r="TCF171" s="385"/>
      <c r="TCG171" s="385"/>
      <c r="TCH171" s="385"/>
      <c r="TCI171" s="385"/>
      <c r="TCJ171" s="385"/>
      <c r="TCK171" s="385"/>
      <c r="TCL171" s="385"/>
      <c r="TCM171" s="385"/>
      <c r="TCN171" s="385"/>
      <c r="TCO171" s="385"/>
      <c r="TCP171" s="385"/>
      <c r="TCQ171" s="385"/>
      <c r="TCR171" s="385"/>
      <c r="TCS171" s="385"/>
      <c r="TCT171" s="385"/>
      <c r="TCU171" s="385"/>
      <c r="TCV171" s="385"/>
      <c r="TCW171" s="385"/>
      <c r="TCX171" s="385"/>
      <c r="TCY171" s="385"/>
      <c r="TCZ171" s="385"/>
      <c r="TDA171" s="385"/>
      <c r="TDB171" s="385"/>
      <c r="TDC171" s="385"/>
      <c r="TDD171" s="385"/>
      <c r="TDE171" s="385"/>
      <c r="TDF171" s="385"/>
      <c r="TDG171" s="385"/>
      <c r="TDH171" s="385"/>
      <c r="TDI171" s="385"/>
      <c r="TDJ171" s="385"/>
      <c r="TDK171" s="385"/>
      <c r="TDL171" s="385"/>
      <c r="TDM171" s="385"/>
      <c r="TDN171" s="385"/>
      <c r="TDO171" s="385"/>
      <c r="TDP171" s="385"/>
      <c r="TDQ171" s="385"/>
      <c r="TDR171" s="385"/>
      <c r="TDS171" s="385"/>
      <c r="TDT171" s="385"/>
      <c r="TDU171" s="385"/>
      <c r="TDV171" s="385"/>
      <c r="TDW171" s="385"/>
      <c r="TDX171" s="385"/>
      <c r="TDY171" s="385"/>
      <c r="TDZ171" s="385"/>
      <c r="TEA171" s="385"/>
      <c r="TEB171" s="385"/>
      <c r="TEC171" s="385"/>
      <c r="TED171" s="385"/>
      <c r="TEE171" s="385"/>
      <c r="TEF171" s="385"/>
      <c r="TEG171" s="385"/>
      <c r="TEH171" s="385"/>
      <c r="TEI171" s="385"/>
      <c r="TEJ171" s="385"/>
      <c r="TEK171" s="385"/>
      <c r="TEL171" s="385"/>
      <c r="TEM171" s="385"/>
      <c r="TEN171" s="385"/>
      <c r="TEO171" s="385"/>
      <c r="TEP171" s="385"/>
      <c r="TEQ171" s="385"/>
      <c r="TER171" s="385"/>
      <c r="TES171" s="385"/>
      <c r="TET171" s="385"/>
      <c r="TEU171" s="385"/>
      <c r="TEV171" s="385"/>
      <c r="TEW171" s="385"/>
      <c r="TEX171" s="385"/>
      <c r="TEY171" s="385"/>
      <c r="TEZ171" s="385"/>
      <c r="TFA171" s="385"/>
      <c r="TFB171" s="385"/>
      <c r="TFC171" s="385"/>
      <c r="TFD171" s="385"/>
      <c r="TFE171" s="385"/>
      <c r="TFF171" s="385"/>
      <c r="TFG171" s="385"/>
      <c r="TFH171" s="385"/>
      <c r="TFI171" s="385"/>
      <c r="TFJ171" s="385"/>
      <c r="TFK171" s="385"/>
      <c r="TFL171" s="385"/>
      <c r="TFM171" s="385"/>
      <c r="TFN171" s="385"/>
      <c r="TFO171" s="385"/>
      <c r="TFP171" s="385"/>
      <c r="TFQ171" s="385"/>
      <c r="TFR171" s="385"/>
      <c r="TFS171" s="385"/>
      <c r="TFT171" s="385"/>
      <c r="TFU171" s="385"/>
      <c r="TFV171" s="385"/>
      <c r="TFW171" s="385"/>
      <c r="TFX171" s="385"/>
      <c r="TFY171" s="385"/>
      <c r="TFZ171" s="385"/>
      <c r="TGA171" s="385"/>
      <c r="TGB171" s="385"/>
      <c r="TGC171" s="385"/>
      <c r="TGD171" s="385"/>
      <c r="TGE171" s="385"/>
      <c r="TGF171" s="385"/>
      <c r="TGG171" s="385"/>
      <c r="TGH171" s="385"/>
      <c r="TGI171" s="385"/>
      <c r="TGJ171" s="385"/>
      <c r="TGK171" s="385"/>
      <c r="TGL171" s="385"/>
      <c r="TGM171" s="385"/>
      <c r="TGN171" s="385"/>
      <c r="TGO171" s="385"/>
      <c r="TGP171" s="385"/>
      <c r="TGQ171" s="385"/>
      <c r="TGR171" s="385"/>
      <c r="TGS171" s="385"/>
      <c r="TGT171" s="385"/>
      <c r="TGU171" s="385"/>
      <c r="TGV171" s="385"/>
      <c r="TGW171" s="385"/>
      <c r="TGX171" s="385"/>
      <c r="TGY171" s="385"/>
      <c r="TGZ171" s="385"/>
      <c r="THA171" s="385"/>
      <c r="THB171" s="385"/>
      <c r="THC171" s="385"/>
      <c r="THD171" s="385"/>
      <c r="THE171" s="385"/>
      <c r="THF171" s="385"/>
      <c r="THG171" s="385"/>
      <c r="THH171" s="385"/>
      <c r="THI171" s="385"/>
      <c r="THJ171" s="385"/>
      <c r="THK171" s="385"/>
      <c r="THL171" s="385"/>
      <c r="THM171" s="385"/>
      <c r="THN171" s="385"/>
      <c r="THO171" s="385"/>
      <c r="THP171" s="385"/>
      <c r="THQ171" s="385"/>
      <c r="THR171" s="385"/>
      <c r="THS171" s="385"/>
      <c r="THT171" s="385"/>
      <c r="THU171" s="385"/>
      <c r="THV171" s="385"/>
      <c r="THW171" s="385"/>
      <c r="THX171" s="385"/>
      <c r="THY171" s="385"/>
      <c r="THZ171" s="385"/>
      <c r="TIA171" s="385"/>
      <c r="TIB171" s="385"/>
      <c r="TIC171" s="385"/>
      <c r="TID171" s="385"/>
      <c r="TIE171" s="385"/>
      <c r="TIF171" s="385"/>
      <c r="TIG171" s="385"/>
      <c r="TIH171" s="385"/>
      <c r="TII171" s="385"/>
      <c r="TIJ171" s="385"/>
      <c r="TIK171" s="385"/>
      <c r="TIL171" s="385"/>
      <c r="TIM171" s="385"/>
      <c r="TIN171" s="385"/>
      <c r="TIO171" s="385"/>
      <c r="TIP171" s="385"/>
      <c r="TIQ171" s="385"/>
      <c r="TIR171" s="385"/>
      <c r="TIS171" s="385"/>
      <c r="TIT171" s="385"/>
      <c r="TIU171" s="385"/>
      <c r="TIV171" s="385"/>
      <c r="TIW171" s="385"/>
      <c r="TIX171" s="385"/>
      <c r="TIY171" s="385"/>
      <c r="TIZ171" s="385"/>
      <c r="TJA171" s="385"/>
      <c r="TJB171" s="385"/>
      <c r="TJC171" s="385"/>
      <c r="TJD171" s="385"/>
      <c r="TJE171" s="385"/>
      <c r="TJF171" s="385"/>
      <c r="TJG171" s="385"/>
      <c r="TJH171" s="385"/>
      <c r="TJI171" s="385"/>
      <c r="TJJ171" s="385"/>
      <c r="TJK171" s="385"/>
      <c r="TJL171" s="385"/>
      <c r="TJM171" s="385"/>
      <c r="TJN171" s="385"/>
      <c r="TJO171" s="385"/>
      <c r="TJP171" s="385"/>
      <c r="TJQ171" s="385"/>
      <c r="TJR171" s="385"/>
      <c r="TJS171" s="385"/>
      <c r="TJT171" s="385"/>
      <c r="TJU171" s="385"/>
      <c r="TJV171" s="385"/>
      <c r="TJW171" s="385"/>
      <c r="TJX171" s="385"/>
      <c r="TJY171" s="385"/>
      <c r="TJZ171" s="385"/>
      <c r="TKA171" s="385"/>
      <c r="TKB171" s="385"/>
      <c r="TKC171" s="385"/>
      <c r="TKD171" s="385"/>
      <c r="TKE171" s="385"/>
      <c r="TKF171" s="385"/>
      <c r="TKG171" s="385"/>
      <c r="TKH171" s="385"/>
      <c r="TKI171" s="385"/>
      <c r="TKJ171" s="385"/>
      <c r="TKK171" s="385"/>
      <c r="TKL171" s="385"/>
      <c r="TKM171" s="385"/>
      <c r="TKN171" s="385"/>
      <c r="TKO171" s="385"/>
      <c r="TKP171" s="385"/>
      <c r="TKQ171" s="385"/>
      <c r="TKR171" s="385"/>
      <c r="TKS171" s="385"/>
      <c r="TKT171" s="385"/>
      <c r="TKU171" s="385"/>
      <c r="TKV171" s="385"/>
      <c r="TKW171" s="385"/>
      <c r="TKX171" s="385"/>
      <c r="TKY171" s="385"/>
      <c r="TKZ171" s="385"/>
      <c r="TLA171" s="385"/>
      <c r="TLB171" s="385"/>
      <c r="TLC171" s="385"/>
      <c r="TLD171" s="385"/>
      <c r="TLE171" s="385"/>
      <c r="TLF171" s="385"/>
      <c r="TLG171" s="385"/>
      <c r="TLH171" s="385"/>
      <c r="TLI171" s="385"/>
      <c r="TLJ171" s="385"/>
      <c r="TLK171" s="385"/>
      <c r="TLL171" s="385"/>
      <c r="TLM171" s="385"/>
      <c r="TLN171" s="385"/>
      <c r="TLO171" s="385"/>
      <c r="TLP171" s="385"/>
      <c r="TLQ171" s="385"/>
      <c r="TLR171" s="385"/>
      <c r="TLS171" s="385"/>
      <c r="TLT171" s="385"/>
      <c r="TLU171" s="385"/>
      <c r="TLV171" s="385"/>
      <c r="TLW171" s="385"/>
      <c r="TLX171" s="385"/>
      <c r="TLY171" s="385"/>
      <c r="TLZ171" s="385"/>
      <c r="TMA171" s="385"/>
      <c r="TMB171" s="385"/>
      <c r="TMC171" s="385"/>
      <c r="TMD171" s="385"/>
      <c r="TME171" s="385"/>
      <c r="TMF171" s="385"/>
      <c r="TMG171" s="385"/>
      <c r="TMH171" s="385"/>
      <c r="TMI171" s="385"/>
      <c r="TMJ171" s="385"/>
      <c r="TMK171" s="385"/>
      <c r="TML171" s="385"/>
      <c r="TMM171" s="385"/>
      <c r="TMN171" s="385"/>
      <c r="TMO171" s="385"/>
      <c r="TMP171" s="385"/>
      <c r="TMQ171" s="385"/>
      <c r="TMR171" s="385"/>
      <c r="TMS171" s="385"/>
      <c r="TMT171" s="385"/>
      <c r="TMU171" s="385"/>
      <c r="TMV171" s="385"/>
      <c r="TMW171" s="385"/>
      <c r="TMX171" s="385"/>
      <c r="TMY171" s="385"/>
      <c r="TMZ171" s="385"/>
      <c r="TNA171" s="385"/>
      <c r="TNB171" s="385"/>
      <c r="TNC171" s="385"/>
      <c r="TND171" s="385"/>
      <c r="TNE171" s="385"/>
      <c r="TNF171" s="385"/>
      <c r="TNG171" s="385"/>
      <c r="TNH171" s="385"/>
      <c r="TNI171" s="385"/>
      <c r="TNJ171" s="385"/>
      <c r="TNK171" s="385"/>
      <c r="TNL171" s="385"/>
      <c r="TNM171" s="385"/>
      <c r="TNN171" s="385"/>
      <c r="TNO171" s="385"/>
      <c r="TNP171" s="385"/>
      <c r="TNQ171" s="385"/>
      <c r="TNR171" s="385"/>
      <c r="TNS171" s="385"/>
      <c r="TNT171" s="385"/>
      <c r="TNU171" s="385"/>
      <c r="TNV171" s="385"/>
      <c r="TNW171" s="385"/>
      <c r="TNX171" s="385"/>
      <c r="TNY171" s="385"/>
      <c r="TNZ171" s="385"/>
      <c r="TOA171" s="385"/>
      <c r="TOB171" s="385"/>
      <c r="TOC171" s="385"/>
      <c r="TOD171" s="385"/>
      <c r="TOE171" s="385"/>
      <c r="TOF171" s="385"/>
      <c r="TOG171" s="385"/>
      <c r="TOH171" s="385"/>
      <c r="TOI171" s="385"/>
      <c r="TOJ171" s="385"/>
      <c r="TOK171" s="385"/>
      <c r="TOL171" s="385"/>
      <c r="TOM171" s="385"/>
      <c r="TON171" s="385"/>
      <c r="TOO171" s="385"/>
      <c r="TOP171" s="385"/>
      <c r="TOQ171" s="385"/>
      <c r="TOR171" s="385"/>
      <c r="TOS171" s="385"/>
      <c r="TOT171" s="385"/>
      <c r="TOU171" s="385"/>
      <c r="TOV171" s="385"/>
      <c r="TOW171" s="385"/>
      <c r="TOX171" s="385"/>
      <c r="TOY171" s="385"/>
      <c r="TOZ171" s="385"/>
      <c r="TPA171" s="385"/>
      <c r="TPB171" s="385"/>
      <c r="TPC171" s="385"/>
      <c r="TPD171" s="385"/>
      <c r="TPE171" s="385"/>
      <c r="TPF171" s="385"/>
      <c r="TPG171" s="385"/>
      <c r="TPH171" s="385"/>
      <c r="TPI171" s="385"/>
      <c r="TPJ171" s="385"/>
      <c r="TPK171" s="385"/>
      <c r="TPL171" s="385"/>
      <c r="TPM171" s="385"/>
      <c r="TPN171" s="385"/>
      <c r="TPO171" s="385"/>
      <c r="TPP171" s="385"/>
      <c r="TPQ171" s="385"/>
      <c r="TPR171" s="385"/>
      <c r="TPS171" s="385"/>
      <c r="TPT171" s="385"/>
      <c r="TPU171" s="385"/>
      <c r="TPV171" s="385"/>
      <c r="TPW171" s="385"/>
      <c r="TPX171" s="385"/>
      <c r="TPY171" s="385"/>
      <c r="TPZ171" s="385"/>
      <c r="TQA171" s="385"/>
      <c r="TQB171" s="385"/>
      <c r="TQC171" s="385"/>
      <c r="TQD171" s="385"/>
      <c r="TQE171" s="385"/>
      <c r="TQF171" s="385"/>
      <c r="TQG171" s="385"/>
      <c r="TQH171" s="385"/>
      <c r="TQI171" s="385"/>
      <c r="TQJ171" s="385"/>
      <c r="TQK171" s="385"/>
      <c r="TQL171" s="385"/>
      <c r="TQM171" s="385"/>
      <c r="TQN171" s="385"/>
      <c r="TQO171" s="385"/>
      <c r="TQP171" s="385"/>
      <c r="TQQ171" s="385"/>
      <c r="TQR171" s="385"/>
      <c r="TQS171" s="385"/>
      <c r="TQT171" s="385"/>
      <c r="TQU171" s="385"/>
      <c r="TQV171" s="385"/>
      <c r="TQW171" s="385"/>
      <c r="TQX171" s="385"/>
      <c r="TQY171" s="385"/>
      <c r="TQZ171" s="385"/>
      <c r="TRA171" s="385"/>
      <c r="TRB171" s="385"/>
      <c r="TRC171" s="385"/>
      <c r="TRD171" s="385"/>
      <c r="TRE171" s="385"/>
      <c r="TRF171" s="385"/>
      <c r="TRG171" s="385"/>
      <c r="TRH171" s="385"/>
      <c r="TRI171" s="385"/>
      <c r="TRJ171" s="385"/>
      <c r="TRK171" s="385"/>
      <c r="TRL171" s="385"/>
      <c r="TRM171" s="385"/>
      <c r="TRN171" s="385"/>
      <c r="TRO171" s="385"/>
      <c r="TRP171" s="385"/>
      <c r="TRQ171" s="385"/>
      <c r="TRR171" s="385"/>
      <c r="TRS171" s="385"/>
      <c r="TRT171" s="385"/>
      <c r="TRU171" s="385"/>
      <c r="TRV171" s="385"/>
      <c r="TRW171" s="385"/>
      <c r="TRX171" s="385"/>
      <c r="TRY171" s="385"/>
      <c r="TRZ171" s="385"/>
      <c r="TSA171" s="385"/>
      <c r="TSB171" s="385"/>
      <c r="TSC171" s="385"/>
      <c r="TSD171" s="385"/>
      <c r="TSE171" s="385"/>
      <c r="TSF171" s="385"/>
      <c r="TSG171" s="385"/>
      <c r="TSH171" s="385"/>
      <c r="TSI171" s="385"/>
      <c r="TSJ171" s="385"/>
      <c r="TSK171" s="385"/>
      <c r="TSL171" s="385"/>
      <c r="TSM171" s="385"/>
      <c r="TSN171" s="385"/>
      <c r="TSO171" s="385"/>
      <c r="TSP171" s="385"/>
      <c r="TSQ171" s="385"/>
      <c r="TSR171" s="385"/>
      <c r="TSS171" s="385"/>
      <c r="TST171" s="385"/>
      <c r="TSU171" s="385"/>
      <c r="TSV171" s="385"/>
      <c r="TSW171" s="385"/>
      <c r="TSX171" s="385"/>
      <c r="TSY171" s="385"/>
      <c r="TSZ171" s="385"/>
      <c r="TTA171" s="385"/>
      <c r="TTB171" s="385"/>
      <c r="TTC171" s="385"/>
      <c r="TTD171" s="385"/>
      <c r="TTE171" s="385"/>
      <c r="TTF171" s="385"/>
      <c r="TTG171" s="385"/>
      <c r="TTH171" s="385"/>
      <c r="TTI171" s="385"/>
      <c r="TTJ171" s="385"/>
      <c r="TTK171" s="385"/>
      <c r="TTL171" s="385"/>
      <c r="TTM171" s="385"/>
      <c r="TTN171" s="385"/>
      <c r="TTO171" s="385"/>
      <c r="TTP171" s="385"/>
      <c r="TTQ171" s="385"/>
      <c r="TTR171" s="385"/>
      <c r="TTS171" s="385"/>
      <c r="TTT171" s="385"/>
      <c r="TTU171" s="385"/>
      <c r="TTV171" s="385"/>
      <c r="TTW171" s="385"/>
      <c r="TTX171" s="385"/>
      <c r="TTY171" s="385"/>
      <c r="TTZ171" s="385"/>
      <c r="TUA171" s="385"/>
      <c r="TUB171" s="385"/>
      <c r="TUC171" s="385"/>
      <c r="TUD171" s="385"/>
      <c r="TUE171" s="385"/>
      <c r="TUF171" s="385"/>
      <c r="TUG171" s="385"/>
      <c r="TUH171" s="385"/>
      <c r="TUI171" s="385"/>
      <c r="TUJ171" s="385"/>
      <c r="TUK171" s="385"/>
      <c r="TUL171" s="385"/>
      <c r="TUM171" s="385"/>
      <c r="TUN171" s="385"/>
      <c r="TUO171" s="385"/>
      <c r="TUP171" s="385"/>
      <c r="TUQ171" s="385"/>
      <c r="TUR171" s="385"/>
      <c r="TUS171" s="385"/>
      <c r="TUT171" s="385"/>
      <c r="TUU171" s="385"/>
      <c r="TUV171" s="385"/>
      <c r="TUW171" s="385"/>
      <c r="TUX171" s="385"/>
      <c r="TUY171" s="385"/>
      <c r="TUZ171" s="385"/>
      <c r="TVA171" s="385"/>
      <c r="TVB171" s="385"/>
      <c r="TVC171" s="385"/>
      <c r="TVD171" s="385"/>
      <c r="TVE171" s="385"/>
      <c r="TVF171" s="385"/>
      <c r="TVG171" s="385"/>
      <c r="TVH171" s="385"/>
      <c r="TVI171" s="385"/>
      <c r="TVJ171" s="385"/>
      <c r="TVK171" s="385"/>
      <c r="TVL171" s="385"/>
      <c r="TVM171" s="385"/>
      <c r="TVN171" s="385"/>
      <c r="TVO171" s="385"/>
      <c r="TVP171" s="385"/>
      <c r="TVQ171" s="385"/>
      <c r="TVR171" s="385"/>
      <c r="TVS171" s="385"/>
      <c r="TVT171" s="385"/>
      <c r="TVU171" s="385"/>
      <c r="TVV171" s="385"/>
      <c r="TVW171" s="385"/>
      <c r="TVX171" s="385"/>
      <c r="TVY171" s="385"/>
      <c r="TVZ171" s="385"/>
      <c r="TWA171" s="385"/>
      <c r="TWB171" s="385"/>
      <c r="TWC171" s="385"/>
      <c r="TWD171" s="385"/>
      <c r="TWE171" s="385"/>
      <c r="TWF171" s="385"/>
      <c r="TWG171" s="385"/>
      <c r="TWH171" s="385"/>
      <c r="TWI171" s="385"/>
      <c r="TWJ171" s="385"/>
      <c r="TWK171" s="385"/>
      <c r="TWL171" s="385"/>
      <c r="TWM171" s="385"/>
      <c r="TWN171" s="385"/>
      <c r="TWO171" s="385"/>
      <c r="TWP171" s="385"/>
      <c r="TWQ171" s="385"/>
      <c r="TWR171" s="385"/>
      <c r="TWS171" s="385"/>
      <c r="TWT171" s="385"/>
      <c r="TWU171" s="385"/>
      <c r="TWV171" s="385"/>
      <c r="TWW171" s="385"/>
      <c r="TWX171" s="385"/>
      <c r="TWY171" s="385"/>
      <c r="TWZ171" s="385"/>
      <c r="TXA171" s="385"/>
      <c r="TXB171" s="385"/>
      <c r="TXC171" s="385"/>
      <c r="TXD171" s="385"/>
      <c r="TXE171" s="385"/>
      <c r="TXF171" s="385"/>
      <c r="TXG171" s="385"/>
      <c r="TXH171" s="385"/>
      <c r="TXI171" s="385"/>
      <c r="TXJ171" s="385"/>
      <c r="TXK171" s="385"/>
      <c r="TXL171" s="385"/>
      <c r="TXM171" s="385"/>
      <c r="TXN171" s="385"/>
      <c r="TXO171" s="385"/>
      <c r="TXP171" s="385"/>
      <c r="TXQ171" s="385"/>
      <c r="TXR171" s="385"/>
      <c r="TXS171" s="385"/>
      <c r="TXT171" s="385"/>
      <c r="TXU171" s="385"/>
      <c r="TXV171" s="385"/>
      <c r="TXW171" s="385"/>
      <c r="TXX171" s="385"/>
      <c r="TXY171" s="385"/>
      <c r="TXZ171" s="385"/>
      <c r="TYA171" s="385"/>
      <c r="TYB171" s="385"/>
      <c r="TYC171" s="385"/>
      <c r="TYD171" s="385"/>
      <c r="TYE171" s="385"/>
      <c r="TYF171" s="385"/>
      <c r="TYG171" s="385"/>
      <c r="TYH171" s="385"/>
      <c r="TYI171" s="385"/>
      <c r="TYJ171" s="385"/>
      <c r="TYK171" s="385"/>
      <c r="TYL171" s="385"/>
      <c r="TYM171" s="385"/>
      <c r="TYN171" s="385"/>
      <c r="TYO171" s="385"/>
      <c r="TYP171" s="385"/>
      <c r="TYQ171" s="385"/>
      <c r="TYR171" s="385"/>
      <c r="TYS171" s="385"/>
      <c r="TYT171" s="385"/>
      <c r="TYU171" s="385"/>
      <c r="TYV171" s="385"/>
      <c r="TYW171" s="385"/>
      <c r="TYX171" s="385"/>
      <c r="TYY171" s="385"/>
      <c r="TYZ171" s="385"/>
      <c r="TZA171" s="385"/>
      <c r="TZB171" s="385"/>
      <c r="TZC171" s="385"/>
      <c r="TZD171" s="385"/>
      <c r="TZE171" s="385"/>
      <c r="TZF171" s="385"/>
      <c r="TZG171" s="385"/>
      <c r="TZH171" s="385"/>
      <c r="TZI171" s="385"/>
      <c r="TZJ171" s="385"/>
      <c r="TZK171" s="385"/>
      <c r="TZL171" s="385"/>
      <c r="TZM171" s="385"/>
      <c r="TZN171" s="385"/>
      <c r="TZO171" s="385"/>
      <c r="TZP171" s="385"/>
      <c r="TZQ171" s="385"/>
      <c r="TZR171" s="385"/>
      <c r="TZS171" s="385"/>
      <c r="TZT171" s="385"/>
      <c r="TZU171" s="385"/>
      <c r="TZV171" s="385"/>
      <c r="TZW171" s="385"/>
      <c r="TZX171" s="385"/>
      <c r="TZY171" s="385"/>
      <c r="TZZ171" s="385"/>
      <c r="UAA171" s="385"/>
      <c r="UAB171" s="385"/>
      <c r="UAC171" s="385"/>
      <c r="UAD171" s="385"/>
      <c r="UAE171" s="385"/>
      <c r="UAF171" s="385"/>
      <c r="UAG171" s="385"/>
      <c r="UAH171" s="385"/>
      <c r="UAI171" s="385"/>
      <c r="UAJ171" s="385"/>
      <c r="UAK171" s="385"/>
      <c r="UAL171" s="385"/>
      <c r="UAM171" s="385"/>
      <c r="UAN171" s="385"/>
      <c r="UAO171" s="385"/>
      <c r="UAP171" s="385"/>
      <c r="UAQ171" s="385"/>
      <c r="UAR171" s="385"/>
      <c r="UAS171" s="385"/>
      <c r="UAT171" s="385"/>
      <c r="UAU171" s="385"/>
      <c r="UAV171" s="385"/>
      <c r="UAW171" s="385"/>
      <c r="UAX171" s="385"/>
      <c r="UAY171" s="385"/>
      <c r="UAZ171" s="385"/>
      <c r="UBA171" s="385"/>
      <c r="UBB171" s="385"/>
      <c r="UBC171" s="385"/>
      <c r="UBD171" s="385"/>
      <c r="UBE171" s="385"/>
      <c r="UBF171" s="385"/>
      <c r="UBG171" s="385"/>
      <c r="UBH171" s="385"/>
      <c r="UBI171" s="385"/>
      <c r="UBJ171" s="385"/>
      <c r="UBK171" s="385"/>
      <c r="UBL171" s="385"/>
      <c r="UBM171" s="385"/>
      <c r="UBN171" s="385"/>
      <c r="UBO171" s="385"/>
      <c r="UBP171" s="385"/>
      <c r="UBQ171" s="385"/>
      <c r="UBR171" s="385"/>
      <c r="UBS171" s="385"/>
      <c r="UBT171" s="385"/>
      <c r="UBU171" s="385"/>
      <c r="UBV171" s="385"/>
      <c r="UBW171" s="385"/>
      <c r="UBX171" s="385"/>
      <c r="UBY171" s="385"/>
      <c r="UBZ171" s="385"/>
      <c r="UCA171" s="385"/>
      <c r="UCB171" s="385"/>
      <c r="UCC171" s="385"/>
      <c r="UCD171" s="385"/>
      <c r="UCE171" s="385"/>
      <c r="UCF171" s="385"/>
      <c r="UCG171" s="385"/>
      <c r="UCH171" s="385"/>
      <c r="UCI171" s="385"/>
      <c r="UCJ171" s="385"/>
      <c r="UCK171" s="385"/>
      <c r="UCL171" s="385"/>
      <c r="UCM171" s="385"/>
      <c r="UCN171" s="385"/>
      <c r="UCO171" s="385"/>
      <c r="UCP171" s="385"/>
      <c r="UCQ171" s="385"/>
      <c r="UCR171" s="385"/>
      <c r="UCS171" s="385"/>
      <c r="UCT171" s="385"/>
      <c r="UCU171" s="385"/>
      <c r="UCV171" s="385"/>
      <c r="UCW171" s="385"/>
      <c r="UCX171" s="385"/>
      <c r="UCY171" s="385"/>
      <c r="UCZ171" s="385"/>
      <c r="UDA171" s="385"/>
      <c r="UDB171" s="385"/>
      <c r="UDC171" s="385"/>
      <c r="UDD171" s="385"/>
      <c r="UDE171" s="385"/>
      <c r="UDF171" s="385"/>
      <c r="UDG171" s="385"/>
      <c r="UDH171" s="385"/>
      <c r="UDI171" s="385"/>
      <c r="UDJ171" s="385"/>
      <c r="UDK171" s="385"/>
      <c r="UDL171" s="385"/>
      <c r="UDM171" s="385"/>
      <c r="UDN171" s="385"/>
      <c r="UDO171" s="385"/>
      <c r="UDP171" s="385"/>
      <c r="UDQ171" s="385"/>
      <c r="UDR171" s="385"/>
      <c r="UDS171" s="385"/>
      <c r="UDT171" s="385"/>
      <c r="UDU171" s="385"/>
      <c r="UDV171" s="385"/>
      <c r="UDW171" s="385"/>
      <c r="UDX171" s="385"/>
      <c r="UDY171" s="385"/>
      <c r="UDZ171" s="385"/>
      <c r="UEA171" s="385"/>
      <c r="UEB171" s="385"/>
      <c r="UEC171" s="385"/>
      <c r="UED171" s="385"/>
      <c r="UEE171" s="385"/>
      <c r="UEF171" s="385"/>
      <c r="UEG171" s="385"/>
      <c r="UEH171" s="385"/>
      <c r="UEI171" s="385"/>
      <c r="UEJ171" s="385"/>
      <c r="UEK171" s="385"/>
      <c r="UEL171" s="385"/>
      <c r="UEM171" s="385"/>
      <c r="UEN171" s="385"/>
      <c r="UEO171" s="385"/>
      <c r="UEP171" s="385"/>
      <c r="UEQ171" s="385"/>
      <c r="UER171" s="385"/>
      <c r="UES171" s="385"/>
      <c r="UET171" s="385"/>
      <c r="UEU171" s="385"/>
      <c r="UEV171" s="385"/>
      <c r="UEW171" s="385"/>
      <c r="UEX171" s="385"/>
      <c r="UEY171" s="385"/>
      <c r="UEZ171" s="385"/>
      <c r="UFA171" s="385"/>
      <c r="UFB171" s="385"/>
      <c r="UFC171" s="385"/>
      <c r="UFD171" s="385"/>
      <c r="UFE171" s="385"/>
      <c r="UFF171" s="385"/>
      <c r="UFG171" s="385"/>
      <c r="UFH171" s="385"/>
      <c r="UFI171" s="385"/>
      <c r="UFJ171" s="385"/>
      <c r="UFK171" s="385"/>
      <c r="UFL171" s="385"/>
      <c r="UFM171" s="385"/>
      <c r="UFN171" s="385"/>
      <c r="UFO171" s="385"/>
      <c r="UFP171" s="385"/>
      <c r="UFQ171" s="385"/>
      <c r="UFR171" s="385"/>
      <c r="UFS171" s="385"/>
      <c r="UFT171" s="385"/>
      <c r="UFU171" s="385"/>
      <c r="UFV171" s="385"/>
      <c r="UFW171" s="385"/>
      <c r="UFX171" s="385"/>
      <c r="UFY171" s="385"/>
      <c r="UFZ171" s="385"/>
      <c r="UGA171" s="385"/>
      <c r="UGB171" s="385"/>
      <c r="UGC171" s="385"/>
      <c r="UGD171" s="385"/>
      <c r="UGE171" s="385"/>
      <c r="UGF171" s="385"/>
      <c r="UGG171" s="385"/>
      <c r="UGH171" s="385"/>
      <c r="UGI171" s="385"/>
      <c r="UGJ171" s="385"/>
      <c r="UGK171" s="385"/>
      <c r="UGL171" s="385"/>
      <c r="UGM171" s="385"/>
      <c r="UGN171" s="385"/>
      <c r="UGO171" s="385"/>
      <c r="UGP171" s="385"/>
      <c r="UGQ171" s="385"/>
      <c r="UGR171" s="385"/>
      <c r="UGS171" s="385"/>
      <c r="UGT171" s="385"/>
      <c r="UGU171" s="385"/>
      <c r="UGV171" s="385"/>
      <c r="UGW171" s="385"/>
      <c r="UGX171" s="385"/>
      <c r="UGY171" s="385"/>
      <c r="UGZ171" s="385"/>
      <c r="UHA171" s="385"/>
      <c r="UHB171" s="385"/>
      <c r="UHC171" s="385"/>
      <c r="UHD171" s="385"/>
      <c r="UHE171" s="385"/>
      <c r="UHF171" s="385"/>
      <c r="UHG171" s="385"/>
      <c r="UHH171" s="385"/>
      <c r="UHI171" s="385"/>
      <c r="UHJ171" s="385"/>
      <c r="UHK171" s="385"/>
      <c r="UHL171" s="385"/>
      <c r="UHM171" s="385"/>
      <c r="UHN171" s="385"/>
      <c r="UHO171" s="385"/>
      <c r="UHP171" s="385"/>
      <c r="UHQ171" s="385"/>
      <c r="UHR171" s="385"/>
      <c r="UHS171" s="385"/>
      <c r="UHT171" s="385"/>
      <c r="UHU171" s="385"/>
      <c r="UHV171" s="385"/>
      <c r="UHW171" s="385"/>
      <c r="UHX171" s="385"/>
      <c r="UHY171" s="385"/>
      <c r="UHZ171" s="385"/>
      <c r="UIA171" s="385"/>
      <c r="UIB171" s="385"/>
      <c r="UIC171" s="385"/>
      <c r="UID171" s="385"/>
      <c r="UIE171" s="385"/>
      <c r="UIF171" s="385"/>
      <c r="UIG171" s="385"/>
      <c r="UIH171" s="385"/>
      <c r="UII171" s="385"/>
      <c r="UIJ171" s="385"/>
      <c r="UIK171" s="385"/>
      <c r="UIL171" s="385"/>
      <c r="UIM171" s="385"/>
      <c r="UIN171" s="385"/>
      <c r="UIO171" s="385"/>
      <c r="UIP171" s="385"/>
      <c r="UIQ171" s="385"/>
      <c r="UIR171" s="385"/>
      <c r="UIS171" s="385"/>
      <c r="UIT171" s="385"/>
      <c r="UIU171" s="385"/>
      <c r="UIV171" s="385"/>
      <c r="UIW171" s="385"/>
      <c r="UIX171" s="385"/>
      <c r="UIY171" s="385"/>
      <c r="UIZ171" s="385"/>
      <c r="UJA171" s="385"/>
      <c r="UJB171" s="385"/>
      <c r="UJC171" s="385"/>
      <c r="UJD171" s="385"/>
      <c r="UJE171" s="385"/>
      <c r="UJF171" s="385"/>
      <c r="UJG171" s="385"/>
      <c r="UJH171" s="385"/>
      <c r="UJI171" s="385"/>
      <c r="UJJ171" s="385"/>
      <c r="UJK171" s="385"/>
      <c r="UJL171" s="385"/>
      <c r="UJM171" s="385"/>
      <c r="UJN171" s="385"/>
      <c r="UJO171" s="385"/>
      <c r="UJP171" s="385"/>
      <c r="UJQ171" s="385"/>
      <c r="UJR171" s="385"/>
      <c r="UJS171" s="385"/>
      <c r="UJT171" s="385"/>
      <c r="UJU171" s="385"/>
      <c r="UJV171" s="385"/>
      <c r="UJW171" s="385"/>
      <c r="UJX171" s="385"/>
      <c r="UJY171" s="385"/>
      <c r="UJZ171" s="385"/>
      <c r="UKA171" s="385"/>
      <c r="UKB171" s="385"/>
      <c r="UKC171" s="385"/>
      <c r="UKD171" s="385"/>
      <c r="UKE171" s="385"/>
      <c r="UKF171" s="385"/>
      <c r="UKG171" s="385"/>
      <c r="UKH171" s="385"/>
      <c r="UKI171" s="385"/>
      <c r="UKJ171" s="385"/>
      <c r="UKK171" s="385"/>
      <c r="UKL171" s="385"/>
      <c r="UKM171" s="385"/>
      <c r="UKN171" s="385"/>
      <c r="UKO171" s="385"/>
      <c r="UKP171" s="385"/>
      <c r="UKQ171" s="385"/>
      <c r="UKR171" s="385"/>
      <c r="UKS171" s="385"/>
      <c r="UKT171" s="385"/>
      <c r="UKU171" s="385"/>
      <c r="UKV171" s="385"/>
      <c r="UKW171" s="385"/>
      <c r="UKX171" s="385"/>
      <c r="UKY171" s="385"/>
      <c r="UKZ171" s="385"/>
      <c r="ULA171" s="385"/>
      <c r="ULB171" s="385"/>
      <c r="ULC171" s="385"/>
      <c r="ULD171" s="385"/>
      <c r="ULE171" s="385"/>
      <c r="ULF171" s="385"/>
      <c r="ULG171" s="385"/>
      <c r="ULH171" s="385"/>
      <c r="ULI171" s="385"/>
      <c r="ULJ171" s="385"/>
      <c r="ULK171" s="385"/>
      <c r="ULL171" s="385"/>
      <c r="ULM171" s="385"/>
      <c r="ULN171" s="385"/>
      <c r="ULO171" s="385"/>
      <c r="ULP171" s="385"/>
      <c r="ULQ171" s="385"/>
      <c r="ULR171" s="385"/>
      <c r="ULS171" s="385"/>
      <c r="ULT171" s="385"/>
      <c r="ULU171" s="385"/>
      <c r="ULV171" s="385"/>
      <c r="ULW171" s="385"/>
      <c r="ULX171" s="385"/>
      <c r="ULY171" s="385"/>
      <c r="ULZ171" s="385"/>
      <c r="UMA171" s="385"/>
      <c r="UMB171" s="385"/>
      <c r="UMC171" s="385"/>
      <c r="UMD171" s="385"/>
      <c r="UME171" s="385"/>
      <c r="UMF171" s="385"/>
      <c r="UMG171" s="385"/>
      <c r="UMH171" s="385"/>
      <c r="UMI171" s="385"/>
      <c r="UMJ171" s="385"/>
      <c r="UMK171" s="385"/>
      <c r="UML171" s="385"/>
      <c r="UMM171" s="385"/>
      <c r="UMN171" s="385"/>
      <c r="UMO171" s="385"/>
      <c r="UMP171" s="385"/>
      <c r="UMQ171" s="385"/>
      <c r="UMR171" s="385"/>
      <c r="UMS171" s="385"/>
      <c r="UMT171" s="385"/>
      <c r="UMU171" s="385"/>
      <c r="UMV171" s="385"/>
      <c r="UMW171" s="385"/>
      <c r="UMX171" s="385"/>
      <c r="UMY171" s="385"/>
      <c r="UMZ171" s="385"/>
      <c r="UNA171" s="385"/>
      <c r="UNB171" s="385"/>
      <c r="UNC171" s="385"/>
      <c r="UND171" s="385"/>
      <c r="UNE171" s="385"/>
      <c r="UNF171" s="385"/>
      <c r="UNG171" s="385"/>
      <c r="UNH171" s="385"/>
      <c r="UNI171" s="385"/>
      <c r="UNJ171" s="385"/>
      <c r="UNK171" s="385"/>
      <c r="UNL171" s="385"/>
      <c r="UNM171" s="385"/>
      <c r="UNN171" s="385"/>
      <c r="UNO171" s="385"/>
      <c r="UNP171" s="385"/>
      <c r="UNQ171" s="385"/>
      <c r="UNR171" s="385"/>
      <c r="UNS171" s="385"/>
      <c r="UNT171" s="385"/>
      <c r="UNU171" s="385"/>
      <c r="UNV171" s="385"/>
      <c r="UNW171" s="385"/>
      <c r="UNX171" s="385"/>
      <c r="UNY171" s="385"/>
      <c r="UNZ171" s="385"/>
      <c r="UOA171" s="385"/>
      <c r="UOB171" s="385"/>
      <c r="UOC171" s="385"/>
      <c r="UOD171" s="385"/>
      <c r="UOE171" s="385"/>
      <c r="UOF171" s="385"/>
      <c r="UOG171" s="385"/>
      <c r="UOH171" s="385"/>
      <c r="UOI171" s="385"/>
      <c r="UOJ171" s="385"/>
      <c r="UOK171" s="385"/>
      <c r="UOL171" s="385"/>
      <c r="UOM171" s="385"/>
      <c r="UON171" s="385"/>
      <c r="UOO171" s="385"/>
      <c r="UOP171" s="385"/>
      <c r="UOQ171" s="385"/>
      <c r="UOR171" s="385"/>
      <c r="UOS171" s="385"/>
      <c r="UOT171" s="385"/>
      <c r="UOU171" s="385"/>
      <c r="UOV171" s="385"/>
      <c r="UOW171" s="385"/>
      <c r="UOX171" s="385"/>
      <c r="UOY171" s="385"/>
      <c r="UOZ171" s="385"/>
      <c r="UPA171" s="385"/>
      <c r="UPB171" s="385"/>
      <c r="UPC171" s="385"/>
      <c r="UPD171" s="385"/>
      <c r="UPE171" s="385"/>
      <c r="UPF171" s="385"/>
      <c r="UPG171" s="385"/>
      <c r="UPH171" s="385"/>
      <c r="UPI171" s="385"/>
      <c r="UPJ171" s="385"/>
      <c r="UPK171" s="385"/>
      <c r="UPL171" s="385"/>
      <c r="UPM171" s="385"/>
      <c r="UPN171" s="385"/>
      <c r="UPO171" s="385"/>
      <c r="UPP171" s="385"/>
      <c r="UPQ171" s="385"/>
      <c r="UPR171" s="385"/>
      <c r="UPS171" s="385"/>
      <c r="UPT171" s="385"/>
      <c r="UPU171" s="385"/>
      <c r="UPV171" s="385"/>
      <c r="UPW171" s="385"/>
      <c r="UPX171" s="385"/>
      <c r="UPY171" s="385"/>
      <c r="UPZ171" s="385"/>
      <c r="UQA171" s="385"/>
      <c r="UQB171" s="385"/>
      <c r="UQC171" s="385"/>
      <c r="UQD171" s="385"/>
      <c r="UQE171" s="385"/>
      <c r="UQF171" s="385"/>
      <c r="UQG171" s="385"/>
      <c r="UQH171" s="385"/>
      <c r="UQI171" s="385"/>
      <c r="UQJ171" s="385"/>
      <c r="UQK171" s="385"/>
      <c r="UQL171" s="385"/>
      <c r="UQM171" s="385"/>
      <c r="UQN171" s="385"/>
      <c r="UQO171" s="385"/>
      <c r="UQP171" s="385"/>
      <c r="UQQ171" s="385"/>
      <c r="UQR171" s="385"/>
      <c r="UQS171" s="385"/>
      <c r="UQT171" s="385"/>
      <c r="UQU171" s="385"/>
      <c r="UQV171" s="385"/>
      <c r="UQW171" s="385"/>
      <c r="UQX171" s="385"/>
      <c r="UQY171" s="385"/>
      <c r="UQZ171" s="385"/>
      <c r="URA171" s="385"/>
      <c r="URB171" s="385"/>
      <c r="URC171" s="385"/>
      <c r="URD171" s="385"/>
      <c r="URE171" s="385"/>
      <c r="URF171" s="385"/>
      <c r="URG171" s="385"/>
      <c r="URH171" s="385"/>
      <c r="URI171" s="385"/>
      <c r="URJ171" s="385"/>
      <c r="URK171" s="385"/>
      <c r="URL171" s="385"/>
      <c r="URM171" s="385"/>
      <c r="URN171" s="385"/>
      <c r="URO171" s="385"/>
      <c r="URP171" s="385"/>
      <c r="URQ171" s="385"/>
      <c r="URR171" s="385"/>
      <c r="URS171" s="385"/>
      <c r="URT171" s="385"/>
      <c r="URU171" s="385"/>
      <c r="URV171" s="385"/>
      <c r="URW171" s="385"/>
      <c r="URX171" s="385"/>
      <c r="URY171" s="385"/>
      <c r="URZ171" s="385"/>
      <c r="USA171" s="385"/>
      <c r="USB171" s="385"/>
      <c r="USC171" s="385"/>
      <c r="USD171" s="385"/>
      <c r="USE171" s="385"/>
      <c r="USF171" s="385"/>
      <c r="USG171" s="385"/>
      <c r="USH171" s="385"/>
      <c r="USI171" s="385"/>
      <c r="USJ171" s="385"/>
      <c r="USK171" s="385"/>
      <c r="USL171" s="385"/>
      <c r="USM171" s="385"/>
      <c r="USN171" s="385"/>
      <c r="USO171" s="385"/>
      <c r="USP171" s="385"/>
      <c r="USQ171" s="385"/>
      <c r="USR171" s="385"/>
      <c r="USS171" s="385"/>
      <c r="UST171" s="385"/>
      <c r="USU171" s="385"/>
      <c r="USV171" s="385"/>
      <c r="USW171" s="385"/>
      <c r="USX171" s="385"/>
      <c r="USY171" s="385"/>
      <c r="USZ171" s="385"/>
      <c r="UTA171" s="385"/>
      <c r="UTB171" s="385"/>
      <c r="UTC171" s="385"/>
      <c r="UTD171" s="385"/>
      <c r="UTE171" s="385"/>
      <c r="UTF171" s="385"/>
      <c r="UTG171" s="385"/>
      <c r="UTH171" s="385"/>
      <c r="UTI171" s="385"/>
      <c r="UTJ171" s="385"/>
      <c r="UTK171" s="385"/>
      <c r="UTL171" s="385"/>
      <c r="UTM171" s="385"/>
      <c r="UTN171" s="385"/>
      <c r="UTO171" s="385"/>
      <c r="UTP171" s="385"/>
      <c r="UTQ171" s="385"/>
      <c r="UTR171" s="385"/>
      <c r="UTS171" s="385"/>
      <c r="UTT171" s="385"/>
      <c r="UTU171" s="385"/>
      <c r="UTV171" s="385"/>
      <c r="UTW171" s="385"/>
      <c r="UTX171" s="385"/>
      <c r="UTY171" s="385"/>
      <c r="UTZ171" s="385"/>
      <c r="UUA171" s="385"/>
      <c r="UUB171" s="385"/>
      <c r="UUC171" s="385"/>
      <c r="UUD171" s="385"/>
      <c r="UUE171" s="385"/>
      <c r="UUF171" s="385"/>
      <c r="UUG171" s="385"/>
      <c r="UUH171" s="385"/>
      <c r="UUI171" s="385"/>
      <c r="UUJ171" s="385"/>
      <c r="UUK171" s="385"/>
      <c r="UUL171" s="385"/>
      <c r="UUM171" s="385"/>
      <c r="UUN171" s="385"/>
      <c r="UUO171" s="385"/>
      <c r="UUP171" s="385"/>
      <c r="UUQ171" s="385"/>
      <c r="UUR171" s="385"/>
      <c r="UUS171" s="385"/>
      <c r="UUT171" s="385"/>
      <c r="UUU171" s="385"/>
      <c r="UUV171" s="385"/>
      <c r="UUW171" s="385"/>
      <c r="UUX171" s="385"/>
      <c r="UUY171" s="385"/>
      <c r="UUZ171" s="385"/>
      <c r="UVA171" s="385"/>
      <c r="UVB171" s="385"/>
      <c r="UVC171" s="385"/>
      <c r="UVD171" s="385"/>
      <c r="UVE171" s="385"/>
      <c r="UVF171" s="385"/>
      <c r="UVG171" s="385"/>
      <c r="UVH171" s="385"/>
      <c r="UVI171" s="385"/>
      <c r="UVJ171" s="385"/>
      <c r="UVK171" s="385"/>
      <c r="UVL171" s="385"/>
      <c r="UVM171" s="385"/>
      <c r="UVN171" s="385"/>
      <c r="UVO171" s="385"/>
      <c r="UVP171" s="385"/>
      <c r="UVQ171" s="385"/>
      <c r="UVR171" s="385"/>
      <c r="UVS171" s="385"/>
      <c r="UVT171" s="385"/>
      <c r="UVU171" s="385"/>
      <c r="UVV171" s="385"/>
      <c r="UVW171" s="385"/>
      <c r="UVX171" s="385"/>
      <c r="UVY171" s="385"/>
      <c r="UVZ171" s="385"/>
      <c r="UWA171" s="385"/>
      <c r="UWB171" s="385"/>
      <c r="UWC171" s="385"/>
      <c r="UWD171" s="385"/>
      <c r="UWE171" s="385"/>
      <c r="UWF171" s="385"/>
      <c r="UWG171" s="385"/>
      <c r="UWH171" s="385"/>
      <c r="UWI171" s="385"/>
      <c r="UWJ171" s="385"/>
      <c r="UWK171" s="385"/>
      <c r="UWL171" s="385"/>
      <c r="UWM171" s="385"/>
      <c r="UWN171" s="385"/>
      <c r="UWO171" s="385"/>
      <c r="UWP171" s="385"/>
      <c r="UWQ171" s="385"/>
      <c r="UWR171" s="385"/>
      <c r="UWS171" s="385"/>
      <c r="UWT171" s="385"/>
      <c r="UWU171" s="385"/>
      <c r="UWV171" s="385"/>
      <c r="UWW171" s="385"/>
      <c r="UWX171" s="385"/>
      <c r="UWY171" s="385"/>
      <c r="UWZ171" s="385"/>
      <c r="UXA171" s="385"/>
      <c r="UXB171" s="385"/>
      <c r="UXC171" s="385"/>
      <c r="UXD171" s="385"/>
      <c r="UXE171" s="385"/>
      <c r="UXF171" s="385"/>
      <c r="UXG171" s="385"/>
      <c r="UXH171" s="385"/>
      <c r="UXI171" s="385"/>
      <c r="UXJ171" s="385"/>
      <c r="UXK171" s="385"/>
      <c r="UXL171" s="385"/>
      <c r="UXM171" s="385"/>
      <c r="UXN171" s="385"/>
      <c r="UXO171" s="385"/>
      <c r="UXP171" s="385"/>
      <c r="UXQ171" s="385"/>
      <c r="UXR171" s="385"/>
      <c r="UXS171" s="385"/>
      <c r="UXT171" s="385"/>
      <c r="UXU171" s="385"/>
      <c r="UXV171" s="385"/>
      <c r="UXW171" s="385"/>
      <c r="UXX171" s="385"/>
      <c r="UXY171" s="385"/>
      <c r="UXZ171" s="385"/>
      <c r="UYA171" s="385"/>
      <c r="UYB171" s="385"/>
      <c r="UYC171" s="385"/>
      <c r="UYD171" s="385"/>
      <c r="UYE171" s="385"/>
      <c r="UYF171" s="385"/>
      <c r="UYG171" s="385"/>
      <c r="UYH171" s="385"/>
      <c r="UYI171" s="385"/>
      <c r="UYJ171" s="385"/>
      <c r="UYK171" s="385"/>
      <c r="UYL171" s="385"/>
      <c r="UYM171" s="385"/>
      <c r="UYN171" s="385"/>
      <c r="UYO171" s="385"/>
      <c r="UYP171" s="385"/>
      <c r="UYQ171" s="385"/>
      <c r="UYR171" s="385"/>
      <c r="UYS171" s="385"/>
      <c r="UYT171" s="385"/>
      <c r="UYU171" s="385"/>
      <c r="UYV171" s="385"/>
      <c r="UYW171" s="385"/>
      <c r="UYX171" s="385"/>
      <c r="UYY171" s="385"/>
      <c r="UYZ171" s="385"/>
      <c r="UZA171" s="385"/>
      <c r="UZB171" s="385"/>
      <c r="UZC171" s="385"/>
      <c r="UZD171" s="385"/>
      <c r="UZE171" s="385"/>
      <c r="UZF171" s="385"/>
      <c r="UZG171" s="385"/>
      <c r="UZH171" s="385"/>
      <c r="UZI171" s="385"/>
      <c r="UZJ171" s="385"/>
      <c r="UZK171" s="385"/>
      <c r="UZL171" s="385"/>
      <c r="UZM171" s="385"/>
      <c r="UZN171" s="385"/>
      <c r="UZO171" s="385"/>
      <c r="UZP171" s="385"/>
      <c r="UZQ171" s="385"/>
      <c r="UZR171" s="385"/>
      <c r="UZS171" s="385"/>
      <c r="UZT171" s="385"/>
      <c r="UZU171" s="385"/>
      <c r="UZV171" s="385"/>
      <c r="UZW171" s="385"/>
      <c r="UZX171" s="385"/>
      <c r="UZY171" s="385"/>
      <c r="UZZ171" s="385"/>
      <c r="VAA171" s="385"/>
      <c r="VAB171" s="385"/>
      <c r="VAC171" s="385"/>
      <c r="VAD171" s="385"/>
      <c r="VAE171" s="385"/>
      <c r="VAF171" s="385"/>
      <c r="VAG171" s="385"/>
      <c r="VAH171" s="385"/>
      <c r="VAI171" s="385"/>
      <c r="VAJ171" s="385"/>
      <c r="VAK171" s="385"/>
      <c r="VAL171" s="385"/>
      <c r="VAM171" s="385"/>
      <c r="VAN171" s="385"/>
      <c r="VAO171" s="385"/>
      <c r="VAP171" s="385"/>
      <c r="VAQ171" s="385"/>
      <c r="VAR171" s="385"/>
      <c r="VAS171" s="385"/>
      <c r="VAT171" s="385"/>
      <c r="VAU171" s="385"/>
      <c r="VAV171" s="385"/>
      <c r="VAW171" s="385"/>
      <c r="VAX171" s="385"/>
      <c r="VAY171" s="385"/>
      <c r="VAZ171" s="385"/>
      <c r="VBA171" s="385"/>
      <c r="VBB171" s="385"/>
      <c r="VBC171" s="385"/>
      <c r="VBD171" s="385"/>
      <c r="VBE171" s="385"/>
      <c r="VBF171" s="385"/>
      <c r="VBG171" s="385"/>
      <c r="VBH171" s="385"/>
      <c r="VBI171" s="385"/>
      <c r="VBJ171" s="385"/>
      <c r="VBK171" s="385"/>
      <c r="VBL171" s="385"/>
      <c r="VBM171" s="385"/>
      <c r="VBN171" s="385"/>
      <c r="VBO171" s="385"/>
      <c r="VBP171" s="385"/>
      <c r="VBQ171" s="385"/>
      <c r="VBR171" s="385"/>
      <c r="VBS171" s="385"/>
      <c r="VBT171" s="385"/>
      <c r="VBU171" s="385"/>
      <c r="VBV171" s="385"/>
      <c r="VBW171" s="385"/>
      <c r="VBX171" s="385"/>
      <c r="VBY171" s="385"/>
      <c r="VBZ171" s="385"/>
      <c r="VCA171" s="385"/>
      <c r="VCB171" s="385"/>
      <c r="VCC171" s="385"/>
      <c r="VCD171" s="385"/>
      <c r="VCE171" s="385"/>
      <c r="VCF171" s="385"/>
      <c r="VCG171" s="385"/>
      <c r="VCH171" s="385"/>
      <c r="VCI171" s="385"/>
      <c r="VCJ171" s="385"/>
      <c r="VCK171" s="385"/>
      <c r="VCL171" s="385"/>
      <c r="VCM171" s="385"/>
      <c r="VCN171" s="385"/>
      <c r="VCO171" s="385"/>
      <c r="VCP171" s="385"/>
      <c r="VCQ171" s="385"/>
      <c r="VCR171" s="385"/>
      <c r="VCS171" s="385"/>
      <c r="VCT171" s="385"/>
      <c r="VCU171" s="385"/>
      <c r="VCV171" s="385"/>
      <c r="VCW171" s="385"/>
      <c r="VCX171" s="385"/>
      <c r="VCY171" s="385"/>
      <c r="VCZ171" s="385"/>
      <c r="VDA171" s="385"/>
      <c r="VDB171" s="385"/>
      <c r="VDC171" s="385"/>
      <c r="VDD171" s="385"/>
      <c r="VDE171" s="385"/>
      <c r="VDF171" s="385"/>
      <c r="VDG171" s="385"/>
      <c r="VDH171" s="385"/>
      <c r="VDI171" s="385"/>
      <c r="VDJ171" s="385"/>
      <c r="VDK171" s="385"/>
      <c r="VDL171" s="385"/>
      <c r="VDM171" s="385"/>
      <c r="VDN171" s="385"/>
      <c r="VDO171" s="385"/>
      <c r="VDP171" s="385"/>
      <c r="VDQ171" s="385"/>
      <c r="VDR171" s="385"/>
      <c r="VDS171" s="385"/>
      <c r="VDT171" s="385"/>
      <c r="VDU171" s="385"/>
      <c r="VDV171" s="385"/>
      <c r="VDW171" s="385"/>
      <c r="VDX171" s="385"/>
      <c r="VDY171" s="385"/>
      <c r="VDZ171" s="385"/>
      <c r="VEA171" s="385"/>
      <c r="VEB171" s="385"/>
      <c r="VEC171" s="385"/>
      <c r="VED171" s="385"/>
      <c r="VEE171" s="385"/>
      <c r="VEF171" s="385"/>
      <c r="VEG171" s="385"/>
      <c r="VEH171" s="385"/>
      <c r="VEI171" s="385"/>
      <c r="VEJ171" s="385"/>
      <c r="VEK171" s="385"/>
      <c r="VEL171" s="385"/>
      <c r="VEM171" s="385"/>
      <c r="VEN171" s="385"/>
      <c r="VEO171" s="385"/>
      <c r="VEP171" s="385"/>
      <c r="VEQ171" s="385"/>
      <c r="VER171" s="385"/>
      <c r="VES171" s="385"/>
      <c r="VET171" s="385"/>
      <c r="VEU171" s="385"/>
      <c r="VEV171" s="385"/>
      <c r="VEW171" s="385"/>
      <c r="VEX171" s="385"/>
      <c r="VEY171" s="385"/>
      <c r="VEZ171" s="385"/>
      <c r="VFA171" s="385"/>
      <c r="VFB171" s="385"/>
      <c r="VFC171" s="385"/>
      <c r="VFD171" s="385"/>
      <c r="VFE171" s="385"/>
      <c r="VFF171" s="385"/>
      <c r="VFG171" s="385"/>
      <c r="VFH171" s="385"/>
      <c r="VFI171" s="385"/>
      <c r="VFJ171" s="385"/>
      <c r="VFK171" s="385"/>
      <c r="VFL171" s="385"/>
      <c r="VFM171" s="385"/>
      <c r="VFN171" s="385"/>
      <c r="VFO171" s="385"/>
      <c r="VFP171" s="385"/>
      <c r="VFQ171" s="385"/>
      <c r="VFR171" s="385"/>
      <c r="VFS171" s="385"/>
      <c r="VFT171" s="385"/>
      <c r="VFU171" s="385"/>
      <c r="VFV171" s="385"/>
      <c r="VFW171" s="385"/>
      <c r="VFX171" s="385"/>
      <c r="VFY171" s="385"/>
      <c r="VFZ171" s="385"/>
      <c r="VGA171" s="385"/>
      <c r="VGB171" s="385"/>
      <c r="VGC171" s="385"/>
      <c r="VGD171" s="385"/>
      <c r="VGE171" s="385"/>
      <c r="VGF171" s="385"/>
      <c r="VGG171" s="385"/>
      <c r="VGH171" s="385"/>
      <c r="VGI171" s="385"/>
      <c r="VGJ171" s="385"/>
      <c r="VGK171" s="385"/>
      <c r="VGL171" s="385"/>
      <c r="VGM171" s="385"/>
      <c r="VGN171" s="385"/>
      <c r="VGO171" s="385"/>
      <c r="VGP171" s="385"/>
      <c r="VGQ171" s="385"/>
      <c r="VGR171" s="385"/>
      <c r="VGS171" s="385"/>
      <c r="VGT171" s="385"/>
      <c r="VGU171" s="385"/>
      <c r="VGV171" s="385"/>
      <c r="VGW171" s="385"/>
      <c r="VGX171" s="385"/>
      <c r="VGY171" s="385"/>
      <c r="VGZ171" s="385"/>
      <c r="VHA171" s="385"/>
      <c r="VHB171" s="385"/>
      <c r="VHC171" s="385"/>
      <c r="VHD171" s="385"/>
      <c r="VHE171" s="385"/>
      <c r="VHF171" s="385"/>
      <c r="VHG171" s="385"/>
      <c r="VHH171" s="385"/>
      <c r="VHI171" s="385"/>
      <c r="VHJ171" s="385"/>
      <c r="VHK171" s="385"/>
      <c r="VHL171" s="385"/>
      <c r="VHM171" s="385"/>
      <c r="VHN171" s="385"/>
      <c r="VHO171" s="385"/>
      <c r="VHP171" s="385"/>
      <c r="VHQ171" s="385"/>
      <c r="VHR171" s="385"/>
      <c r="VHS171" s="385"/>
      <c r="VHT171" s="385"/>
      <c r="VHU171" s="385"/>
      <c r="VHV171" s="385"/>
      <c r="VHW171" s="385"/>
      <c r="VHX171" s="385"/>
      <c r="VHY171" s="385"/>
      <c r="VHZ171" s="385"/>
      <c r="VIA171" s="385"/>
      <c r="VIB171" s="385"/>
      <c r="VIC171" s="385"/>
      <c r="VID171" s="385"/>
      <c r="VIE171" s="385"/>
      <c r="VIF171" s="385"/>
      <c r="VIG171" s="385"/>
      <c r="VIH171" s="385"/>
      <c r="VII171" s="385"/>
      <c r="VIJ171" s="385"/>
      <c r="VIK171" s="385"/>
      <c r="VIL171" s="385"/>
      <c r="VIM171" s="385"/>
      <c r="VIN171" s="385"/>
      <c r="VIO171" s="385"/>
      <c r="VIP171" s="385"/>
      <c r="VIQ171" s="385"/>
      <c r="VIR171" s="385"/>
      <c r="VIS171" s="385"/>
      <c r="VIT171" s="385"/>
      <c r="VIU171" s="385"/>
      <c r="VIV171" s="385"/>
      <c r="VIW171" s="385"/>
      <c r="VIX171" s="385"/>
      <c r="VIY171" s="385"/>
      <c r="VIZ171" s="385"/>
      <c r="VJA171" s="385"/>
      <c r="VJB171" s="385"/>
      <c r="VJC171" s="385"/>
      <c r="VJD171" s="385"/>
      <c r="VJE171" s="385"/>
      <c r="VJF171" s="385"/>
      <c r="VJG171" s="385"/>
      <c r="VJH171" s="385"/>
      <c r="VJI171" s="385"/>
      <c r="VJJ171" s="385"/>
      <c r="VJK171" s="385"/>
      <c r="VJL171" s="385"/>
      <c r="VJM171" s="385"/>
      <c r="VJN171" s="385"/>
      <c r="VJO171" s="385"/>
      <c r="VJP171" s="385"/>
      <c r="VJQ171" s="385"/>
      <c r="VJR171" s="385"/>
      <c r="VJS171" s="385"/>
      <c r="VJT171" s="385"/>
      <c r="VJU171" s="385"/>
      <c r="VJV171" s="385"/>
      <c r="VJW171" s="385"/>
      <c r="VJX171" s="385"/>
      <c r="VJY171" s="385"/>
      <c r="VJZ171" s="385"/>
      <c r="VKA171" s="385"/>
      <c r="VKB171" s="385"/>
      <c r="VKC171" s="385"/>
      <c r="VKD171" s="385"/>
      <c r="VKE171" s="385"/>
      <c r="VKF171" s="385"/>
      <c r="VKG171" s="385"/>
      <c r="VKH171" s="385"/>
      <c r="VKI171" s="385"/>
      <c r="VKJ171" s="385"/>
      <c r="VKK171" s="385"/>
      <c r="VKL171" s="385"/>
      <c r="VKM171" s="385"/>
      <c r="VKN171" s="385"/>
      <c r="VKO171" s="385"/>
      <c r="VKP171" s="385"/>
      <c r="VKQ171" s="385"/>
      <c r="VKR171" s="385"/>
      <c r="VKS171" s="385"/>
      <c r="VKT171" s="385"/>
      <c r="VKU171" s="385"/>
      <c r="VKV171" s="385"/>
      <c r="VKW171" s="385"/>
      <c r="VKX171" s="385"/>
      <c r="VKY171" s="385"/>
      <c r="VKZ171" s="385"/>
      <c r="VLA171" s="385"/>
      <c r="VLB171" s="385"/>
      <c r="VLC171" s="385"/>
      <c r="VLD171" s="385"/>
      <c r="VLE171" s="385"/>
      <c r="VLF171" s="385"/>
      <c r="VLG171" s="385"/>
      <c r="VLH171" s="385"/>
      <c r="VLI171" s="385"/>
      <c r="VLJ171" s="385"/>
      <c r="VLK171" s="385"/>
      <c r="VLL171" s="385"/>
      <c r="VLM171" s="385"/>
      <c r="VLN171" s="385"/>
      <c r="VLO171" s="385"/>
      <c r="VLP171" s="385"/>
      <c r="VLQ171" s="385"/>
      <c r="VLR171" s="385"/>
      <c r="VLS171" s="385"/>
      <c r="VLT171" s="385"/>
      <c r="VLU171" s="385"/>
      <c r="VLV171" s="385"/>
      <c r="VLW171" s="385"/>
      <c r="VLX171" s="385"/>
      <c r="VLY171" s="385"/>
      <c r="VLZ171" s="385"/>
      <c r="VMA171" s="385"/>
      <c r="VMB171" s="385"/>
      <c r="VMC171" s="385"/>
      <c r="VMD171" s="385"/>
      <c r="VME171" s="385"/>
      <c r="VMF171" s="385"/>
      <c r="VMG171" s="385"/>
      <c r="VMH171" s="385"/>
      <c r="VMI171" s="385"/>
      <c r="VMJ171" s="385"/>
      <c r="VMK171" s="385"/>
      <c r="VML171" s="385"/>
      <c r="VMM171" s="385"/>
      <c r="VMN171" s="385"/>
      <c r="VMO171" s="385"/>
      <c r="VMP171" s="385"/>
      <c r="VMQ171" s="385"/>
      <c r="VMR171" s="385"/>
      <c r="VMS171" s="385"/>
      <c r="VMT171" s="385"/>
      <c r="VMU171" s="385"/>
      <c r="VMV171" s="385"/>
      <c r="VMW171" s="385"/>
      <c r="VMX171" s="385"/>
      <c r="VMY171" s="385"/>
      <c r="VMZ171" s="385"/>
      <c r="VNA171" s="385"/>
      <c r="VNB171" s="385"/>
      <c r="VNC171" s="385"/>
      <c r="VND171" s="385"/>
      <c r="VNE171" s="385"/>
      <c r="VNF171" s="385"/>
      <c r="VNG171" s="385"/>
      <c r="VNH171" s="385"/>
      <c r="VNI171" s="385"/>
      <c r="VNJ171" s="385"/>
      <c r="VNK171" s="385"/>
      <c r="VNL171" s="385"/>
      <c r="VNM171" s="385"/>
      <c r="VNN171" s="385"/>
      <c r="VNO171" s="385"/>
      <c r="VNP171" s="385"/>
      <c r="VNQ171" s="385"/>
      <c r="VNR171" s="385"/>
      <c r="VNS171" s="385"/>
      <c r="VNT171" s="385"/>
      <c r="VNU171" s="385"/>
      <c r="VNV171" s="385"/>
      <c r="VNW171" s="385"/>
      <c r="VNX171" s="385"/>
      <c r="VNY171" s="385"/>
      <c r="VNZ171" s="385"/>
      <c r="VOA171" s="385"/>
      <c r="VOB171" s="385"/>
      <c r="VOC171" s="385"/>
      <c r="VOD171" s="385"/>
      <c r="VOE171" s="385"/>
      <c r="VOF171" s="385"/>
      <c r="VOG171" s="385"/>
      <c r="VOH171" s="385"/>
      <c r="VOI171" s="385"/>
      <c r="VOJ171" s="385"/>
      <c r="VOK171" s="385"/>
      <c r="VOL171" s="385"/>
      <c r="VOM171" s="385"/>
      <c r="VON171" s="385"/>
      <c r="VOO171" s="385"/>
      <c r="VOP171" s="385"/>
      <c r="VOQ171" s="385"/>
      <c r="VOR171" s="385"/>
      <c r="VOS171" s="385"/>
      <c r="VOT171" s="385"/>
      <c r="VOU171" s="385"/>
      <c r="VOV171" s="385"/>
      <c r="VOW171" s="385"/>
      <c r="VOX171" s="385"/>
      <c r="VOY171" s="385"/>
      <c r="VOZ171" s="385"/>
      <c r="VPA171" s="385"/>
      <c r="VPB171" s="385"/>
      <c r="VPC171" s="385"/>
      <c r="VPD171" s="385"/>
      <c r="VPE171" s="385"/>
      <c r="VPF171" s="385"/>
      <c r="VPG171" s="385"/>
      <c r="VPH171" s="385"/>
      <c r="VPI171" s="385"/>
      <c r="VPJ171" s="385"/>
      <c r="VPK171" s="385"/>
      <c r="VPL171" s="385"/>
      <c r="VPM171" s="385"/>
      <c r="VPN171" s="385"/>
      <c r="VPO171" s="385"/>
      <c r="VPP171" s="385"/>
      <c r="VPQ171" s="385"/>
      <c r="VPR171" s="385"/>
      <c r="VPS171" s="385"/>
      <c r="VPT171" s="385"/>
      <c r="VPU171" s="385"/>
      <c r="VPV171" s="385"/>
      <c r="VPW171" s="385"/>
      <c r="VPX171" s="385"/>
      <c r="VPY171" s="385"/>
      <c r="VPZ171" s="385"/>
      <c r="VQA171" s="385"/>
      <c r="VQB171" s="385"/>
      <c r="VQC171" s="385"/>
      <c r="VQD171" s="385"/>
      <c r="VQE171" s="385"/>
      <c r="VQF171" s="385"/>
      <c r="VQG171" s="385"/>
      <c r="VQH171" s="385"/>
      <c r="VQI171" s="385"/>
      <c r="VQJ171" s="385"/>
      <c r="VQK171" s="385"/>
      <c r="VQL171" s="385"/>
      <c r="VQM171" s="385"/>
      <c r="VQN171" s="385"/>
      <c r="VQO171" s="385"/>
      <c r="VQP171" s="385"/>
      <c r="VQQ171" s="385"/>
      <c r="VQR171" s="385"/>
      <c r="VQS171" s="385"/>
      <c r="VQT171" s="385"/>
      <c r="VQU171" s="385"/>
      <c r="VQV171" s="385"/>
      <c r="VQW171" s="385"/>
      <c r="VQX171" s="385"/>
      <c r="VQY171" s="385"/>
      <c r="VQZ171" s="385"/>
      <c r="VRA171" s="385"/>
      <c r="VRB171" s="385"/>
      <c r="VRC171" s="385"/>
      <c r="VRD171" s="385"/>
      <c r="VRE171" s="385"/>
      <c r="VRF171" s="385"/>
      <c r="VRG171" s="385"/>
      <c r="VRH171" s="385"/>
      <c r="VRI171" s="385"/>
      <c r="VRJ171" s="385"/>
      <c r="VRK171" s="385"/>
      <c r="VRL171" s="385"/>
      <c r="VRM171" s="385"/>
      <c r="VRN171" s="385"/>
      <c r="VRO171" s="385"/>
      <c r="VRP171" s="385"/>
      <c r="VRQ171" s="385"/>
      <c r="VRR171" s="385"/>
      <c r="VRS171" s="385"/>
      <c r="VRT171" s="385"/>
      <c r="VRU171" s="385"/>
      <c r="VRV171" s="385"/>
      <c r="VRW171" s="385"/>
      <c r="VRX171" s="385"/>
      <c r="VRY171" s="385"/>
      <c r="VRZ171" s="385"/>
      <c r="VSA171" s="385"/>
      <c r="VSB171" s="385"/>
      <c r="VSC171" s="385"/>
      <c r="VSD171" s="385"/>
      <c r="VSE171" s="385"/>
      <c r="VSF171" s="385"/>
      <c r="VSG171" s="385"/>
      <c r="VSH171" s="385"/>
      <c r="VSI171" s="385"/>
      <c r="VSJ171" s="385"/>
      <c r="VSK171" s="385"/>
      <c r="VSL171" s="385"/>
      <c r="VSM171" s="385"/>
      <c r="VSN171" s="385"/>
      <c r="VSO171" s="385"/>
      <c r="VSP171" s="385"/>
      <c r="VSQ171" s="385"/>
      <c r="VSR171" s="385"/>
      <c r="VSS171" s="385"/>
      <c r="VST171" s="385"/>
      <c r="VSU171" s="385"/>
      <c r="VSV171" s="385"/>
      <c r="VSW171" s="385"/>
      <c r="VSX171" s="385"/>
      <c r="VSY171" s="385"/>
      <c r="VSZ171" s="385"/>
      <c r="VTA171" s="385"/>
      <c r="VTB171" s="385"/>
      <c r="VTC171" s="385"/>
      <c r="VTD171" s="385"/>
      <c r="VTE171" s="385"/>
      <c r="VTF171" s="385"/>
      <c r="VTG171" s="385"/>
      <c r="VTH171" s="385"/>
      <c r="VTI171" s="385"/>
      <c r="VTJ171" s="385"/>
      <c r="VTK171" s="385"/>
      <c r="VTL171" s="385"/>
      <c r="VTM171" s="385"/>
      <c r="VTN171" s="385"/>
      <c r="VTO171" s="385"/>
      <c r="VTP171" s="385"/>
      <c r="VTQ171" s="385"/>
      <c r="VTR171" s="385"/>
      <c r="VTS171" s="385"/>
      <c r="VTT171" s="385"/>
      <c r="VTU171" s="385"/>
      <c r="VTV171" s="385"/>
      <c r="VTW171" s="385"/>
      <c r="VTX171" s="385"/>
      <c r="VTY171" s="385"/>
      <c r="VTZ171" s="385"/>
      <c r="VUA171" s="385"/>
      <c r="VUB171" s="385"/>
      <c r="VUC171" s="385"/>
      <c r="VUD171" s="385"/>
      <c r="VUE171" s="385"/>
      <c r="VUF171" s="385"/>
      <c r="VUG171" s="385"/>
      <c r="VUH171" s="385"/>
      <c r="VUI171" s="385"/>
      <c r="VUJ171" s="385"/>
      <c r="VUK171" s="385"/>
      <c r="VUL171" s="385"/>
      <c r="VUM171" s="385"/>
      <c r="VUN171" s="385"/>
      <c r="VUO171" s="385"/>
      <c r="VUP171" s="385"/>
      <c r="VUQ171" s="385"/>
      <c r="VUR171" s="385"/>
      <c r="VUS171" s="385"/>
      <c r="VUT171" s="385"/>
      <c r="VUU171" s="385"/>
      <c r="VUV171" s="385"/>
      <c r="VUW171" s="385"/>
      <c r="VUX171" s="385"/>
      <c r="VUY171" s="385"/>
      <c r="VUZ171" s="385"/>
      <c r="VVA171" s="385"/>
      <c r="VVB171" s="385"/>
      <c r="VVC171" s="385"/>
      <c r="VVD171" s="385"/>
      <c r="VVE171" s="385"/>
      <c r="VVF171" s="385"/>
      <c r="VVG171" s="385"/>
      <c r="VVH171" s="385"/>
      <c r="VVI171" s="385"/>
      <c r="VVJ171" s="385"/>
      <c r="VVK171" s="385"/>
      <c r="VVL171" s="385"/>
      <c r="VVM171" s="385"/>
      <c r="VVN171" s="385"/>
      <c r="VVO171" s="385"/>
      <c r="VVP171" s="385"/>
      <c r="VVQ171" s="385"/>
      <c r="VVR171" s="385"/>
      <c r="VVS171" s="385"/>
      <c r="VVT171" s="385"/>
      <c r="VVU171" s="385"/>
      <c r="VVV171" s="385"/>
      <c r="VVW171" s="385"/>
      <c r="VVX171" s="385"/>
      <c r="VVY171" s="385"/>
      <c r="VVZ171" s="385"/>
      <c r="VWA171" s="385"/>
      <c r="VWB171" s="385"/>
      <c r="VWC171" s="385"/>
      <c r="VWD171" s="385"/>
      <c r="VWE171" s="385"/>
      <c r="VWF171" s="385"/>
      <c r="VWG171" s="385"/>
      <c r="VWH171" s="385"/>
      <c r="VWI171" s="385"/>
      <c r="VWJ171" s="385"/>
      <c r="VWK171" s="385"/>
      <c r="VWL171" s="385"/>
      <c r="VWM171" s="385"/>
      <c r="VWN171" s="385"/>
      <c r="VWO171" s="385"/>
      <c r="VWP171" s="385"/>
      <c r="VWQ171" s="385"/>
      <c r="VWR171" s="385"/>
      <c r="VWS171" s="385"/>
      <c r="VWT171" s="385"/>
      <c r="VWU171" s="385"/>
      <c r="VWV171" s="385"/>
      <c r="VWW171" s="385"/>
      <c r="VWX171" s="385"/>
      <c r="VWY171" s="385"/>
      <c r="VWZ171" s="385"/>
      <c r="VXA171" s="385"/>
      <c r="VXB171" s="385"/>
      <c r="VXC171" s="385"/>
      <c r="VXD171" s="385"/>
      <c r="VXE171" s="385"/>
      <c r="VXF171" s="385"/>
      <c r="VXG171" s="385"/>
      <c r="VXH171" s="385"/>
      <c r="VXI171" s="385"/>
      <c r="VXJ171" s="385"/>
      <c r="VXK171" s="385"/>
      <c r="VXL171" s="385"/>
      <c r="VXM171" s="385"/>
      <c r="VXN171" s="385"/>
      <c r="VXO171" s="385"/>
      <c r="VXP171" s="385"/>
      <c r="VXQ171" s="385"/>
      <c r="VXR171" s="385"/>
      <c r="VXS171" s="385"/>
      <c r="VXT171" s="385"/>
      <c r="VXU171" s="385"/>
      <c r="VXV171" s="385"/>
      <c r="VXW171" s="385"/>
      <c r="VXX171" s="385"/>
      <c r="VXY171" s="385"/>
      <c r="VXZ171" s="385"/>
      <c r="VYA171" s="385"/>
      <c r="VYB171" s="385"/>
      <c r="VYC171" s="385"/>
      <c r="VYD171" s="385"/>
      <c r="VYE171" s="385"/>
      <c r="VYF171" s="385"/>
      <c r="VYG171" s="385"/>
      <c r="VYH171" s="385"/>
      <c r="VYI171" s="385"/>
      <c r="VYJ171" s="385"/>
      <c r="VYK171" s="385"/>
      <c r="VYL171" s="385"/>
      <c r="VYM171" s="385"/>
      <c r="VYN171" s="385"/>
      <c r="VYO171" s="385"/>
      <c r="VYP171" s="385"/>
      <c r="VYQ171" s="385"/>
      <c r="VYR171" s="385"/>
      <c r="VYS171" s="385"/>
      <c r="VYT171" s="385"/>
      <c r="VYU171" s="385"/>
      <c r="VYV171" s="385"/>
      <c r="VYW171" s="385"/>
      <c r="VYX171" s="385"/>
      <c r="VYY171" s="385"/>
      <c r="VYZ171" s="385"/>
      <c r="VZA171" s="385"/>
      <c r="VZB171" s="385"/>
      <c r="VZC171" s="385"/>
      <c r="VZD171" s="385"/>
      <c r="VZE171" s="385"/>
      <c r="VZF171" s="385"/>
      <c r="VZG171" s="385"/>
      <c r="VZH171" s="385"/>
      <c r="VZI171" s="385"/>
      <c r="VZJ171" s="385"/>
      <c r="VZK171" s="385"/>
      <c r="VZL171" s="385"/>
      <c r="VZM171" s="385"/>
      <c r="VZN171" s="385"/>
      <c r="VZO171" s="385"/>
      <c r="VZP171" s="385"/>
      <c r="VZQ171" s="385"/>
      <c r="VZR171" s="385"/>
      <c r="VZS171" s="385"/>
      <c r="VZT171" s="385"/>
      <c r="VZU171" s="385"/>
      <c r="VZV171" s="385"/>
      <c r="VZW171" s="385"/>
      <c r="VZX171" s="385"/>
      <c r="VZY171" s="385"/>
      <c r="VZZ171" s="385"/>
      <c r="WAA171" s="385"/>
      <c r="WAB171" s="385"/>
      <c r="WAC171" s="385"/>
      <c r="WAD171" s="385"/>
      <c r="WAE171" s="385"/>
      <c r="WAF171" s="385"/>
      <c r="WAG171" s="385"/>
      <c r="WAH171" s="385"/>
      <c r="WAI171" s="385"/>
      <c r="WAJ171" s="385"/>
      <c r="WAK171" s="385"/>
      <c r="WAL171" s="385"/>
      <c r="WAM171" s="385"/>
      <c r="WAN171" s="385"/>
      <c r="WAO171" s="385"/>
      <c r="WAP171" s="385"/>
      <c r="WAQ171" s="385"/>
      <c r="WAR171" s="385"/>
      <c r="WAS171" s="385"/>
      <c r="WAT171" s="385"/>
      <c r="WAU171" s="385"/>
      <c r="WAV171" s="385"/>
      <c r="WAW171" s="385"/>
      <c r="WAX171" s="385"/>
      <c r="WAY171" s="385"/>
      <c r="WAZ171" s="385"/>
      <c r="WBA171" s="385"/>
      <c r="WBB171" s="385"/>
      <c r="WBC171" s="385"/>
      <c r="WBD171" s="385"/>
      <c r="WBE171" s="385"/>
      <c r="WBF171" s="385"/>
      <c r="WBG171" s="385"/>
      <c r="WBH171" s="385"/>
      <c r="WBI171" s="385"/>
      <c r="WBJ171" s="385"/>
      <c r="WBK171" s="385"/>
      <c r="WBL171" s="385"/>
      <c r="WBM171" s="385"/>
      <c r="WBN171" s="385"/>
      <c r="WBO171" s="385"/>
      <c r="WBP171" s="385"/>
      <c r="WBQ171" s="385"/>
      <c r="WBR171" s="385"/>
      <c r="WBS171" s="385"/>
      <c r="WBT171" s="385"/>
      <c r="WBU171" s="385"/>
      <c r="WBV171" s="385"/>
      <c r="WBW171" s="385"/>
      <c r="WBX171" s="385"/>
      <c r="WBY171" s="385"/>
      <c r="WBZ171" s="385"/>
      <c r="WCA171" s="385"/>
      <c r="WCB171" s="385"/>
      <c r="WCC171" s="385"/>
      <c r="WCD171" s="385"/>
      <c r="WCE171" s="385"/>
      <c r="WCF171" s="385"/>
      <c r="WCG171" s="385"/>
      <c r="WCH171" s="385"/>
      <c r="WCI171" s="385"/>
      <c r="WCJ171" s="385"/>
      <c r="WCK171" s="385"/>
      <c r="WCL171" s="385"/>
      <c r="WCM171" s="385"/>
      <c r="WCN171" s="385"/>
      <c r="WCO171" s="385"/>
      <c r="WCP171" s="385"/>
      <c r="WCQ171" s="385"/>
      <c r="WCR171" s="385"/>
      <c r="WCS171" s="385"/>
      <c r="WCT171" s="385"/>
      <c r="WCU171" s="385"/>
      <c r="WCV171" s="385"/>
      <c r="WCW171" s="385"/>
      <c r="WCX171" s="385"/>
      <c r="WCY171" s="385"/>
      <c r="WCZ171" s="385"/>
      <c r="WDA171" s="385"/>
      <c r="WDB171" s="385"/>
      <c r="WDC171" s="385"/>
      <c r="WDD171" s="385"/>
      <c r="WDE171" s="385"/>
      <c r="WDF171" s="385"/>
      <c r="WDG171" s="385"/>
      <c r="WDH171" s="385"/>
      <c r="WDI171" s="385"/>
      <c r="WDJ171" s="385"/>
      <c r="WDK171" s="385"/>
      <c r="WDL171" s="385"/>
      <c r="WDM171" s="385"/>
      <c r="WDN171" s="385"/>
      <c r="WDO171" s="385"/>
      <c r="WDP171" s="385"/>
      <c r="WDQ171" s="385"/>
      <c r="WDR171" s="385"/>
      <c r="WDS171" s="385"/>
      <c r="WDT171" s="385"/>
      <c r="WDU171" s="385"/>
      <c r="WDV171" s="385"/>
      <c r="WDW171" s="385"/>
      <c r="WDX171" s="385"/>
      <c r="WDY171" s="385"/>
      <c r="WDZ171" s="385"/>
      <c r="WEA171" s="385"/>
      <c r="WEB171" s="385"/>
      <c r="WEC171" s="385"/>
      <c r="WED171" s="385"/>
      <c r="WEE171" s="385"/>
      <c r="WEF171" s="385"/>
      <c r="WEG171" s="385"/>
      <c r="WEH171" s="385"/>
      <c r="WEI171" s="385"/>
      <c r="WEJ171" s="385"/>
      <c r="WEK171" s="385"/>
      <c r="WEL171" s="385"/>
      <c r="WEM171" s="385"/>
      <c r="WEN171" s="385"/>
      <c r="WEO171" s="385"/>
      <c r="WEP171" s="385"/>
      <c r="WEQ171" s="385"/>
      <c r="WER171" s="385"/>
      <c r="WES171" s="385"/>
      <c r="WET171" s="385"/>
      <c r="WEU171" s="385"/>
      <c r="WEV171" s="385"/>
      <c r="WEW171" s="385"/>
      <c r="WEX171" s="385"/>
      <c r="WEY171" s="385"/>
      <c r="WEZ171" s="385"/>
      <c r="WFA171" s="385"/>
      <c r="WFB171" s="385"/>
      <c r="WFC171" s="385"/>
      <c r="WFD171" s="385"/>
      <c r="WFE171" s="385"/>
      <c r="WFF171" s="385"/>
      <c r="WFG171" s="385"/>
      <c r="WFH171" s="385"/>
      <c r="WFI171" s="385"/>
      <c r="WFJ171" s="385"/>
      <c r="WFK171" s="385"/>
      <c r="WFL171" s="385"/>
      <c r="WFM171" s="385"/>
      <c r="WFN171" s="385"/>
      <c r="WFO171" s="385"/>
      <c r="WFP171" s="385"/>
      <c r="WFQ171" s="385"/>
      <c r="WFR171" s="385"/>
      <c r="WFS171" s="385"/>
      <c r="WFT171" s="385"/>
      <c r="WFU171" s="385"/>
      <c r="WFV171" s="385"/>
      <c r="WFW171" s="385"/>
      <c r="WFX171" s="385"/>
      <c r="WFY171" s="385"/>
      <c r="WFZ171" s="385"/>
      <c r="WGA171" s="385"/>
      <c r="WGB171" s="385"/>
      <c r="WGC171" s="385"/>
      <c r="WGD171" s="385"/>
      <c r="WGE171" s="385"/>
      <c r="WGF171" s="385"/>
      <c r="WGG171" s="385"/>
      <c r="WGH171" s="385"/>
      <c r="WGI171" s="385"/>
      <c r="WGJ171" s="385"/>
      <c r="WGK171" s="385"/>
      <c r="WGL171" s="385"/>
      <c r="WGM171" s="385"/>
      <c r="WGN171" s="385"/>
      <c r="WGO171" s="385"/>
      <c r="WGP171" s="385"/>
      <c r="WGQ171" s="385"/>
      <c r="WGR171" s="385"/>
      <c r="WGS171" s="385"/>
      <c r="WGT171" s="385"/>
      <c r="WGU171" s="385"/>
      <c r="WGV171" s="385"/>
      <c r="WGW171" s="385"/>
      <c r="WGX171" s="385"/>
      <c r="WGY171" s="385"/>
      <c r="WGZ171" s="385"/>
      <c r="WHA171" s="385"/>
      <c r="WHB171" s="385"/>
      <c r="WHC171" s="385"/>
      <c r="WHD171" s="385"/>
      <c r="WHE171" s="385"/>
      <c r="WHF171" s="385"/>
      <c r="WHG171" s="385"/>
      <c r="WHH171" s="385"/>
      <c r="WHI171" s="385"/>
      <c r="WHJ171" s="385"/>
      <c r="WHK171" s="385"/>
      <c r="WHL171" s="385"/>
      <c r="WHM171" s="385"/>
      <c r="WHN171" s="385"/>
      <c r="WHO171" s="385"/>
      <c r="WHP171" s="385"/>
      <c r="WHQ171" s="385"/>
      <c r="WHR171" s="385"/>
      <c r="WHS171" s="385"/>
      <c r="WHT171" s="385"/>
      <c r="WHU171" s="385"/>
      <c r="WHV171" s="385"/>
      <c r="WHW171" s="385"/>
      <c r="WHX171" s="385"/>
      <c r="WHY171" s="385"/>
      <c r="WHZ171" s="385"/>
      <c r="WIA171" s="385"/>
      <c r="WIB171" s="385"/>
      <c r="WIC171" s="385"/>
      <c r="WID171" s="385"/>
      <c r="WIE171" s="385"/>
      <c r="WIF171" s="385"/>
      <c r="WIG171" s="385"/>
      <c r="WIH171" s="385"/>
      <c r="WII171" s="385"/>
      <c r="WIJ171" s="385"/>
      <c r="WIK171" s="385"/>
      <c r="WIL171" s="385"/>
      <c r="WIM171" s="385"/>
      <c r="WIN171" s="385"/>
      <c r="WIO171" s="385"/>
      <c r="WIP171" s="385"/>
      <c r="WIQ171" s="385"/>
      <c r="WIR171" s="385"/>
      <c r="WIS171" s="385"/>
      <c r="WIT171" s="385"/>
      <c r="WIU171" s="385"/>
      <c r="WIV171" s="385"/>
      <c r="WIW171" s="385"/>
      <c r="WIX171" s="385"/>
      <c r="WIY171" s="385"/>
      <c r="WIZ171" s="385"/>
      <c r="WJA171" s="385"/>
      <c r="WJB171" s="385"/>
      <c r="WJC171" s="385"/>
      <c r="WJD171" s="385"/>
      <c r="WJE171" s="385"/>
      <c r="WJF171" s="385"/>
      <c r="WJG171" s="385"/>
      <c r="WJH171" s="385"/>
      <c r="WJI171" s="385"/>
      <c r="WJJ171" s="385"/>
      <c r="WJK171" s="385"/>
      <c r="WJL171" s="385"/>
      <c r="WJM171" s="385"/>
      <c r="WJN171" s="385"/>
      <c r="WJO171" s="385"/>
      <c r="WJP171" s="385"/>
      <c r="WJQ171" s="385"/>
      <c r="WJR171" s="385"/>
      <c r="WJS171" s="385"/>
      <c r="WJT171" s="385"/>
      <c r="WJU171" s="385"/>
      <c r="WJV171" s="385"/>
      <c r="WJW171" s="385"/>
      <c r="WJX171" s="385"/>
      <c r="WJY171" s="385"/>
      <c r="WJZ171" s="385"/>
      <c r="WKA171" s="385"/>
      <c r="WKB171" s="385"/>
      <c r="WKC171" s="385"/>
      <c r="WKD171" s="385"/>
      <c r="WKE171" s="385"/>
      <c r="WKF171" s="385"/>
      <c r="WKG171" s="385"/>
      <c r="WKH171" s="385"/>
      <c r="WKI171" s="385"/>
      <c r="WKJ171" s="385"/>
      <c r="WKK171" s="385"/>
      <c r="WKL171" s="385"/>
      <c r="WKM171" s="385"/>
      <c r="WKN171" s="385"/>
      <c r="WKO171" s="385"/>
      <c r="WKP171" s="385"/>
      <c r="WKQ171" s="385"/>
      <c r="WKR171" s="385"/>
      <c r="WKS171" s="385"/>
      <c r="WKT171" s="385"/>
      <c r="WKU171" s="385"/>
      <c r="WKV171" s="385"/>
      <c r="WKW171" s="385"/>
      <c r="WKX171" s="385"/>
      <c r="WKY171" s="385"/>
      <c r="WKZ171" s="385"/>
      <c r="WLA171" s="385"/>
      <c r="WLB171" s="385"/>
      <c r="WLC171" s="385"/>
      <c r="WLD171" s="385"/>
      <c r="WLE171" s="385"/>
      <c r="WLF171" s="385"/>
      <c r="WLG171" s="385"/>
      <c r="WLH171" s="385"/>
      <c r="WLI171" s="385"/>
      <c r="WLJ171" s="385"/>
      <c r="WLK171" s="385"/>
      <c r="WLL171" s="385"/>
      <c r="WLM171" s="385"/>
      <c r="WLN171" s="385"/>
      <c r="WLO171" s="385"/>
      <c r="WLP171" s="385"/>
      <c r="WLQ171" s="385"/>
      <c r="WLR171" s="385"/>
      <c r="WLS171" s="385"/>
      <c r="WLT171" s="385"/>
      <c r="WLU171" s="385"/>
      <c r="WLV171" s="385"/>
      <c r="WLW171" s="385"/>
      <c r="WLX171" s="385"/>
      <c r="WLY171" s="385"/>
      <c r="WLZ171" s="385"/>
      <c r="WMA171" s="385"/>
      <c r="WMB171" s="385"/>
      <c r="WMC171" s="385"/>
      <c r="WMD171" s="385"/>
      <c r="WME171" s="385"/>
      <c r="WMF171" s="385"/>
      <c r="WMG171" s="385"/>
      <c r="WMH171" s="385"/>
      <c r="WMI171" s="385"/>
      <c r="WMJ171" s="385"/>
      <c r="WMK171" s="385"/>
      <c r="WML171" s="385"/>
      <c r="WMM171" s="385"/>
      <c r="WMN171" s="385"/>
      <c r="WMO171" s="385"/>
      <c r="WMP171" s="385"/>
      <c r="WMQ171" s="385"/>
      <c r="WMR171" s="385"/>
      <c r="WMS171" s="385"/>
      <c r="WMT171" s="385"/>
      <c r="WMU171" s="385"/>
      <c r="WMV171" s="385"/>
      <c r="WMW171" s="385"/>
      <c r="WMX171" s="385"/>
      <c r="WMY171" s="385"/>
      <c r="WMZ171" s="385"/>
      <c r="WNA171" s="385"/>
      <c r="WNB171" s="385"/>
      <c r="WNC171" s="385"/>
      <c r="WND171" s="385"/>
      <c r="WNE171" s="385"/>
      <c r="WNF171" s="385"/>
      <c r="WNG171" s="385"/>
      <c r="WNH171" s="385"/>
      <c r="WNI171" s="385"/>
      <c r="WNJ171" s="385"/>
      <c r="WNK171" s="385"/>
      <c r="WNL171" s="385"/>
      <c r="WNM171" s="385"/>
      <c r="WNN171" s="385"/>
      <c r="WNO171" s="385"/>
      <c r="WNP171" s="385"/>
      <c r="WNQ171" s="385"/>
      <c r="WNR171" s="385"/>
      <c r="WNS171" s="385"/>
      <c r="WNT171" s="385"/>
      <c r="WNU171" s="385"/>
      <c r="WNV171" s="385"/>
      <c r="WNW171" s="385"/>
      <c r="WNX171" s="385"/>
      <c r="WNY171" s="385"/>
      <c r="WNZ171" s="385"/>
      <c r="WOA171" s="385"/>
      <c r="WOB171" s="385"/>
      <c r="WOC171" s="385"/>
      <c r="WOD171" s="385"/>
      <c r="WOE171" s="385"/>
      <c r="WOF171" s="385"/>
      <c r="WOG171" s="385"/>
      <c r="WOH171" s="385"/>
      <c r="WOI171" s="385"/>
      <c r="WOJ171" s="385"/>
      <c r="WOK171" s="385"/>
      <c r="WOL171" s="385"/>
      <c r="WOM171" s="385"/>
      <c r="WON171" s="385"/>
      <c r="WOO171" s="385"/>
      <c r="WOP171" s="385"/>
      <c r="WOQ171" s="385"/>
      <c r="WOR171" s="385"/>
      <c r="WOS171" s="385"/>
      <c r="WOT171" s="385"/>
      <c r="WOU171" s="385"/>
      <c r="WOV171" s="385"/>
      <c r="WOW171" s="385"/>
      <c r="WOX171" s="385"/>
      <c r="WOY171" s="385"/>
      <c r="WOZ171" s="385"/>
      <c r="WPA171" s="385"/>
      <c r="WPB171" s="385"/>
      <c r="WPC171" s="385"/>
      <c r="WPD171" s="385"/>
      <c r="WPE171" s="385"/>
      <c r="WPF171" s="385"/>
      <c r="WPG171" s="385"/>
      <c r="WPH171" s="385"/>
      <c r="WPI171" s="385"/>
      <c r="WPJ171" s="385"/>
      <c r="WPK171" s="385"/>
      <c r="WPL171" s="385"/>
      <c r="WPM171" s="385"/>
      <c r="WPN171" s="385"/>
      <c r="WPO171" s="385"/>
      <c r="WPP171" s="385"/>
      <c r="WPQ171" s="385"/>
      <c r="WPR171" s="385"/>
      <c r="WPS171" s="385"/>
      <c r="WPT171" s="385"/>
      <c r="WPU171" s="385"/>
      <c r="WPV171" s="385"/>
      <c r="WPW171" s="385"/>
      <c r="WPX171" s="385"/>
      <c r="WPY171" s="385"/>
      <c r="WPZ171" s="385"/>
      <c r="WQA171" s="385"/>
      <c r="WQB171" s="385"/>
      <c r="WQC171" s="385"/>
      <c r="WQD171" s="385"/>
      <c r="WQE171" s="385"/>
      <c r="WQF171" s="385"/>
      <c r="WQG171" s="385"/>
      <c r="WQH171" s="385"/>
      <c r="WQI171" s="385"/>
      <c r="WQJ171" s="385"/>
      <c r="WQK171" s="385"/>
      <c r="WQL171" s="385"/>
      <c r="WQM171" s="385"/>
      <c r="WQN171" s="385"/>
      <c r="WQO171" s="385"/>
      <c r="WQP171" s="385"/>
      <c r="WQQ171" s="385"/>
      <c r="WQR171" s="385"/>
      <c r="WQS171" s="385"/>
      <c r="WQT171" s="385"/>
      <c r="WQU171" s="385"/>
      <c r="WQV171" s="385"/>
      <c r="WQW171" s="385"/>
      <c r="WQX171" s="385"/>
      <c r="WQY171" s="385"/>
      <c r="WQZ171" s="385"/>
      <c r="WRA171" s="385"/>
      <c r="WRB171" s="385"/>
      <c r="WRC171" s="385"/>
      <c r="WRD171" s="385"/>
      <c r="WRE171" s="385"/>
      <c r="WRF171" s="385"/>
      <c r="WRG171" s="385"/>
      <c r="WRH171" s="385"/>
      <c r="WRI171" s="385"/>
      <c r="WRJ171" s="385"/>
      <c r="WRK171" s="385"/>
      <c r="WRL171" s="385"/>
      <c r="WRM171" s="385"/>
      <c r="WRN171" s="385"/>
      <c r="WRO171" s="385"/>
      <c r="WRP171" s="385"/>
      <c r="WRQ171" s="385"/>
      <c r="WRR171" s="385"/>
      <c r="WRS171" s="385"/>
      <c r="WRT171" s="385"/>
      <c r="WRU171" s="385"/>
      <c r="WRV171" s="385"/>
      <c r="WRW171" s="385"/>
      <c r="WRX171" s="385"/>
      <c r="WRY171" s="385"/>
      <c r="WRZ171" s="385"/>
      <c r="WSA171" s="385"/>
      <c r="WSB171" s="385"/>
      <c r="WSC171" s="385"/>
      <c r="WSD171" s="385"/>
      <c r="WSE171" s="385"/>
      <c r="WSF171" s="385"/>
      <c r="WSG171" s="385"/>
      <c r="WSH171" s="385"/>
      <c r="WSI171" s="385"/>
      <c r="WSJ171" s="385"/>
      <c r="WSK171" s="385"/>
      <c r="WSL171" s="385"/>
      <c r="WSM171" s="385"/>
      <c r="WSN171" s="385"/>
      <c r="WSO171" s="385"/>
      <c r="WSP171" s="385"/>
      <c r="WSQ171" s="385"/>
      <c r="WSR171" s="385"/>
      <c r="WSS171" s="385"/>
      <c r="WST171" s="385"/>
      <c r="WSU171" s="385"/>
      <c r="WSV171" s="385"/>
      <c r="WSW171" s="385"/>
      <c r="WSX171" s="385"/>
      <c r="WSY171" s="385"/>
      <c r="WSZ171" s="385"/>
      <c r="WTA171" s="385"/>
      <c r="WTB171" s="385"/>
      <c r="WTC171" s="385"/>
      <c r="WTD171" s="385"/>
      <c r="WTE171" s="385"/>
      <c r="WTF171" s="385"/>
      <c r="WTG171" s="385"/>
      <c r="WTH171" s="385"/>
      <c r="WTI171" s="385"/>
      <c r="WTJ171" s="385"/>
      <c r="WTK171" s="385"/>
      <c r="WTL171" s="385"/>
      <c r="WTM171" s="385"/>
      <c r="WTN171" s="385"/>
      <c r="WTO171" s="385"/>
      <c r="WTP171" s="385"/>
      <c r="WTQ171" s="385"/>
      <c r="WTR171" s="385"/>
      <c r="WTS171" s="385"/>
      <c r="WTT171" s="385"/>
      <c r="WTU171" s="385"/>
      <c r="WTV171" s="385"/>
      <c r="WTW171" s="385"/>
      <c r="WTX171" s="385"/>
      <c r="WTY171" s="385"/>
      <c r="WTZ171" s="385"/>
      <c r="WUA171" s="385"/>
      <c r="WUB171" s="385"/>
      <c r="WUC171" s="385"/>
      <c r="WUD171" s="385"/>
      <c r="WUE171" s="385"/>
      <c r="WUF171" s="385"/>
      <c r="WUG171" s="385"/>
      <c r="WUH171" s="385"/>
      <c r="WUI171" s="385"/>
      <c r="WUJ171" s="385"/>
      <c r="WUK171" s="385"/>
      <c r="WUL171" s="385"/>
      <c r="WUM171" s="385"/>
      <c r="WUN171" s="385"/>
      <c r="WUO171" s="385"/>
      <c r="WUP171" s="385"/>
      <c r="WUQ171" s="385"/>
      <c r="WUR171" s="385"/>
      <c r="WUS171" s="385"/>
      <c r="WUT171" s="385"/>
      <c r="WUU171" s="385"/>
      <c r="WUV171" s="385"/>
      <c r="WUW171" s="385"/>
      <c r="WUX171" s="385"/>
      <c r="WUY171" s="385"/>
      <c r="WUZ171" s="385"/>
      <c r="WVA171" s="385"/>
      <c r="WVB171" s="385"/>
      <c r="WVC171" s="385"/>
      <c r="WVD171" s="385"/>
      <c r="WVE171" s="385"/>
      <c r="WVF171" s="385"/>
      <c r="WVG171" s="385"/>
      <c r="WVH171" s="385"/>
      <c r="WVI171" s="385"/>
      <c r="WVJ171" s="385"/>
      <c r="WVK171" s="385"/>
      <c r="WVL171" s="385"/>
      <c r="WVM171" s="385"/>
      <c r="WVN171" s="385"/>
      <c r="WVO171" s="385"/>
      <c r="WVP171" s="385"/>
      <c r="WVQ171" s="385"/>
      <c r="WVR171" s="385"/>
      <c r="WVS171" s="385"/>
      <c r="WVT171" s="385"/>
      <c r="WVU171" s="385"/>
      <c r="WVV171" s="385"/>
      <c r="WVW171" s="385"/>
      <c r="WVX171" s="385"/>
      <c r="WVY171" s="385"/>
      <c r="WVZ171" s="385"/>
      <c r="WWA171" s="385"/>
      <c r="WWB171" s="385"/>
      <c r="WWC171" s="385"/>
      <c r="WWD171" s="385"/>
      <c r="WWE171" s="385"/>
      <c r="WWF171" s="385"/>
      <c r="WWG171" s="385"/>
      <c r="WWH171" s="385"/>
      <c r="WWI171" s="385"/>
      <c r="WWJ171" s="385"/>
      <c r="WWK171" s="385"/>
      <c r="WWL171" s="385"/>
      <c r="WWM171" s="385"/>
      <c r="WWN171" s="385"/>
      <c r="WWO171" s="385"/>
      <c r="WWP171" s="385"/>
      <c r="WWQ171" s="385"/>
      <c r="WWR171" s="385"/>
      <c r="WWS171" s="385"/>
      <c r="WWT171" s="385"/>
      <c r="WWU171" s="385"/>
      <c r="WWV171" s="385"/>
      <c r="WWW171" s="385"/>
      <c r="WWX171" s="385"/>
      <c r="WWY171" s="385"/>
      <c r="WWZ171" s="385"/>
      <c r="WXA171" s="385"/>
      <c r="WXB171" s="385"/>
      <c r="WXC171" s="385"/>
      <c r="WXD171" s="385"/>
      <c r="WXE171" s="385"/>
      <c r="WXF171" s="385"/>
      <c r="WXG171" s="385"/>
      <c r="WXH171" s="385"/>
      <c r="WXI171" s="385"/>
      <c r="WXJ171" s="385"/>
      <c r="WXK171" s="385"/>
      <c r="WXL171" s="385"/>
      <c r="WXM171" s="385"/>
      <c r="WXN171" s="385"/>
      <c r="WXO171" s="385"/>
      <c r="WXP171" s="385"/>
      <c r="WXQ171" s="385"/>
      <c r="WXR171" s="385"/>
      <c r="WXS171" s="385"/>
      <c r="WXT171" s="385"/>
      <c r="WXU171" s="385"/>
      <c r="WXV171" s="385"/>
      <c r="WXW171" s="385"/>
      <c r="WXX171" s="385"/>
      <c r="WXY171" s="385"/>
      <c r="WXZ171" s="385"/>
      <c r="WYA171" s="385"/>
      <c r="WYB171" s="385"/>
      <c r="WYC171" s="385"/>
      <c r="WYD171" s="385"/>
      <c r="WYE171" s="385"/>
      <c r="WYF171" s="385"/>
      <c r="WYG171" s="385"/>
      <c r="WYH171" s="385"/>
      <c r="WYI171" s="385"/>
      <c r="WYJ171" s="385"/>
      <c r="WYK171" s="385"/>
      <c r="WYL171" s="385"/>
      <c r="WYM171" s="385"/>
      <c r="WYN171" s="385"/>
      <c r="WYO171" s="385"/>
      <c r="WYP171" s="385"/>
      <c r="WYQ171" s="385"/>
      <c r="WYR171" s="385"/>
      <c r="WYS171" s="385"/>
      <c r="WYT171" s="385"/>
      <c r="WYU171" s="385"/>
      <c r="WYV171" s="385"/>
      <c r="WYW171" s="385"/>
      <c r="WYX171" s="385"/>
      <c r="WYY171" s="385"/>
      <c r="WYZ171" s="385"/>
      <c r="WZA171" s="385"/>
      <c r="WZB171" s="385"/>
      <c r="WZC171" s="385"/>
      <c r="WZD171" s="385"/>
      <c r="WZE171" s="385"/>
      <c r="WZF171" s="385"/>
      <c r="WZG171" s="385"/>
      <c r="WZH171" s="385"/>
      <c r="WZI171" s="385"/>
      <c r="WZJ171" s="385"/>
      <c r="WZK171" s="385"/>
      <c r="WZL171" s="385"/>
      <c r="WZM171" s="385"/>
      <c r="WZN171" s="385"/>
      <c r="WZO171" s="385"/>
      <c r="WZP171" s="385"/>
      <c r="WZQ171" s="385"/>
      <c r="WZR171" s="385"/>
      <c r="WZS171" s="385"/>
      <c r="WZT171" s="385"/>
      <c r="WZU171" s="385"/>
      <c r="WZV171" s="385"/>
      <c r="WZW171" s="385"/>
      <c r="WZX171" s="385"/>
      <c r="WZY171" s="385"/>
      <c r="WZZ171" s="385"/>
      <c r="XAA171" s="385"/>
      <c r="XAB171" s="385"/>
      <c r="XAC171" s="385"/>
      <c r="XAD171" s="385"/>
      <c r="XAE171" s="385"/>
      <c r="XAF171" s="385"/>
      <c r="XAG171" s="385"/>
      <c r="XAH171" s="385"/>
      <c r="XAI171" s="385"/>
      <c r="XAJ171" s="385"/>
      <c r="XAK171" s="385"/>
      <c r="XAL171" s="385"/>
      <c r="XAM171" s="385"/>
      <c r="XAN171" s="385"/>
      <c r="XAO171" s="385"/>
      <c r="XAP171" s="385"/>
      <c r="XAQ171" s="385"/>
      <c r="XAR171" s="385"/>
      <c r="XAS171" s="385"/>
      <c r="XAT171" s="385"/>
      <c r="XAU171" s="385"/>
      <c r="XAV171" s="385"/>
      <c r="XAW171" s="385"/>
      <c r="XAX171" s="385"/>
      <c r="XAY171" s="385"/>
      <c r="XAZ171" s="385"/>
      <c r="XBA171" s="385"/>
      <c r="XBB171" s="385"/>
      <c r="XBC171" s="385"/>
      <c r="XBD171" s="385"/>
      <c r="XBE171" s="385"/>
      <c r="XBF171" s="385"/>
      <c r="XBG171" s="385"/>
      <c r="XBH171" s="385"/>
      <c r="XBI171" s="385"/>
      <c r="XBJ171" s="385"/>
      <c r="XBK171" s="385"/>
      <c r="XBL171" s="385"/>
      <c r="XBM171" s="385"/>
      <c r="XBN171" s="385"/>
      <c r="XBO171" s="385"/>
      <c r="XBP171" s="385"/>
      <c r="XBQ171" s="385"/>
      <c r="XBR171" s="385"/>
      <c r="XBS171" s="385"/>
      <c r="XBT171" s="385"/>
      <c r="XBU171" s="385"/>
      <c r="XBV171" s="385"/>
      <c r="XBW171" s="385"/>
      <c r="XBX171" s="385"/>
      <c r="XBY171" s="385"/>
      <c r="XBZ171" s="385"/>
      <c r="XCA171" s="385"/>
      <c r="XCB171" s="385"/>
      <c r="XCC171" s="385"/>
      <c r="XCD171" s="385"/>
      <c r="XCE171" s="385"/>
      <c r="XCF171" s="385"/>
      <c r="XCG171" s="385"/>
      <c r="XCH171" s="385"/>
      <c r="XCI171" s="385"/>
      <c r="XCJ171" s="385"/>
      <c r="XCK171" s="385"/>
      <c r="XCL171" s="385"/>
      <c r="XCM171" s="385"/>
      <c r="XCN171" s="385"/>
      <c r="XCO171" s="385"/>
      <c r="XCP171" s="385"/>
      <c r="XCQ171" s="385"/>
      <c r="XCR171" s="385"/>
      <c r="XCS171" s="385"/>
      <c r="XCT171" s="385"/>
      <c r="XCU171" s="385"/>
      <c r="XCV171" s="385"/>
      <c r="XCW171" s="385"/>
      <c r="XCX171" s="385"/>
      <c r="XCY171" s="385"/>
      <c r="XCZ171" s="385"/>
      <c r="XDA171" s="385"/>
      <c r="XDB171" s="385"/>
      <c r="XDC171" s="385"/>
      <c r="XDD171" s="385"/>
      <c r="XDE171" s="385"/>
      <c r="XDF171" s="385"/>
      <c r="XDG171" s="385"/>
      <c r="XDH171" s="385"/>
      <c r="XDI171" s="385"/>
      <c r="XDJ171" s="385"/>
      <c r="XDK171" s="385"/>
      <c r="XDL171" s="385"/>
      <c r="XDM171" s="385"/>
      <c r="XDN171" s="385"/>
      <c r="XDO171" s="385"/>
      <c r="XDP171" s="385"/>
      <c r="XDQ171" s="385"/>
      <c r="XDR171" s="385"/>
      <c r="XDS171" s="385"/>
      <c r="XDT171" s="385"/>
      <c r="XDU171" s="385"/>
      <c r="XDV171" s="385"/>
      <c r="XDW171" s="385"/>
      <c r="XDX171" s="385"/>
      <c r="XDY171" s="385"/>
      <c r="XDZ171" s="385"/>
      <c r="XEA171" s="385"/>
      <c r="XEB171" s="385"/>
      <c r="XEC171" s="385"/>
      <c r="XED171" s="385"/>
      <c r="XEE171" s="385"/>
      <c r="XEF171" s="385"/>
      <c r="XEG171" s="385"/>
      <c r="XEH171" s="385"/>
      <c r="XEI171" s="385"/>
      <c r="XEJ171" s="385"/>
      <c r="XEK171" s="385"/>
      <c r="XEL171" s="385"/>
      <c r="XEM171" s="385"/>
      <c r="XEN171" s="385"/>
      <c r="XEO171" s="385"/>
      <c r="XEP171" s="385"/>
      <c r="XEQ171" s="385"/>
      <c r="XER171" s="385"/>
      <c r="XES171" s="385"/>
      <c r="XET171" s="385"/>
      <c r="XEU171" s="385"/>
      <c r="XEV171" s="385"/>
      <c r="XEW171" s="385"/>
      <c r="XEX171" s="385"/>
      <c r="XEY171" s="385"/>
      <c r="XEZ171" s="385"/>
      <c r="XFA171" s="385"/>
      <c r="XFB171" s="385"/>
      <c r="XFC171" s="385"/>
      <c r="XFD171" s="385"/>
    </row>
    <row r="172" spans="1:16384" customFormat="1" ht="15.75" thickBot="1" x14ac:dyDescent="0.3">
      <c r="A172" s="55"/>
      <c r="B172" s="90"/>
      <c r="C172" s="90"/>
      <c r="D172" s="90"/>
      <c r="E172" s="90"/>
      <c r="F172" s="90"/>
      <c r="G172" s="90"/>
      <c r="H172" s="90"/>
      <c r="I172" s="90"/>
      <c r="J172" s="4"/>
      <c r="K172" s="90"/>
      <c r="L172" s="90"/>
      <c r="M172" s="90"/>
      <c r="N172" s="4"/>
      <c r="O172" s="377"/>
      <c r="P172" s="378"/>
      <c r="Q172" s="378"/>
      <c r="R172" s="379"/>
      <c r="S172" s="386"/>
      <c r="T172" s="386"/>
      <c r="U172" s="386"/>
      <c r="V172" s="386"/>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385"/>
      <c r="BM172" s="385"/>
      <c r="BN172" s="385"/>
      <c r="BO172" s="385"/>
      <c r="BP172" s="385"/>
      <c r="BQ172" s="385"/>
      <c r="BR172" s="385"/>
      <c r="BS172" s="385"/>
      <c r="BT172" s="385"/>
      <c r="BU172" s="385"/>
      <c r="BV172" s="385"/>
      <c r="BW172" s="385"/>
      <c r="BX172" s="385"/>
      <c r="BY172" s="385"/>
      <c r="BZ172" s="385"/>
      <c r="CA172" s="385"/>
      <c r="CB172" s="385"/>
      <c r="CC172" s="385"/>
      <c r="CD172" s="385"/>
      <c r="CE172" s="385"/>
      <c r="CF172" s="385"/>
      <c r="CG172" s="385"/>
      <c r="CH172" s="385"/>
      <c r="CI172" s="385"/>
      <c r="CJ172" s="385"/>
      <c r="CK172" s="385"/>
      <c r="CL172" s="385"/>
      <c r="CM172" s="385"/>
      <c r="CN172" s="385"/>
      <c r="CO172" s="385"/>
      <c r="CP172" s="385"/>
      <c r="CQ172" s="385"/>
      <c r="CR172" s="385"/>
      <c r="CS172" s="385"/>
      <c r="CT172" s="385"/>
      <c r="CU172" s="385"/>
      <c r="CV172" s="385"/>
      <c r="CW172" s="385"/>
      <c r="CX172" s="385"/>
      <c r="CY172" s="385"/>
      <c r="CZ172" s="385"/>
      <c r="DA172" s="385"/>
      <c r="DB172" s="385"/>
      <c r="DC172" s="385"/>
      <c r="DD172" s="385"/>
      <c r="DE172" s="385"/>
      <c r="DF172" s="385"/>
      <c r="DG172" s="385"/>
      <c r="DH172" s="385"/>
      <c r="DI172" s="385"/>
      <c r="DJ172" s="385"/>
      <c r="DK172" s="385"/>
      <c r="DL172" s="385"/>
      <c r="DM172" s="385"/>
      <c r="DN172" s="385"/>
      <c r="DO172" s="385"/>
      <c r="DP172" s="385"/>
      <c r="DQ172" s="385"/>
      <c r="DR172" s="385"/>
      <c r="DS172" s="385"/>
      <c r="DT172" s="385"/>
      <c r="DU172" s="385"/>
      <c r="DV172" s="385"/>
      <c r="DW172" s="385"/>
      <c r="DX172" s="385"/>
      <c r="DY172" s="385"/>
      <c r="DZ172" s="385"/>
      <c r="EA172" s="385"/>
      <c r="EB172" s="385"/>
      <c r="EC172" s="385"/>
      <c r="ED172" s="385"/>
      <c r="EE172" s="385"/>
      <c r="EF172" s="385"/>
      <c r="EG172" s="385"/>
      <c r="EH172" s="385"/>
      <c r="EI172" s="385"/>
      <c r="EJ172" s="385"/>
      <c r="EK172" s="385"/>
      <c r="EL172" s="385"/>
      <c r="EM172" s="385"/>
      <c r="EN172" s="385"/>
      <c r="EO172" s="385"/>
      <c r="EP172" s="385"/>
      <c r="EQ172" s="385"/>
      <c r="ER172" s="385"/>
      <c r="ES172" s="385"/>
      <c r="ET172" s="385"/>
      <c r="EU172" s="385"/>
      <c r="EV172" s="385"/>
      <c r="EW172" s="385"/>
      <c r="EX172" s="385"/>
      <c r="EY172" s="385"/>
      <c r="EZ172" s="385"/>
      <c r="FA172" s="385"/>
      <c r="FB172" s="385"/>
      <c r="FC172" s="385"/>
      <c r="FD172" s="385"/>
      <c r="FE172" s="385"/>
      <c r="FF172" s="385"/>
      <c r="FG172" s="385"/>
      <c r="FH172" s="385"/>
      <c r="FI172" s="385"/>
      <c r="FJ172" s="385"/>
      <c r="FK172" s="385"/>
      <c r="FL172" s="385"/>
      <c r="FM172" s="385"/>
      <c r="FN172" s="385"/>
      <c r="FO172" s="385"/>
      <c r="FP172" s="385"/>
      <c r="FQ172" s="385"/>
      <c r="FR172" s="385"/>
      <c r="FS172" s="385"/>
      <c r="FT172" s="385"/>
      <c r="FU172" s="385"/>
      <c r="FV172" s="385"/>
      <c r="FW172" s="385"/>
      <c r="FX172" s="385"/>
      <c r="FY172" s="385"/>
      <c r="FZ172" s="385"/>
      <c r="GA172" s="385"/>
      <c r="GB172" s="385"/>
      <c r="GC172" s="385"/>
      <c r="GD172" s="385"/>
      <c r="GE172" s="385"/>
      <c r="GF172" s="385"/>
      <c r="GG172" s="385"/>
      <c r="GH172" s="385"/>
      <c r="GI172" s="385"/>
      <c r="GJ172" s="385"/>
      <c r="GK172" s="385"/>
      <c r="GL172" s="385"/>
      <c r="GM172" s="385"/>
      <c r="GN172" s="385"/>
      <c r="GO172" s="385"/>
      <c r="GP172" s="385"/>
      <c r="GQ172" s="385"/>
      <c r="GR172" s="385"/>
      <c r="GS172" s="385"/>
      <c r="GT172" s="385"/>
      <c r="GU172" s="385"/>
      <c r="GV172" s="385"/>
      <c r="GW172" s="385"/>
      <c r="GX172" s="385"/>
      <c r="GY172" s="385"/>
      <c r="GZ172" s="385"/>
      <c r="HA172" s="385"/>
      <c r="HB172" s="385"/>
      <c r="HC172" s="385"/>
      <c r="HD172" s="385"/>
      <c r="HE172" s="385"/>
      <c r="HF172" s="385"/>
      <c r="HG172" s="385"/>
      <c r="HH172" s="385"/>
      <c r="HI172" s="385"/>
      <c r="HJ172" s="385"/>
      <c r="HK172" s="385"/>
      <c r="HL172" s="385"/>
      <c r="HM172" s="385"/>
      <c r="HN172" s="385"/>
      <c r="HO172" s="385"/>
      <c r="HP172" s="385"/>
      <c r="HQ172" s="385"/>
      <c r="HR172" s="385"/>
      <c r="HS172" s="385"/>
      <c r="HT172" s="385"/>
      <c r="HU172" s="385"/>
      <c r="HV172" s="385"/>
      <c r="HW172" s="385"/>
      <c r="HX172" s="385"/>
      <c r="HY172" s="385"/>
      <c r="HZ172" s="385"/>
      <c r="IA172" s="385"/>
      <c r="IB172" s="385"/>
      <c r="IC172" s="385"/>
      <c r="ID172" s="385"/>
      <c r="IE172" s="385"/>
      <c r="IF172" s="385"/>
      <c r="IG172" s="385"/>
      <c r="IH172" s="385"/>
      <c r="II172" s="385"/>
      <c r="IJ172" s="385"/>
      <c r="IK172" s="385"/>
      <c r="IL172" s="385"/>
      <c r="IM172" s="385"/>
      <c r="IN172" s="385"/>
      <c r="IO172" s="385"/>
      <c r="IP172" s="385"/>
      <c r="IQ172" s="385"/>
      <c r="IR172" s="385"/>
      <c r="IS172" s="385"/>
      <c r="IT172" s="385"/>
      <c r="IU172" s="385"/>
      <c r="IV172" s="385"/>
      <c r="IW172" s="385"/>
      <c r="IX172" s="385"/>
      <c r="IY172" s="385"/>
      <c r="IZ172" s="385"/>
      <c r="JA172" s="385"/>
      <c r="JB172" s="385"/>
      <c r="JC172" s="385"/>
      <c r="JD172" s="385"/>
      <c r="JE172" s="385"/>
      <c r="JF172" s="385"/>
      <c r="JG172" s="385"/>
      <c r="JH172" s="385"/>
      <c r="JI172" s="385"/>
      <c r="JJ172" s="385"/>
      <c r="JK172" s="385"/>
      <c r="JL172" s="385"/>
      <c r="JM172" s="385"/>
      <c r="JN172" s="385"/>
      <c r="JO172" s="385"/>
      <c r="JP172" s="385"/>
      <c r="JQ172" s="385"/>
      <c r="JR172" s="385"/>
      <c r="JS172" s="385"/>
      <c r="JT172" s="385"/>
      <c r="JU172" s="385"/>
      <c r="JV172" s="385"/>
      <c r="JW172" s="385"/>
      <c r="JX172" s="385"/>
      <c r="JY172" s="385"/>
      <c r="JZ172" s="385"/>
      <c r="KA172" s="385"/>
      <c r="KB172" s="385"/>
      <c r="KC172" s="385"/>
      <c r="KD172" s="385"/>
      <c r="KE172" s="385"/>
      <c r="KF172" s="385"/>
      <c r="KG172" s="385"/>
      <c r="KH172" s="385"/>
      <c r="KI172" s="385"/>
      <c r="KJ172" s="385"/>
      <c r="KK172" s="385"/>
      <c r="KL172" s="385"/>
      <c r="KM172" s="385"/>
      <c r="KN172" s="385"/>
      <c r="KO172" s="385"/>
      <c r="KP172" s="385"/>
      <c r="KQ172" s="385"/>
      <c r="KR172" s="385"/>
      <c r="KS172" s="385"/>
      <c r="KT172" s="385"/>
      <c r="KU172" s="385"/>
      <c r="KV172" s="385"/>
      <c r="KW172" s="385"/>
      <c r="KX172" s="385"/>
      <c r="KY172" s="385"/>
      <c r="KZ172" s="385"/>
      <c r="LA172" s="385"/>
      <c r="LB172" s="385"/>
      <c r="LC172" s="385"/>
      <c r="LD172" s="385"/>
      <c r="LE172" s="385"/>
      <c r="LF172" s="385"/>
      <c r="LG172" s="385"/>
      <c r="LH172" s="385"/>
      <c r="LI172" s="385"/>
      <c r="LJ172" s="385"/>
      <c r="LK172" s="385"/>
      <c r="LL172" s="385"/>
      <c r="LM172" s="385"/>
      <c r="LN172" s="385"/>
      <c r="LO172" s="385"/>
      <c r="LP172" s="385"/>
      <c r="LQ172" s="385"/>
      <c r="LR172" s="385"/>
      <c r="LS172" s="385"/>
      <c r="LT172" s="385"/>
      <c r="LU172" s="385"/>
      <c r="LV172" s="385"/>
      <c r="LW172" s="385"/>
      <c r="LX172" s="385"/>
      <c r="LY172" s="385"/>
      <c r="LZ172" s="385"/>
      <c r="MA172" s="385"/>
      <c r="MB172" s="385"/>
      <c r="MC172" s="385"/>
      <c r="MD172" s="385"/>
      <c r="ME172" s="385"/>
      <c r="MF172" s="385"/>
      <c r="MG172" s="385"/>
      <c r="MH172" s="385"/>
      <c r="MI172" s="385"/>
      <c r="MJ172" s="385"/>
      <c r="MK172" s="385"/>
      <c r="ML172" s="385"/>
      <c r="MM172" s="385"/>
      <c r="MN172" s="385"/>
      <c r="MO172" s="385"/>
      <c r="MP172" s="385"/>
      <c r="MQ172" s="385"/>
      <c r="MR172" s="385"/>
      <c r="MS172" s="385"/>
      <c r="MT172" s="385"/>
      <c r="MU172" s="385"/>
      <c r="MV172" s="385"/>
      <c r="MW172" s="385"/>
      <c r="MX172" s="385"/>
      <c r="MY172" s="385"/>
      <c r="MZ172" s="385"/>
      <c r="NA172" s="385"/>
      <c r="NB172" s="385"/>
      <c r="NC172" s="385"/>
      <c r="ND172" s="385"/>
      <c r="NE172" s="385"/>
      <c r="NF172" s="385"/>
      <c r="NG172" s="385"/>
      <c r="NH172" s="385"/>
      <c r="NI172" s="385"/>
      <c r="NJ172" s="385"/>
      <c r="NK172" s="385"/>
      <c r="NL172" s="385"/>
      <c r="NM172" s="385"/>
      <c r="NN172" s="385"/>
      <c r="NO172" s="385"/>
      <c r="NP172" s="385"/>
      <c r="NQ172" s="385"/>
      <c r="NR172" s="385"/>
      <c r="NS172" s="385"/>
      <c r="NT172" s="385"/>
      <c r="NU172" s="385"/>
      <c r="NV172" s="385"/>
      <c r="NW172" s="385"/>
      <c r="NX172" s="385"/>
      <c r="NY172" s="385"/>
      <c r="NZ172" s="385"/>
      <c r="OA172" s="385"/>
      <c r="OB172" s="385"/>
      <c r="OC172" s="385"/>
      <c r="OD172" s="385"/>
      <c r="OE172" s="385"/>
      <c r="OF172" s="385"/>
      <c r="OG172" s="385"/>
      <c r="OH172" s="385"/>
      <c r="OI172" s="385"/>
      <c r="OJ172" s="385"/>
      <c r="OK172" s="385"/>
      <c r="OL172" s="385"/>
      <c r="OM172" s="385"/>
      <c r="ON172" s="385"/>
      <c r="OO172" s="385"/>
      <c r="OP172" s="385"/>
      <c r="OQ172" s="385"/>
      <c r="OR172" s="385"/>
      <c r="OS172" s="385"/>
      <c r="OT172" s="385"/>
      <c r="OU172" s="385"/>
      <c r="OV172" s="385"/>
      <c r="OW172" s="385"/>
      <c r="OX172" s="385"/>
      <c r="OY172" s="385"/>
      <c r="OZ172" s="385"/>
      <c r="PA172" s="385"/>
      <c r="PB172" s="385"/>
      <c r="PC172" s="385"/>
      <c r="PD172" s="385"/>
      <c r="PE172" s="385"/>
      <c r="PF172" s="385"/>
      <c r="PG172" s="385"/>
      <c r="PH172" s="385"/>
      <c r="PI172" s="385"/>
      <c r="PJ172" s="385"/>
      <c r="PK172" s="385"/>
      <c r="PL172" s="385"/>
      <c r="PM172" s="385"/>
      <c r="PN172" s="385"/>
      <c r="PO172" s="385"/>
      <c r="PP172" s="385"/>
      <c r="PQ172" s="385"/>
      <c r="PR172" s="385"/>
      <c r="PS172" s="385"/>
      <c r="PT172" s="385"/>
      <c r="PU172" s="385"/>
      <c r="PV172" s="385"/>
      <c r="PW172" s="385"/>
      <c r="PX172" s="385"/>
      <c r="PY172" s="385"/>
      <c r="PZ172" s="385"/>
      <c r="QA172" s="385"/>
      <c r="QB172" s="385"/>
      <c r="QC172" s="385"/>
      <c r="QD172" s="385"/>
      <c r="QE172" s="385"/>
      <c r="QF172" s="385"/>
      <c r="QG172" s="385"/>
      <c r="QH172" s="385"/>
      <c r="QI172" s="385"/>
      <c r="QJ172" s="385"/>
      <c r="QK172" s="385"/>
      <c r="QL172" s="385"/>
      <c r="QM172" s="385"/>
      <c r="QN172" s="385"/>
      <c r="QO172" s="385"/>
      <c r="QP172" s="385"/>
      <c r="QQ172" s="385"/>
      <c r="QR172" s="385"/>
      <c r="QS172" s="385"/>
      <c r="QT172" s="385"/>
      <c r="QU172" s="385"/>
      <c r="QV172" s="385"/>
      <c r="QW172" s="385"/>
      <c r="QX172" s="385"/>
      <c r="QY172" s="385"/>
      <c r="QZ172" s="385"/>
      <c r="RA172" s="385"/>
      <c r="RB172" s="385"/>
      <c r="RC172" s="385"/>
      <c r="RD172" s="385"/>
      <c r="RE172" s="385"/>
      <c r="RF172" s="385"/>
      <c r="RG172" s="385"/>
      <c r="RH172" s="385"/>
      <c r="RI172" s="385"/>
      <c r="RJ172" s="385"/>
      <c r="RK172" s="385"/>
      <c r="RL172" s="385"/>
      <c r="RM172" s="385"/>
      <c r="RN172" s="385"/>
      <c r="RO172" s="385"/>
      <c r="RP172" s="385"/>
      <c r="RQ172" s="385"/>
      <c r="RR172" s="385"/>
      <c r="RS172" s="385"/>
      <c r="RT172" s="385"/>
      <c r="RU172" s="385"/>
      <c r="RV172" s="385"/>
      <c r="RW172" s="385"/>
      <c r="RX172" s="385"/>
      <c r="RY172" s="385"/>
      <c r="RZ172" s="385"/>
      <c r="SA172" s="385"/>
      <c r="SB172" s="385"/>
      <c r="SC172" s="385"/>
      <c r="SD172" s="385"/>
      <c r="SE172" s="385"/>
      <c r="SF172" s="385"/>
      <c r="SG172" s="385"/>
      <c r="SH172" s="385"/>
      <c r="SI172" s="385"/>
      <c r="SJ172" s="385"/>
      <c r="SK172" s="385"/>
      <c r="SL172" s="385"/>
      <c r="SM172" s="385"/>
      <c r="SN172" s="385"/>
      <c r="SO172" s="385"/>
      <c r="SP172" s="385"/>
      <c r="SQ172" s="385"/>
      <c r="SR172" s="385"/>
      <c r="SS172" s="385"/>
      <c r="ST172" s="385"/>
      <c r="SU172" s="385"/>
      <c r="SV172" s="385"/>
      <c r="SW172" s="385"/>
      <c r="SX172" s="385"/>
      <c r="SY172" s="385"/>
      <c r="SZ172" s="385"/>
      <c r="TA172" s="385"/>
      <c r="TB172" s="385"/>
      <c r="TC172" s="385"/>
      <c r="TD172" s="385"/>
      <c r="TE172" s="385"/>
      <c r="TF172" s="385"/>
      <c r="TG172" s="385"/>
      <c r="TH172" s="385"/>
      <c r="TI172" s="385"/>
      <c r="TJ172" s="385"/>
      <c r="TK172" s="385"/>
      <c r="TL172" s="385"/>
      <c r="TM172" s="385"/>
      <c r="TN172" s="385"/>
      <c r="TO172" s="385"/>
      <c r="TP172" s="385"/>
      <c r="TQ172" s="385"/>
      <c r="TR172" s="385"/>
      <c r="TS172" s="385"/>
      <c r="TT172" s="385"/>
      <c r="TU172" s="385"/>
      <c r="TV172" s="385"/>
      <c r="TW172" s="385"/>
      <c r="TX172" s="385"/>
      <c r="TY172" s="385"/>
      <c r="TZ172" s="385"/>
      <c r="UA172" s="385"/>
      <c r="UB172" s="385"/>
      <c r="UC172" s="385"/>
      <c r="UD172" s="385"/>
      <c r="UE172" s="385"/>
      <c r="UF172" s="385"/>
      <c r="UG172" s="385"/>
      <c r="UH172" s="385"/>
      <c r="UI172" s="385"/>
      <c r="UJ172" s="385"/>
      <c r="UK172" s="385"/>
      <c r="UL172" s="385"/>
      <c r="UM172" s="385"/>
      <c r="UN172" s="385"/>
      <c r="UO172" s="385"/>
      <c r="UP172" s="385"/>
      <c r="UQ172" s="385"/>
      <c r="UR172" s="385"/>
      <c r="US172" s="385"/>
      <c r="UT172" s="385"/>
      <c r="UU172" s="385"/>
      <c r="UV172" s="385"/>
      <c r="UW172" s="385"/>
      <c r="UX172" s="385"/>
      <c r="UY172" s="385"/>
      <c r="UZ172" s="385"/>
      <c r="VA172" s="385"/>
      <c r="VB172" s="385"/>
      <c r="VC172" s="385"/>
      <c r="VD172" s="385"/>
      <c r="VE172" s="385"/>
      <c r="VF172" s="385"/>
      <c r="VG172" s="385"/>
      <c r="VH172" s="385"/>
      <c r="VI172" s="385"/>
      <c r="VJ172" s="385"/>
      <c r="VK172" s="385"/>
      <c r="VL172" s="385"/>
      <c r="VM172" s="385"/>
      <c r="VN172" s="385"/>
      <c r="VO172" s="385"/>
      <c r="VP172" s="385"/>
      <c r="VQ172" s="385"/>
      <c r="VR172" s="385"/>
      <c r="VS172" s="385"/>
      <c r="VT172" s="385"/>
      <c r="VU172" s="385"/>
      <c r="VV172" s="385"/>
      <c r="VW172" s="385"/>
      <c r="VX172" s="385"/>
      <c r="VY172" s="385"/>
      <c r="VZ172" s="385"/>
      <c r="WA172" s="385"/>
      <c r="WB172" s="385"/>
      <c r="WC172" s="385"/>
      <c r="WD172" s="385"/>
      <c r="WE172" s="385"/>
      <c r="WF172" s="385"/>
      <c r="WG172" s="385"/>
      <c r="WH172" s="385"/>
      <c r="WI172" s="385"/>
      <c r="WJ172" s="385"/>
      <c r="WK172" s="385"/>
      <c r="WL172" s="385"/>
      <c r="WM172" s="385"/>
      <c r="WN172" s="385"/>
      <c r="WO172" s="385"/>
      <c r="WP172" s="385"/>
      <c r="WQ172" s="385"/>
      <c r="WR172" s="385"/>
      <c r="WS172" s="385"/>
      <c r="WT172" s="385"/>
      <c r="WU172" s="385"/>
      <c r="WV172" s="385"/>
      <c r="WW172" s="385"/>
      <c r="WX172" s="385"/>
      <c r="WY172" s="385"/>
      <c r="WZ172" s="385"/>
      <c r="XA172" s="385"/>
      <c r="XB172" s="385"/>
      <c r="XC172" s="385"/>
      <c r="XD172" s="385"/>
      <c r="XE172" s="385"/>
      <c r="XF172" s="385"/>
      <c r="XG172" s="385"/>
      <c r="XH172" s="385"/>
      <c r="XI172" s="385"/>
      <c r="XJ172" s="385"/>
      <c r="XK172" s="385"/>
      <c r="XL172" s="385"/>
      <c r="XM172" s="385"/>
      <c r="XN172" s="385"/>
      <c r="XO172" s="385"/>
      <c r="XP172" s="385"/>
      <c r="XQ172" s="385"/>
      <c r="XR172" s="385"/>
      <c r="XS172" s="385"/>
      <c r="XT172" s="385"/>
      <c r="XU172" s="385"/>
      <c r="XV172" s="385"/>
      <c r="XW172" s="385"/>
      <c r="XX172" s="385"/>
      <c r="XY172" s="385"/>
      <c r="XZ172" s="385"/>
      <c r="YA172" s="385"/>
      <c r="YB172" s="385"/>
      <c r="YC172" s="385"/>
      <c r="YD172" s="385"/>
      <c r="YE172" s="385"/>
      <c r="YF172" s="385"/>
      <c r="YG172" s="385"/>
      <c r="YH172" s="385"/>
      <c r="YI172" s="385"/>
      <c r="YJ172" s="385"/>
      <c r="YK172" s="385"/>
      <c r="YL172" s="385"/>
      <c r="YM172" s="385"/>
      <c r="YN172" s="385"/>
      <c r="YO172" s="385"/>
      <c r="YP172" s="385"/>
      <c r="YQ172" s="385"/>
      <c r="YR172" s="385"/>
      <c r="YS172" s="385"/>
      <c r="YT172" s="385"/>
      <c r="YU172" s="385"/>
      <c r="YV172" s="385"/>
      <c r="YW172" s="385"/>
      <c r="YX172" s="385"/>
      <c r="YY172" s="385"/>
      <c r="YZ172" s="385"/>
      <c r="ZA172" s="385"/>
      <c r="ZB172" s="385"/>
      <c r="ZC172" s="385"/>
      <c r="ZD172" s="385"/>
      <c r="ZE172" s="385"/>
      <c r="ZF172" s="385"/>
      <c r="ZG172" s="385"/>
      <c r="ZH172" s="385"/>
      <c r="ZI172" s="385"/>
      <c r="ZJ172" s="385"/>
      <c r="ZK172" s="385"/>
      <c r="ZL172" s="385"/>
      <c r="ZM172" s="385"/>
      <c r="ZN172" s="385"/>
      <c r="ZO172" s="385"/>
      <c r="ZP172" s="385"/>
      <c r="ZQ172" s="385"/>
      <c r="ZR172" s="385"/>
      <c r="ZS172" s="385"/>
      <c r="ZT172" s="385"/>
      <c r="ZU172" s="385"/>
      <c r="ZV172" s="385"/>
      <c r="ZW172" s="385"/>
      <c r="ZX172" s="385"/>
      <c r="ZY172" s="385"/>
      <c r="ZZ172" s="385"/>
      <c r="AAA172" s="385"/>
      <c r="AAB172" s="385"/>
      <c r="AAC172" s="385"/>
      <c r="AAD172" s="385"/>
      <c r="AAE172" s="385"/>
      <c r="AAF172" s="385"/>
      <c r="AAG172" s="385"/>
      <c r="AAH172" s="385"/>
      <c r="AAI172" s="385"/>
      <c r="AAJ172" s="385"/>
      <c r="AAK172" s="385"/>
      <c r="AAL172" s="385"/>
      <c r="AAM172" s="385"/>
      <c r="AAN172" s="385"/>
      <c r="AAO172" s="385"/>
      <c r="AAP172" s="385"/>
      <c r="AAQ172" s="385"/>
      <c r="AAR172" s="385"/>
      <c r="AAS172" s="385"/>
      <c r="AAT172" s="385"/>
      <c r="AAU172" s="385"/>
      <c r="AAV172" s="385"/>
      <c r="AAW172" s="385"/>
      <c r="AAX172" s="385"/>
      <c r="AAY172" s="385"/>
      <c r="AAZ172" s="385"/>
      <c r="ABA172" s="385"/>
      <c r="ABB172" s="385"/>
      <c r="ABC172" s="385"/>
      <c r="ABD172" s="385"/>
      <c r="ABE172" s="385"/>
      <c r="ABF172" s="385"/>
      <c r="ABG172" s="385"/>
      <c r="ABH172" s="385"/>
      <c r="ABI172" s="385"/>
      <c r="ABJ172" s="385"/>
      <c r="ABK172" s="385"/>
      <c r="ABL172" s="385"/>
      <c r="ABM172" s="385"/>
      <c r="ABN172" s="385"/>
      <c r="ABO172" s="385"/>
      <c r="ABP172" s="385"/>
      <c r="ABQ172" s="385"/>
      <c r="ABR172" s="385"/>
      <c r="ABS172" s="385"/>
      <c r="ABT172" s="385"/>
      <c r="ABU172" s="385"/>
      <c r="ABV172" s="385"/>
      <c r="ABW172" s="385"/>
      <c r="ABX172" s="385"/>
      <c r="ABY172" s="385"/>
      <c r="ABZ172" s="385"/>
      <c r="ACA172" s="385"/>
      <c r="ACB172" s="385"/>
      <c r="ACC172" s="385"/>
      <c r="ACD172" s="385"/>
      <c r="ACE172" s="385"/>
      <c r="ACF172" s="385"/>
      <c r="ACG172" s="385"/>
      <c r="ACH172" s="385"/>
      <c r="ACI172" s="385"/>
      <c r="ACJ172" s="385"/>
      <c r="ACK172" s="385"/>
      <c r="ACL172" s="385"/>
      <c r="ACM172" s="385"/>
      <c r="ACN172" s="385"/>
      <c r="ACO172" s="385"/>
      <c r="ACP172" s="385"/>
      <c r="ACQ172" s="385"/>
      <c r="ACR172" s="385"/>
      <c r="ACS172" s="385"/>
      <c r="ACT172" s="385"/>
      <c r="ACU172" s="385"/>
      <c r="ACV172" s="385"/>
      <c r="ACW172" s="385"/>
      <c r="ACX172" s="385"/>
      <c r="ACY172" s="385"/>
      <c r="ACZ172" s="385"/>
      <c r="ADA172" s="385"/>
      <c r="ADB172" s="385"/>
      <c r="ADC172" s="385"/>
      <c r="ADD172" s="385"/>
      <c r="ADE172" s="385"/>
      <c r="ADF172" s="385"/>
      <c r="ADG172" s="385"/>
      <c r="ADH172" s="385"/>
      <c r="ADI172" s="385"/>
      <c r="ADJ172" s="385"/>
      <c r="ADK172" s="385"/>
      <c r="ADL172" s="385"/>
      <c r="ADM172" s="385"/>
      <c r="ADN172" s="385"/>
      <c r="ADO172" s="385"/>
      <c r="ADP172" s="385"/>
      <c r="ADQ172" s="385"/>
      <c r="ADR172" s="385"/>
      <c r="ADS172" s="385"/>
      <c r="ADT172" s="385"/>
      <c r="ADU172" s="385"/>
      <c r="ADV172" s="385"/>
      <c r="ADW172" s="385"/>
      <c r="ADX172" s="385"/>
      <c r="ADY172" s="385"/>
      <c r="ADZ172" s="385"/>
      <c r="AEA172" s="385"/>
      <c r="AEB172" s="385"/>
      <c r="AEC172" s="385"/>
      <c r="AED172" s="385"/>
      <c r="AEE172" s="385"/>
      <c r="AEF172" s="385"/>
      <c r="AEG172" s="385"/>
      <c r="AEH172" s="385"/>
      <c r="AEI172" s="385"/>
      <c r="AEJ172" s="385"/>
      <c r="AEK172" s="385"/>
      <c r="AEL172" s="385"/>
      <c r="AEM172" s="385"/>
      <c r="AEN172" s="385"/>
      <c r="AEO172" s="385"/>
      <c r="AEP172" s="385"/>
      <c r="AEQ172" s="385"/>
      <c r="AER172" s="385"/>
      <c r="AES172" s="385"/>
      <c r="AET172" s="385"/>
      <c r="AEU172" s="385"/>
      <c r="AEV172" s="385"/>
      <c r="AEW172" s="385"/>
      <c r="AEX172" s="385"/>
      <c r="AEY172" s="385"/>
      <c r="AEZ172" s="385"/>
      <c r="AFA172" s="385"/>
      <c r="AFB172" s="385"/>
      <c r="AFC172" s="385"/>
      <c r="AFD172" s="385"/>
      <c r="AFE172" s="385"/>
      <c r="AFF172" s="385"/>
      <c r="AFG172" s="385"/>
      <c r="AFH172" s="385"/>
      <c r="AFI172" s="385"/>
      <c r="AFJ172" s="385"/>
      <c r="AFK172" s="385"/>
      <c r="AFL172" s="385"/>
      <c r="AFM172" s="385"/>
      <c r="AFN172" s="385"/>
      <c r="AFO172" s="385"/>
      <c r="AFP172" s="385"/>
      <c r="AFQ172" s="385"/>
      <c r="AFR172" s="385"/>
      <c r="AFS172" s="385"/>
      <c r="AFT172" s="385"/>
      <c r="AFU172" s="385"/>
      <c r="AFV172" s="385"/>
      <c r="AFW172" s="385"/>
      <c r="AFX172" s="385"/>
      <c r="AFY172" s="385"/>
      <c r="AFZ172" s="385"/>
      <c r="AGA172" s="385"/>
      <c r="AGB172" s="385"/>
      <c r="AGC172" s="385"/>
      <c r="AGD172" s="385"/>
      <c r="AGE172" s="385"/>
      <c r="AGF172" s="385"/>
      <c r="AGG172" s="385"/>
      <c r="AGH172" s="385"/>
      <c r="AGI172" s="385"/>
      <c r="AGJ172" s="385"/>
      <c r="AGK172" s="385"/>
      <c r="AGL172" s="385"/>
      <c r="AGM172" s="385"/>
      <c r="AGN172" s="385"/>
      <c r="AGO172" s="385"/>
      <c r="AGP172" s="385"/>
      <c r="AGQ172" s="385"/>
      <c r="AGR172" s="385"/>
      <c r="AGS172" s="385"/>
      <c r="AGT172" s="385"/>
      <c r="AGU172" s="385"/>
      <c r="AGV172" s="385"/>
      <c r="AGW172" s="385"/>
      <c r="AGX172" s="385"/>
      <c r="AGY172" s="385"/>
      <c r="AGZ172" s="385"/>
      <c r="AHA172" s="385"/>
      <c r="AHB172" s="385"/>
      <c r="AHC172" s="385"/>
      <c r="AHD172" s="385"/>
      <c r="AHE172" s="385"/>
      <c r="AHF172" s="385"/>
      <c r="AHG172" s="385"/>
      <c r="AHH172" s="385"/>
      <c r="AHI172" s="385"/>
      <c r="AHJ172" s="385"/>
      <c r="AHK172" s="385"/>
      <c r="AHL172" s="385"/>
      <c r="AHM172" s="385"/>
      <c r="AHN172" s="385"/>
      <c r="AHO172" s="385"/>
      <c r="AHP172" s="385"/>
      <c r="AHQ172" s="385"/>
      <c r="AHR172" s="385"/>
      <c r="AHS172" s="385"/>
      <c r="AHT172" s="385"/>
      <c r="AHU172" s="385"/>
      <c r="AHV172" s="385"/>
      <c r="AHW172" s="385"/>
      <c r="AHX172" s="385"/>
      <c r="AHY172" s="385"/>
      <c r="AHZ172" s="385"/>
      <c r="AIA172" s="385"/>
      <c r="AIB172" s="385"/>
      <c r="AIC172" s="385"/>
      <c r="AID172" s="385"/>
      <c r="AIE172" s="385"/>
      <c r="AIF172" s="385"/>
      <c r="AIG172" s="385"/>
      <c r="AIH172" s="385"/>
      <c r="AII172" s="385"/>
      <c r="AIJ172" s="385"/>
      <c r="AIK172" s="385"/>
      <c r="AIL172" s="385"/>
      <c r="AIM172" s="385"/>
      <c r="AIN172" s="385"/>
      <c r="AIO172" s="385"/>
      <c r="AIP172" s="385"/>
      <c r="AIQ172" s="385"/>
      <c r="AIR172" s="385"/>
      <c r="AIS172" s="385"/>
      <c r="AIT172" s="385"/>
      <c r="AIU172" s="385"/>
      <c r="AIV172" s="385"/>
      <c r="AIW172" s="385"/>
      <c r="AIX172" s="385"/>
      <c r="AIY172" s="385"/>
      <c r="AIZ172" s="385"/>
      <c r="AJA172" s="385"/>
      <c r="AJB172" s="385"/>
      <c r="AJC172" s="385"/>
      <c r="AJD172" s="385"/>
      <c r="AJE172" s="385"/>
      <c r="AJF172" s="385"/>
      <c r="AJG172" s="385"/>
      <c r="AJH172" s="385"/>
      <c r="AJI172" s="385"/>
      <c r="AJJ172" s="385"/>
      <c r="AJK172" s="385"/>
      <c r="AJL172" s="385"/>
      <c r="AJM172" s="385"/>
      <c r="AJN172" s="385"/>
      <c r="AJO172" s="385"/>
      <c r="AJP172" s="385"/>
      <c r="AJQ172" s="385"/>
      <c r="AJR172" s="385"/>
      <c r="AJS172" s="385"/>
      <c r="AJT172" s="385"/>
      <c r="AJU172" s="385"/>
      <c r="AJV172" s="385"/>
      <c r="AJW172" s="385"/>
      <c r="AJX172" s="385"/>
      <c r="AJY172" s="385"/>
      <c r="AJZ172" s="385"/>
      <c r="AKA172" s="385"/>
      <c r="AKB172" s="385"/>
      <c r="AKC172" s="385"/>
      <c r="AKD172" s="385"/>
      <c r="AKE172" s="385"/>
      <c r="AKF172" s="385"/>
      <c r="AKG172" s="385"/>
      <c r="AKH172" s="385"/>
      <c r="AKI172" s="385"/>
      <c r="AKJ172" s="385"/>
      <c r="AKK172" s="385"/>
      <c r="AKL172" s="385"/>
      <c r="AKM172" s="385"/>
      <c r="AKN172" s="385"/>
      <c r="AKO172" s="385"/>
      <c r="AKP172" s="385"/>
      <c r="AKQ172" s="385"/>
      <c r="AKR172" s="385"/>
      <c r="AKS172" s="385"/>
      <c r="AKT172" s="385"/>
      <c r="AKU172" s="385"/>
      <c r="AKV172" s="385"/>
      <c r="AKW172" s="385"/>
      <c r="AKX172" s="385"/>
      <c r="AKY172" s="385"/>
      <c r="AKZ172" s="385"/>
      <c r="ALA172" s="385"/>
      <c r="ALB172" s="385"/>
      <c r="ALC172" s="385"/>
      <c r="ALD172" s="385"/>
      <c r="ALE172" s="385"/>
      <c r="ALF172" s="385"/>
      <c r="ALG172" s="385"/>
      <c r="ALH172" s="385"/>
      <c r="ALI172" s="385"/>
      <c r="ALJ172" s="385"/>
      <c r="ALK172" s="385"/>
      <c r="ALL172" s="385"/>
      <c r="ALM172" s="385"/>
      <c r="ALN172" s="385"/>
      <c r="ALO172" s="385"/>
      <c r="ALP172" s="385"/>
      <c r="ALQ172" s="385"/>
      <c r="ALR172" s="385"/>
      <c r="ALS172" s="385"/>
      <c r="ALT172" s="385"/>
      <c r="ALU172" s="385"/>
      <c r="ALV172" s="385"/>
      <c r="ALW172" s="385"/>
      <c r="ALX172" s="385"/>
      <c r="ALY172" s="385"/>
      <c r="ALZ172" s="385"/>
      <c r="AMA172" s="385"/>
      <c r="AMB172" s="385"/>
      <c r="AMC172" s="385"/>
      <c r="AMD172" s="385"/>
      <c r="AME172" s="385"/>
      <c r="AMF172" s="385"/>
      <c r="AMG172" s="385"/>
      <c r="AMH172" s="385"/>
      <c r="AMI172" s="385"/>
      <c r="AMJ172" s="385"/>
      <c r="AMK172" s="385"/>
      <c r="AML172" s="385"/>
      <c r="AMM172" s="385"/>
      <c r="AMN172" s="385"/>
      <c r="AMO172" s="385"/>
      <c r="AMP172" s="385"/>
      <c r="AMQ172" s="385"/>
      <c r="AMR172" s="385"/>
      <c r="AMS172" s="385"/>
      <c r="AMT172" s="385"/>
      <c r="AMU172" s="385"/>
      <c r="AMV172" s="385"/>
      <c r="AMW172" s="385"/>
      <c r="AMX172" s="385"/>
      <c r="AMY172" s="385"/>
      <c r="AMZ172" s="385"/>
      <c r="ANA172" s="385"/>
      <c r="ANB172" s="385"/>
      <c r="ANC172" s="385"/>
      <c r="AND172" s="385"/>
      <c r="ANE172" s="385"/>
      <c r="ANF172" s="385"/>
      <c r="ANG172" s="385"/>
      <c r="ANH172" s="385"/>
      <c r="ANI172" s="385"/>
      <c r="ANJ172" s="385"/>
      <c r="ANK172" s="385"/>
      <c r="ANL172" s="385"/>
      <c r="ANM172" s="385"/>
      <c r="ANN172" s="385"/>
      <c r="ANO172" s="385"/>
      <c r="ANP172" s="385"/>
      <c r="ANQ172" s="385"/>
      <c r="ANR172" s="385"/>
      <c r="ANS172" s="385"/>
      <c r="ANT172" s="385"/>
      <c r="ANU172" s="385"/>
      <c r="ANV172" s="385"/>
      <c r="ANW172" s="385"/>
      <c r="ANX172" s="385"/>
      <c r="ANY172" s="385"/>
      <c r="ANZ172" s="385"/>
      <c r="AOA172" s="385"/>
      <c r="AOB172" s="385"/>
      <c r="AOC172" s="385"/>
      <c r="AOD172" s="385"/>
      <c r="AOE172" s="385"/>
      <c r="AOF172" s="385"/>
      <c r="AOG172" s="385"/>
      <c r="AOH172" s="385"/>
      <c r="AOI172" s="385"/>
      <c r="AOJ172" s="385"/>
      <c r="AOK172" s="385"/>
      <c r="AOL172" s="385"/>
      <c r="AOM172" s="385"/>
      <c r="AON172" s="385"/>
      <c r="AOO172" s="385"/>
      <c r="AOP172" s="385"/>
      <c r="AOQ172" s="385"/>
      <c r="AOR172" s="385"/>
      <c r="AOS172" s="385"/>
      <c r="AOT172" s="385"/>
      <c r="AOU172" s="385"/>
      <c r="AOV172" s="385"/>
      <c r="AOW172" s="385"/>
      <c r="AOX172" s="385"/>
      <c r="AOY172" s="385"/>
      <c r="AOZ172" s="385"/>
      <c r="APA172" s="385"/>
      <c r="APB172" s="385"/>
      <c r="APC172" s="385"/>
      <c r="APD172" s="385"/>
      <c r="APE172" s="385"/>
      <c r="APF172" s="385"/>
      <c r="APG172" s="385"/>
      <c r="APH172" s="385"/>
      <c r="API172" s="385"/>
      <c r="APJ172" s="385"/>
      <c r="APK172" s="385"/>
      <c r="APL172" s="385"/>
      <c r="APM172" s="385"/>
      <c r="APN172" s="385"/>
      <c r="APO172" s="385"/>
      <c r="APP172" s="385"/>
      <c r="APQ172" s="385"/>
      <c r="APR172" s="385"/>
      <c r="APS172" s="385"/>
      <c r="APT172" s="385"/>
      <c r="APU172" s="385"/>
      <c r="APV172" s="385"/>
      <c r="APW172" s="385"/>
      <c r="APX172" s="385"/>
      <c r="APY172" s="385"/>
      <c r="APZ172" s="385"/>
      <c r="AQA172" s="385"/>
      <c r="AQB172" s="385"/>
      <c r="AQC172" s="385"/>
      <c r="AQD172" s="385"/>
      <c r="AQE172" s="385"/>
      <c r="AQF172" s="385"/>
      <c r="AQG172" s="385"/>
      <c r="AQH172" s="385"/>
      <c r="AQI172" s="385"/>
      <c r="AQJ172" s="385"/>
      <c r="AQK172" s="385"/>
      <c r="AQL172" s="385"/>
      <c r="AQM172" s="385"/>
      <c r="AQN172" s="385"/>
      <c r="AQO172" s="385"/>
      <c r="AQP172" s="385"/>
      <c r="AQQ172" s="385"/>
      <c r="AQR172" s="385"/>
      <c r="AQS172" s="385"/>
      <c r="AQT172" s="385"/>
      <c r="AQU172" s="385"/>
      <c r="AQV172" s="385"/>
      <c r="AQW172" s="385"/>
      <c r="AQX172" s="385"/>
      <c r="AQY172" s="385"/>
      <c r="AQZ172" s="385"/>
      <c r="ARA172" s="385"/>
      <c r="ARB172" s="385"/>
      <c r="ARC172" s="385"/>
      <c r="ARD172" s="385"/>
      <c r="ARE172" s="385"/>
      <c r="ARF172" s="385"/>
      <c r="ARG172" s="385"/>
      <c r="ARH172" s="385"/>
      <c r="ARI172" s="385"/>
      <c r="ARJ172" s="385"/>
      <c r="ARK172" s="385"/>
      <c r="ARL172" s="385"/>
      <c r="ARM172" s="385"/>
      <c r="ARN172" s="385"/>
      <c r="ARO172" s="385"/>
      <c r="ARP172" s="385"/>
      <c r="ARQ172" s="385"/>
      <c r="ARR172" s="385"/>
      <c r="ARS172" s="385"/>
      <c r="ART172" s="385"/>
      <c r="ARU172" s="385"/>
      <c r="ARV172" s="385"/>
      <c r="ARW172" s="385"/>
      <c r="ARX172" s="385"/>
      <c r="ARY172" s="385"/>
      <c r="ARZ172" s="385"/>
      <c r="ASA172" s="385"/>
      <c r="ASB172" s="385"/>
      <c r="ASC172" s="385"/>
      <c r="ASD172" s="385"/>
      <c r="ASE172" s="385"/>
      <c r="ASF172" s="385"/>
      <c r="ASG172" s="385"/>
      <c r="ASH172" s="385"/>
      <c r="ASI172" s="385"/>
      <c r="ASJ172" s="385"/>
      <c r="ASK172" s="385"/>
      <c r="ASL172" s="385"/>
      <c r="ASM172" s="385"/>
      <c r="ASN172" s="385"/>
      <c r="ASO172" s="385"/>
      <c r="ASP172" s="385"/>
      <c r="ASQ172" s="385"/>
      <c r="ASR172" s="385"/>
      <c r="ASS172" s="385"/>
      <c r="AST172" s="385"/>
      <c r="ASU172" s="385"/>
      <c r="ASV172" s="385"/>
      <c r="ASW172" s="385"/>
      <c r="ASX172" s="385"/>
      <c r="ASY172" s="385"/>
      <c r="ASZ172" s="385"/>
      <c r="ATA172" s="385"/>
      <c r="ATB172" s="385"/>
      <c r="ATC172" s="385"/>
      <c r="ATD172" s="385"/>
      <c r="ATE172" s="385"/>
      <c r="ATF172" s="385"/>
      <c r="ATG172" s="385"/>
      <c r="ATH172" s="385"/>
      <c r="ATI172" s="385"/>
      <c r="ATJ172" s="385"/>
      <c r="ATK172" s="385"/>
      <c r="ATL172" s="385"/>
      <c r="ATM172" s="385"/>
      <c r="ATN172" s="385"/>
      <c r="ATO172" s="385"/>
      <c r="ATP172" s="385"/>
      <c r="ATQ172" s="385"/>
      <c r="ATR172" s="385"/>
      <c r="ATS172" s="385"/>
      <c r="ATT172" s="385"/>
      <c r="ATU172" s="385"/>
      <c r="ATV172" s="385"/>
      <c r="ATW172" s="385"/>
      <c r="ATX172" s="385"/>
      <c r="ATY172" s="385"/>
      <c r="ATZ172" s="385"/>
      <c r="AUA172" s="385"/>
      <c r="AUB172" s="385"/>
      <c r="AUC172" s="385"/>
      <c r="AUD172" s="385"/>
      <c r="AUE172" s="385"/>
      <c r="AUF172" s="385"/>
      <c r="AUG172" s="385"/>
      <c r="AUH172" s="385"/>
      <c r="AUI172" s="385"/>
      <c r="AUJ172" s="385"/>
      <c r="AUK172" s="385"/>
      <c r="AUL172" s="385"/>
      <c r="AUM172" s="385"/>
      <c r="AUN172" s="385"/>
      <c r="AUO172" s="385"/>
      <c r="AUP172" s="385"/>
      <c r="AUQ172" s="385"/>
      <c r="AUR172" s="385"/>
      <c r="AUS172" s="385"/>
      <c r="AUT172" s="385"/>
      <c r="AUU172" s="385"/>
      <c r="AUV172" s="385"/>
      <c r="AUW172" s="385"/>
      <c r="AUX172" s="385"/>
      <c r="AUY172" s="385"/>
      <c r="AUZ172" s="385"/>
      <c r="AVA172" s="385"/>
      <c r="AVB172" s="385"/>
      <c r="AVC172" s="385"/>
      <c r="AVD172" s="385"/>
      <c r="AVE172" s="385"/>
      <c r="AVF172" s="385"/>
      <c r="AVG172" s="385"/>
      <c r="AVH172" s="385"/>
      <c r="AVI172" s="385"/>
      <c r="AVJ172" s="385"/>
      <c r="AVK172" s="385"/>
      <c r="AVL172" s="385"/>
      <c r="AVM172" s="385"/>
      <c r="AVN172" s="385"/>
      <c r="AVO172" s="385"/>
      <c r="AVP172" s="385"/>
      <c r="AVQ172" s="385"/>
      <c r="AVR172" s="385"/>
      <c r="AVS172" s="385"/>
      <c r="AVT172" s="385"/>
      <c r="AVU172" s="385"/>
      <c r="AVV172" s="385"/>
      <c r="AVW172" s="385"/>
      <c r="AVX172" s="385"/>
      <c r="AVY172" s="385"/>
      <c r="AVZ172" s="385"/>
      <c r="AWA172" s="385"/>
      <c r="AWB172" s="385"/>
      <c r="AWC172" s="385"/>
      <c r="AWD172" s="385"/>
      <c r="AWE172" s="385"/>
      <c r="AWF172" s="385"/>
      <c r="AWG172" s="385"/>
      <c r="AWH172" s="385"/>
      <c r="AWI172" s="385"/>
      <c r="AWJ172" s="385"/>
      <c r="AWK172" s="385"/>
      <c r="AWL172" s="385"/>
      <c r="AWM172" s="385"/>
      <c r="AWN172" s="385"/>
      <c r="AWO172" s="385"/>
      <c r="AWP172" s="385"/>
      <c r="AWQ172" s="385"/>
      <c r="AWR172" s="385"/>
      <c r="AWS172" s="385"/>
      <c r="AWT172" s="385"/>
      <c r="AWU172" s="385"/>
      <c r="AWV172" s="385"/>
      <c r="AWW172" s="385"/>
      <c r="AWX172" s="385"/>
      <c r="AWY172" s="385"/>
      <c r="AWZ172" s="385"/>
      <c r="AXA172" s="385"/>
      <c r="AXB172" s="385"/>
      <c r="AXC172" s="385"/>
      <c r="AXD172" s="385"/>
      <c r="AXE172" s="385"/>
      <c r="AXF172" s="385"/>
      <c r="AXG172" s="385"/>
      <c r="AXH172" s="385"/>
      <c r="AXI172" s="385"/>
      <c r="AXJ172" s="385"/>
      <c r="AXK172" s="385"/>
      <c r="AXL172" s="385"/>
      <c r="AXM172" s="385"/>
      <c r="AXN172" s="385"/>
      <c r="AXO172" s="385"/>
      <c r="AXP172" s="385"/>
      <c r="AXQ172" s="385"/>
      <c r="AXR172" s="385"/>
      <c r="AXS172" s="385"/>
      <c r="AXT172" s="385"/>
      <c r="AXU172" s="385"/>
      <c r="AXV172" s="385"/>
      <c r="AXW172" s="385"/>
      <c r="AXX172" s="385"/>
      <c r="AXY172" s="385"/>
      <c r="AXZ172" s="385"/>
      <c r="AYA172" s="385"/>
      <c r="AYB172" s="385"/>
      <c r="AYC172" s="385"/>
      <c r="AYD172" s="385"/>
      <c r="AYE172" s="385"/>
      <c r="AYF172" s="385"/>
      <c r="AYG172" s="385"/>
      <c r="AYH172" s="385"/>
      <c r="AYI172" s="385"/>
      <c r="AYJ172" s="385"/>
      <c r="AYK172" s="385"/>
      <c r="AYL172" s="385"/>
      <c r="AYM172" s="385"/>
      <c r="AYN172" s="385"/>
      <c r="AYO172" s="385"/>
      <c r="AYP172" s="385"/>
      <c r="AYQ172" s="385"/>
      <c r="AYR172" s="385"/>
      <c r="AYS172" s="385"/>
      <c r="AYT172" s="385"/>
      <c r="AYU172" s="385"/>
      <c r="AYV172" s="385"/>
      <c r="AYW172" s="385"/>
      <c r="AYX172" s="385"/>
      <c r="AYY172" s="385"/>
      <c r="AYZ172" s="385"/>
      <c r="AZA172" s="385"/>
      <c r="AZB172" s="385"/>
      <c r="AZC172" s="385"/>
      <c r="AZD172" s="385"/>
      <c r="AZE172" s="385"/>
      <c r="AZF172" s="385"/>
      <c r="AZG172" s="385"/>
      <c r="AZH172" s="385"/>
      <c r="AZI172" s="385"/>
      <c r="AZJ172" s="385"/>
      <c r="AZK172" s="385"/>
      <c r="AZL172" s="385"/>
      <c r="AZM172" s="385"/>
      <c r="AZN172" s="385"/>
      <c r="AZO172" s="385"/>
      <c r="AZP172" s="385"/>
      <c r="AZQ172" s="385"/>
      <c r="AZR172" s="385"/>
      <c r="AZS172" s="385"/>
      <c r="AZT172" s="385"/>
      <c r="AZU172" s="385"/>
      <c r="AZV172" s="385"/>
      <c r="AZW172" s="385"/>
      <c r="AZX172" s="385"/>
      <c r="AZY172" s="385"/>
      <c r="AZZ172" s="385"/>
      <c r="BAA172" s="385"/>
      <c r="BAB172" s="385"/>
      <c r="BAC172" s="385"/>
      <c r="BAD172" s="385"/>
      <c r="BAE172" s="385"/>
      <c r="BAF172" s="385"/>
      <c r="BAG172" s="385"/>
      <c r="BAH172" s="385"/>
      <c r="BAI172" s="385"/>
      <c r="BAJ172" s="385"/>
      <c r="BAK172" s="385"/>
      <c r="BAL172" s="385"/>
      <c r="BAM172" s="385"/>
      <c r="BAN172" s="385"/>
      <c r="BAO172" s="385"/>
      <c r="BAP172" s="385"/>
      <c r="BAQ172" s="385"/>
      <c r="BAR172" s="385"/>
      <c r="BAS172" s="385"/>
      <c r="BAT172" s="385"/>
      <c r="BAU172" s="385"/>
      <c r="BAV172" s="385"/>
      <c r="BAW172" s="385"/>
      <c r="BAX172" s="385"/>
      <c r="BAY172" s="385"/>
      <c r="BAZ172" s="385"/>
      <c r="BBA172" s="385"/>
      <c r="BBB172" s="385"/>
      <c r="BBC172" s="385"/>
      <c r="BBD172" s="385"/>
      <c r="BBE172" s="385"/>
      <c r="BBF172" s="385"/>
      <c r="BBG172" s="385"/>
      <c r="BBH172" s="385"/>
      <c r="BBI172" s="385"/>
      <c r="BBJ172" s="385"/>
      <c r="BBK172" s="385"/>
      <c r="BBL172" s="385"/>
      <c r="BBM172" s="385"/>
      <c r="BBN172" s="385"/>
      <c r="BBO172" s="385"/>
      <c r="BBP172" s="385"/>
      <c r="BBQ172" s="385"/>
      <c r="BBR172" s="385"/>
      <c r="BBS172" s="385"/>
      <c r="BBT172" s="385"/>
      <c r="BBU172" s="385"/>
      <c r="BBV172" s="385"/>
      <c r="BBW172" s="385"/>
      <c r="BBX172" s="385"/>
      <c r="BBY172" s="385"/>
      <c r="BBZ172" s="385"/>
      <c r="BCA172" s="385"/>
      <c r="BCB172" s="385"/>
      <c r="BCC172" s="385"/>
      <c r="BCD172" s="385"/>
      <c r="BCE172" s="385"/>
      <c r="BCF172" s="385"/>
      <c r="BCG172" s="385"/>
      <c r="BCH172" s="385"/>
      <c r="BCI172" s="385"/>
      <c r="BCJ172" s="385"/>
      <c r="BCK172" s="385"/>
      <c r="BCL172" s="385"/>
      <c r="BCM172" s="385"/>
      <c r="BCN172" s="385"/>
      <c r="BCO172" s="385"/>
      <c r="BCP172" s="385"/>
      <c r="BCQ172" s="385"/>
      <c r="BCR172" s="385"/>
      <c r="BCS172" s="385"/>
      <c r="BCT172" s="385"/>
      <c r="BCU172" s="385"/>
      <c r="BCV172" s="385"/>
      <c r="BCW172" s="385"/>
      <c r="BCX172" s="385"/>
      <c r="BCY172" s="385"/>
      <c r="BCZ172" s="385"/>
      <c r="BDA172" s="385"/>
      <c r="BDB172" s="385"/>
      <c r="BDC172" s="385"/>
      <c r="BDD172" s="385"/>
      <c r="BDE172" s="385"/>
      <c r="BDF172" s="385"/>
      <c r="BDG172" s="385"/>
      <c r="BDH172" s="385"/>
      <c r="BDI172" s="385"/>
      <c r="BDJ172" s="385"/>
      <c r="BDK172" s="385"/>
      <c r="BDL172" s="385"/>
      <c r="BDM172" s="385"/>
      <c r="BDN172" s="385"/>
      <c r="BDO172" s="385"/>
      <c r="BDP172" s="385"/>
      <c r="BDQ172" s="385"/>
      <c r="BDR172" s="385"/>
      <c r="BDS172" s="385"/>
      <c r="BDT172" s="385"/>
      <c r="BDU172" s="385"/>
      <c r="BDV172" s="385"/>
      <c r="BDW172" s="385"/>
      <c r="BDX172" s="385"/>
      <c r="BDY172" s="385"/>
      <c r="BDZ172" s="385"/>
      <c r="BEA172" s="385"/>
      <c r="BEB172" s="385"/>
      <c r="BEC172" s="385"/>
      <c r="BED172" s="385"/>
      <c r="BEE172" s="385"/>
      <c r="BEF172" s="385"/>
      <c r="BEG172" s="385"/>
      <c r="BEH172" s="385"/>
      <c r="BEI172" s="385"/>
      <c r="BEJ172" s="385"/>
      <c r="BEK172" s="385"/>
      <c r="BEL172" s="385"/>
      <c r="BEM172" s="385"/>
      <c r="BEN172" s="385"/>
      <c r="BEO172" s="385"/>
      <c r="BEP172" s="385"/>
      <c r="BEQ172" s="385"/>
      <c r="BER172" s="385"/>
      <c r="BES172" s="385"/>
      <c r="BET172" s="385"/>
      <c r="BEU172" s="385"/>
      <c r="BEV172" s="385"/>
      <c r="BEW172" s="385"/>
      <c r="BEX172" s="385"/>
      <c r="BEY172" s="385"/>
      <c r="BEZ172" s="385"/>
      <c r="BFA172" s="385"/>
      <c r="BFB172" s="385"/>
      <c r="BFC172" s="385"/>
      <c r="BFD172" s="385"/>
      <c r="BFE172" s="385"/>
      <c r="BFF172" s="385"/>
      <c r="BFG172" s="385"/>
      <c r="BFH172" s="385"/>
      <c r="BFI172" s="385"/>
      <c r="BFJ172" s="385"/>
      <c r="BFK172" s="385"/>
      <c r="BFL172" s="385"/>
      <c r="BFM172" s="385"/>
      <c r="BFN172" s="385"/>
      <c r="BFO172" s="385"/>
      <c r="BFP172" s="385"/>
      <c r="BFQ172" s="385"/>
      <c r="BFR172" s="385"/>
      <c r="BFS172" s="385"/>
      <c r="BFT172" s="385"/>
      <c r="BFU172" s="385"/>
      <c r="BFV172" s="385"/>
      <c r="BFW172" s="385"/>
      <c r="BFX172" s="385"/>
      <c r="BFY172" s="385"/>
      <c r="BFZ172" s="385"/>
      <c r="BGA172" s="385"/>
      <c r="BGB172" s="385"/>
      <c r="BGC172" s="385"/>
      <c r="BGD172" s="385"/>
      <c r="BGE172" s="385"/>
      <c r="BGF172" s="385"/>
      <c r="BGG172" s="385"/>
      <c r="BGH172" s="385"/>
      <c r="BGI172" s="385"/>
      <c r="BGJ172" s="385"/>
      <c r="BGK172" s="385"/>
      <c r="BGL172" s="385"/>
      <c r="BGM172" s="385"/>
      <c r="BGN172" s="385"/>
      <c r="BGO172" s="385"/>
      <c r="BGP172" s="385"/>
      <c r="BGQ172" s="385"/>
      <c r="BGR172" s="385"/>
      <c r="BGS172" s="385"/>
      <c r="BGT172" s="385"/>
      <c r="BGU172" s="385"/>
      <c r="BGV172" s="385"/>
      <c r="BGW172" s="385"/>
      <c r="BGX172" s="385"/>
      <c r="BGY172" s="385"/>
      <c r="BGZ172" s="385"/>
      <c r="BHA172" s="385"/>
      <c r="BHB172" s="385"/>
      <c r="BHC172" s="385"/>
      <c r="BHD172" s="385"/>
      <c r="BHE172" s="385"/>
      <c r="BHF172" s="385"/>
      <c r="BHG172" s="385"/>
      <c r="BHH172" s="385"/>
      <c r="BHI172" s="385"/>
      <c r="BHJ172" s="385"/>
      <c r="BHK172" s="385"/>
      <c r="BHL172" s="385"/>
      <c r="BHM172" s="385"/>
      <c r="BHN172" s="385"/>
      <c r="BHO172" s="385"/>
      <c r="BHP172" s="385"/>
      <c r="BHQ172" s="385"/>
      <c r="BHR172" s="385"/>
      <c r="BHS172" s="385"/>
      <c r="BHT172" s="385"/>
      <c r="BHU172" s="385"/>
      <c r="BHV172" s="385"/>
      <c r="BHW172" s="385"/>
      <c r="BHX172" s="385"/>
      <c r="BHY172" s="385"/>
      <c r="BHZ172" s="385"/>
      <c r="BIA172" s="385"/>
      <c r="BIB172" s="385"/>
      <c r="BIC172" s="385"/>
      <c r="BID172" s="385"/>
      <c r="BIE172" s="385"/>
      <c r="BIF172" s="385"/>
      <c r="BIG172" s="385"/>
      <c r="BIH172" s="385"/>
      <c r="BII172" s="385"/>
      <c r="BIJ172" s="385"/>
      <c r="BIK172" s="385"/>
      <c r="BIL172" s="385"/>
      <c r="BIM172" s="385"/>
      <c r="BIN172" s="385"/>
      <c r="BIO172" s="385"/>
      <c r="BIP172" s="385"/>
      <c r="BIQ172" s="385"/>
      <c r="BIR172" s="385"/>
      <c r="BIS172" s="385"/>
      <c r="BIT172" s="385"/>
      <c r="BIU172" s="385"/>
      <c r="BIV172" s="385"/>
      <c r="BIW172" s="385"/>
      <c r="BIX172" s="385"/>
      <c r="BIY172" s="385"/>
      <c r="BIZ172" s="385"/>
      <c r="BJA172" s="385"/>
      <c r="BJB172" s="385"/>
      <c r="BJC172" s="385"/>
      <c r="BJD172" s="385"/>
      <c r="BJE172" s="385"/>
      <c r="BJF172" s="385"/>
      <c r="BJG172" s="385"/>
      <c r="BJH172" s="385"/>
      <c r="BJI172" s="385"/>
      <c r="BJJ172" s="385"/>
      <c r="BJK172" s="385"/>
      <c r="BJL172" s="385"/>
      <c r="BJM172" s="385"/>
      <c r="BJN172" s="385"/>
      <c r="BJO172" s="385"/>
      <c r="BJP172" s="385"/>
      <c r="BJQ172" s="385"/>
      <c r="BJR172" s="385"/>
      <c r="BJS172" s="385"/>
      <c r="BJT172" s="385"/>
      <c r="BJU172" s="385"/>
      <c r="BJV172" s="385"/>
      <c r="BJW172" s="385"/>
      <c r="BJX172" s="385"/>
      <c r="BJY172" s="385"/>
      <c r="BJZ172" s="385"/>
      <c r="BKA172" s="385"/>
      <c r="BKB172" s="385"/>
      <c r="BKC172" s="385"/>
      <c r="BKD172" s="385"/>
      <c r="BKE172" s="385"/>
      <c r="BKF172" s="385"/>
      <c r="BKG172" s="385"/>
      <c r="BKH172" s="385"/>
      <c r="BKI172" s="385"/>
      <c r="BKJ172" s="385"/>
      <c r="BKK172" s="385"/>
      <c r="BKL172" s="385"/>
      <c r="BKM172" s="385"/>
      <c r="BKN172" s="385"/>
      <c r="BKO172" s="385"/>
      <c r="BKP172" s="385"/>
      <c r="BKQ172" s="385"/>
      <c r="BKR172" s="385"/>
      <c r="BKS172" s="385"/>
      <c r="BKT172" s="385"/>
      <c r="BKU172" s="385"/>
      <c r="BKV172" s="385"/>
      <c r="BKW172" s="385"/>
      <c r="BKX172" s="385"/>
      <c r="BKY172" s="385"/>
      <c r="BKZ172" s="385"/>
      <c r="BLA172" s="385"/>
      <c r="BLB172" s="385"/>
      <c r="BLC172" s="385"/>
      <c r="BLD172" s="385"/>
      <c r="BLE172" s="385"/>
      <c r="BLF172" s="385"/>
      <c r="BLG172" s="385"/>
      <c r="BLH172" s="385"/>
      <c r="BLI172" s="385"/>
      <c r="BLJ172" s="385"/>
      <c r="BLK172" s="385"/>
      <c r="BLL172" s="385"/>
      <c r="BLM172" s="385"/>
      <c r="BLN172" s="385"/>
      <c r="BLO172" s="385"/>
      <c r="BLP172" s="385"/>
      <c r="BLQ172" s="385"/>
      <c r="BLR172" s="385"/>
      <c r="BLS172" s="385"/>
      <c r="BLT172" s="385"/>
      <c r="BLU172" s="385"/>
      <c r="BLV172" s="385"/>
      <c r="BLW172" s="385"/>
      <c r="BLX172" s="385"/>
      <c r="BLY172" s="385"/>
      <c r="BLZ172" s="385"/>
      <c r="BMA172" s="385"/>
      <c r="BMB172" s="385"/>
      <c r="BMC172" s="385"/>
      <c r="BMD172" s="385"/>
      <c r="BME172" s="385"/>
      <c r="BMF172" s="385"/>
      <c r="BMG172" s="385"/>
      <c r="BMH172" s="385"/>
      <c r="BMI172" s="385"/>
      <c r="BMJ172" s="385"/>
      <c r="BMK172" s="385"/>
      <c r="BML172" s="385"/>
      <c r="BMM172" s="385"/>
      <c r="BMN172" s="385"/>
      <c r="BMO172" s="385"/>
      <c r="BMP172" s="385"/>
      <c r="BMQ172" s="385"/>
      <c r="BMR172" s="385"/>
      <c r="BMS172" s="385"/>
      <c r="BMT172" s="385"/>
      <c r="BMU172" s="385"/>
      <c r="BMV172" s="385"/>
      <c r="BMW172" s="385"/>
      <c r="BMX172" s="385"/>
      <c r="BMY172" s="385"/>
      <c r="BMZ172" s="385"/>
      <c r="BNA172" s="385"/>
      <c r="BNB172" s="385"/>
      <c r="BNC172" s="385"/>
      <c r="BND172" s="385"/>
      <c r="BNE172" s="385"/>
      <c r="BNF172" s="385"/>
      <c r="BNG172" s="385"/>
      <c r="BNH172" s="385"/>
      <c r="BNI172" s="385"/>
      <c r="BNJ172" s="385"/>
      <c r="BNK172" s="385"/>
      <c r="BNL172" s="385"/>
      <c r="BNM172" s="385"/>
      <c r="BNN172" s="385"/>
      <c r="BNO172" s="385"/>
      <c r="BNP172" s="385"/>
      <c r="BNQ172" s="385"/>
      <c r="BNR172" s="385"/>
      <c r="BNS172" s="385"/>
      <c r="BNT172" s="385"/>
      <c r="BNU172" s="385"/>
      <c r="BNV172" s="385"/>
      <c r="BNW172" s="385"/>
      <c r="BNX172" s="385"/>
      <c r="BNY172" s="385"/>
      <c r="BNZ172" s="385"/>
      <c r="BOA172" s="385"/>
      <c r="BOB172" s="385"/>
      <c r="BOC172" s="385"/>
      <c r="BOD172" s="385"/>
      <c r="BOE172" s="385"/>
      <c r="BOF172" s="385"/>
      <c r="BOG172" s="385"/>
      <c r="BOH172" s="385"/>
      <c r="BOI172" s="385"/>
      <c r="BOJ172" s="385"/>
      <c r="BOK172" s="385"/>
      <c r="BOL172" s="385"/>
      <c r="BOM172" s="385"/>
      <c r="BON172" s="385"/>
      <c r="BOO172" s="385"/>
      <c r="BOP172" s="385"/>
      <c r="BOQ172" s="385"/>
      <c r="BOR172" s="385"/>
      <c r="BOS172" s="385"/>
      <c r="BOT172" s="385"/>
      <c r="BOU172" s="385"/>
      <c r="BOV172" s="385"/>
      <c r="BOW172" s="385"/>
      <c r="BOX172" s="385"/>
      <c r="BOY172" s="385"/>
      <c r="BOZ172" s="385"/>
      <c r="BPA172" s="385"/>
      <c r="BPB172" s="385"/>
      <c r="BPC172" s="385"/>
      <c r="BPD172" s="385"/>
      <c r="BPE172" s="385"/>
      <c r="BPF172" s="385"/>
      <c r="BPG172" s="385"/>
      <c r="BPH172" s="385"/>
      <c r="BPI172" s="385"/>
      <c r="BPJ172" s="385"/>
      <c r="BPK172" s="385"/>
      <c r="BPL172" s="385"/>
      <c r="BPM172" s="385"/>
      <c r="BPN172" s="385"/>
      <c r="BPO172" s="385"/>
      <c r="BPP172" s="385"/>
      <c r="BPQ172" s="385"/>
      <c r="BPR172" s="385"/>
      <c r="BPS172" s="385"/>
      <c r="BPT172" s="385"/>
      <c r="BPU172" s="385"/>
      <c r="BPV172" s="385"/>
      <c r="BPW172" s="385"/>
      <c r="BPX172" s="385"/>
      <c r="BPY172" s="385"/>
      <c r="BPZ172" s="385"/>
      <c r="BQA172" s="385"/>
      <c r="BQB172" s="385"/>
      <c r="BQC172" s="385"/>
      <c r="BQD172" s="385"/>
      <c r="BQE172" s="385"/>
      <c r="BQF172" s="385"/>
      <c r="BQG172" s="385"/>
      <c r="BQH172" s="385"/>
      <c r="BQI172" s="385"/>
      <c r="BQJ172" s="385"/>
      <c r="BQK172" s="385"/>
      <c r="BQL172" s="385"/>
      <c r="BQM172" s="385"/>
      <c r="BQN172" s="385"/>
      <c r="BQO172" s="385"/>
      <c r="BQP172" s="385"/>
      <c r="BQQ172" s="385"/>
      <c r="BQR172" s="385"/>
      <c r="BQS172" s="385"/>
      <c r="BQT172" s="385"/>
      <c r="BQU172" s="385"/>
      <c r="BQV172" s="385"/>
      <c r="BQW172" s="385"/>
      <c r="BQX172" s="385"/>
      <c r="BQY172" s="385"/>
      <c r="BQZ172" s="385"/>
      <c r="BRA172" s="385"/>
      <c r="BRB172" s="385"/>
      <c r="BRC172" s="385"/>
      <c r="BRD172" s="385"/>
      <c r="BRE172" s="385"/>
      <c r="BRF172" s="385"/>
      <c r="BRG172" s="385"/>
      <c r="BRH172" s="385"/>
      <c r="BRI172" s="385"/>
      <c r="BRJ172" s="385"/>
      <c r="BRK172" s="385"/>
      <c r="BRL172" s="385"/>
      <c r="BRM172" s="385"/>
      <c r="BRN172" s="385"/>
      <c r="BRO172" s="385"/>
      <c r="BRP172" s="385"/>
      <c r="BRQ172" s="385"/>
      <c r="BRR172" s="385"/>
      <c r="BRS172" s="385"/>
      <c r="BRT172" s="385"/>
      <c r="BRU172" s="385"/>
      <c r="BRV172" s="385"/>
      <c r="BRW172" s="385"/>
      <c r="BRX172" s="385"/>
      <c r="BRY172" s="385"/>
      <c r="BRZ172" s="385"/>
      <c r="BSA172" s="385"/>
      <c r="BSB172" s="385"/>
      <c r="BSC172" s="385"/>
      <c r="BSD172" s="385"/>
      <c r="BSE172" s="385"/>
      <c r="BSF172" s="385"/>
      <c r="BSG172" s="385"/>
      <c r="BSH172" s="385"/>
      <c r="BSI172" s="385"/>
      <c r="BSJ172" s="385"/>
      <c r="BSK172" s="385"/>
      <c r="BSL172" s="385"/>
      <c r="BSM172" s="385"/>
      <c r="BSN172" s="385"/>
      <c r="BSO172" s="385"/>
      <c r="BSP172" s="385"/>
      <c r="BSQ172" s="385"/>
      <c r="BSR172" s="385"/>
      <c r="BSS172" s="385"/>
      <c r="BST172" s="385"/>
      <c r="BSU172" s="385"/>
      <c r="BSV172" s="385"/>
      <c r="BSW172" s="385"/>
      <c r="BSX172" s="385"/>
      <c r="BSY172" s="385"/>
      <c r="BSZ172" s="385"/>
      <c r="BTA172" s="385"/>
      <c r="BTB172" s="385"/>
      <c r="BTC172" s="385"/>
      <c r="BTD172" s="385"/>
      <c r="BTE172" s="385"/>
      <c r="BTF172" s="385"/>
      <c r="BTG172" s="385"/>
      <c r="BTH172" s="385"/>
      <c r="BTI172" s="385"/>
      <c r="BTJ172" s="385"/>
      <c r="BTK172" s="385"/>
      <c r="BTL172" s="385"/>
      <c r="BTM172" s="385"/>
      <c r="BTN172" s="385"/>
      <c r="BTO172" s="385"/>
      <c r="BTP172" s="385"/>
      <c r="BTQ172" s="385"/>
      <c r="BTR172" s="385"/>
      <c r="BTS172" s="385"/>
      <c r="BTT172" s="385"/>
      <c r="BTU172" s="385"/>
      <c r="BTV172" s="385"/>
      <c r="BTW172" s="385"/>
      <c r="BTX172" s="385"/>
      <c r="BTY172" s="385"/>
      <c r="BTZ172" s="385"/>
      <c r="BUA172" s="385"/>
      <c r="BUB172" s="385"/>
      <c r="BUC172" s="385"/>
      <c r="BUD172" s="385"/>
      <c r="BUE172" s="385"/>
      <c r="BUF172" s="385"/>
      <c r="BUG172" s="385"/>
      <c r="BUH172" s="385"/>
      <c r="BUI172" s="385"/>
      <c r="BUJ172" s="385"/>
      <c r="BUK172" s="385"/>
      <c r="BUL172" s="385"/>
      <c r="BUM172" s="385"/>
      <c r="BUN172" s="385"/>
      <c r="BUO172" s="385"/>
      <c r="BUP172" s="385"/>
      <c r="BUQ172" s="385"/>
      <c r="BUR172" s="385"/>
      <c r="BUS172" s="385"/>
      <c r="BUT172" s="385"/>
      <c r="BUU172" s="385"/>
      <c r="BUV172" s="385"/>
      <c r="BUW172" s="385"/>
      <c r="BUX172" s="385"/>
      <c r="BUY172" s="385"/>
      <c r="BUZ172" s="385"/>
      <c r="BVA172" s="385"/>
      <c r="BVB172" s="385"/>
      <c r="BVC172" s="385"/>
      <c r="BVD172" s="385"/>
      <c r="BVE172" s="385"/>
      <c r="BVF172" s="385"/>
      <c r="BVG172" s="385"/>
      <c r="BVH172" s="385"/>
      <c r="BVI172" s="385"/>
      <c r="BVJ172" s="385"/>
      <c r="BVK172" s="385"/>
      <c r="BVL172" s="385"/>
      <c r="BVM172" s="385"/>
      <c r="BVN172" s="385"/>
      <c r="BVO172" s="385"/>
      <c r="BVP172" s="385"/>
      <c r="BVQ172" s="385"/>
      <c r="BVR172" s="385"/>
      <c r="BVS172" s="385"/>
      <c r="BVT172" s="385"/>
      <c r="BVU172" s="385"/>
      <c r="BVV172" s="385"/>
      <c r="BVW172" s="385"/>
      <c r="BVX172" s="385"/>
      <c r="BVY172" s="385"/>
      <c r="BVZ172" s="385"/>
      <c r="BWA172" s="385"/>
      <c r="BWB172" s="385"/>
      <c r="BWC172" s="385"/>
      <c r="BWD172" s="385"/>
      <c r="BWE172" s="385"/>
      <c r="BWF172" s="385"/>
      <c r="BWG172" s="385"/>
      <c r="BWH172" s="385"/>
      <c r="BWI172" s="385"/>
      <c r="BWJ172" s="385"/>
      <c r="BWK172" s="385"/>
      <c r="BWL172" s="385"/>
      <c r="BWM172" s="385"/>
      <c r="BWN172" s="385"/>
      <c r="BWO172" s="385"/>
      <c r="BWP172" s="385"/>
      <c r="BWQ172" s="385"/>
      <c r="BWR172" s="385"/>
      <c r="BWS172" s="385"/>
      <c r="BWT172" s="385"/>
      <c r="BWU172" s="385"/>
      <c r="BWV172" s="385"/>
      <c r="BWW172" s="385"/>
      <c r="BWX172" s="385"/>
      <c r="BWY172" s="385"/>
      <c r="BWZ172" s="385"/>
      <c r="BXA172" s="385"/>
      <c r="BXB172" s="385"/>
      <c r="BXC172" s="385"/>
      <c r="BXD172" s="385"/>
      <c r="BXE172" s="385"/>
      <c r="BXF172" s="385"/>
      <c r="BXG172" s="385"/>
      <c r="BXH172" s="385"/>
      <c r="BXI172" s="385"/>
      <c r="BXJ172" s="385"/>
      <c r="BXK172" s="385"/>
      <c r="BXL172" s="385"/>
      <c r="BXM172" s="385"/>
      <c r="BXN172" s="385"/>
      <c r="BXO172" s="385"/>
      <c r="BXP172" s="385"/>
      <c r="BXQ172" s="385"/>
      <c r="BXR172" s="385"/>
      <c r="BXS172" s="385"/>
      <c r="BXT172" s="385"/>
      <c r="BXU172" s="385"/>
      <c r="BXV172" s="385"/>
      <c r="BXW172" s="385"/>
      <c r="BXX172" s="385"/>
      <c r="BXY172" s="385"/>
      <c r="BXZ172" s="385"/>
      <c r="BYA172" s="385"/>
      <c r="BYB172" s="385"/>
      <c r="BYC172" s="385"/>
      <c r="BYD172" s="385"/>
      <c r="BYE172" s="385"/>
      <c r="BYF172" s="385"/>
      <c r="BYG172" s="385"/>
      <c r="BYH172" s="385"/>
      <c r="BYI172" s="385"/>
      <c r="BYJ172" s="385"/>
      <c r="BYK172" s="385"/>
      <c r="BYL172" s="385"/>
      <c r="BYM172" s="385"/>
      <c r="BYN172" s="385"/>
      <c r="BYO172" s="385"/>
      <c r="BYP172" s="385"/>
      <c r="BYQ172" s="385"/>
      <c r="BYR172" s="385"/>
      <c r="BYS172" s="385"/>
      <c r="BYT172" s="385"/>
      <c r="BYU172" s="385"/>
      <c r="BYV172" s="385"/>
      <c r="BYW172" s="385"/>
      <c r="BYX172" s="385"/>
      <c r="BYY172" s="385"/>
      <c r="BYZ172" s="385"/>
      <c r="BZA172" s="385"/>
      <c r="BZB172" s="385"/>
      <c r="BZC172" s="385"/>
      <c r="BZD172" s="385"/>
      <c r="BZE172" s="385"/>
      <c r="BZF172" s="385"/>
      <c r="BZG172" s="385"/>
      <c r="BZH172" s="385"/>
      <c r="BZI172" s="385"/>
      <c r="BZJ172" s="385"/>
      <c r="BZK172" s="385"/>
      <c r="BZL172" s="385"/>
      <c r="BZM172" s="385"/>
      <c r="BZN172" s="385"/>
      <c r="BZO172" s="385"/>
      <c r="BZP172" s="385"/>
      <c r="BZQ172" s="385"/>
      <c r="BZR172" s="385"/>
      <c r="BZS172" s="385"/>
      <c r="BZT172" s="385"/>
      <c r="BZU172" s="385"/>
      <c r="BZV172" s="385"/>
      <c r="BZW172" s="385"/>
      <c r="BZX172" s="385"/>
      <c r="BZY172" s="385"/>
      <c r="BZZ172" s="385"/>
      <c r="CAA172" s="385"/>
      <c r="CAB172" s="385"/>
      <c r="CAC172" s="385"/>
      <c r="CAD172" s="385"/>
      <c r="CAE172" s="385"/>
      <c r="CAF172" s="385"/>
      <c r="CAG172" s="385"/>
      <c r="CAH172" s="385"/>
      <c r="CAI172" s="385"/>
      <c r="CAJ172" s="385"/>
      <c r="CAK172" s="385"/>
      <c r="CAL172" s="385"/>
      <c r="CAM172" s="385"/>
      <c r="CAN172" s="385"/>
      <c r="CAO172" s="385"/>
      <c r="CAP172" s="385"/>
      <c r="CAQ172" s="385"/>
      <c r="CAR172" s="385"/>
      <c r="CAS172" s="385"/>
      <c r="CAT172" s="385"/>
      <c r="CAU172" s="385"/>
      <c r="CAV172" s="385"/>
      <c r="CAW172" s="385"/>
      <c r="CAX172" s="385"/>
      <c r="CAY172" s="385"/>
      <c r="CAZ172" s="385"/>
      <c r="CBA172" s="385"/>
      <c r="CBB172" s="385"/>
      <c r="CBC172" s="385"/>
      <c r="CBD172" s="385"/>
      <c r="CBE172" s="385"/>
      <c r="CBF172" s="385"/>
      <c r="CBG172" s="385"/>
      <c r="CBH172" s="385"/>
      <c r="CBI172" s="385"/>
      <c r="CBJ172" s="385"/>
      <c r="CBK172" s="385"/>
      <c r="CBL172" s="385"/>
      <c r="CBM172" s="385"/>
      <c r="CBN172" s="385"/>
      <c r="CBO172" s="385"/>
      <c r="CBP172" s="385"/>
      <c r="CBQ172" s="385"/>
      <c r="CBR172" s="385"/>
      <c r="CBS172" s="385"/>
      <c r="CBT172" s="385"/>
      <c r="CBU172" s="385"/>
      <c r="CBV172" s="385"/>
      <c r="CBW172" s="385"/>
      <c r="CBX172" s="385"/>
      <c r="CBY172" s="385"/>
      <c r="CBZ172" s="385"/>
      <c r="CCA172" s="385"/>
      <c r="CCB172" s="385"/>
      <c r="CCC172" s="385"/>
      <c r="CCD172" s="385"/>
      <c r="CCE172" s="385"/>
      <c r="CCF172" s="385"/>
      <c r="CCG172" s="385"/>
      <c r="CCH172" s="385"/>
      <c r="CCI172" s="385"/>
      <c r="CCJ172" s="385"/>
      <c r="CCK172" s="385"/>
      <c r="CCL172" s="385"/>
      <c r="CCM172" s="385"/>
      <c r="CCN172" s="385"/>
      <c r="CCO172" s="385"/>
      <c r="CCP172" s="385"/>
      <c r="CCQ172" s="385"/>
      <c r="CCR172" s="385"/>
      <c r="CCS172" s="385"/>
      <c r="CCT172" s="385"/>
      <c r="CCU172" s="385"/>
      <c r="CCV172" s="385"/>
      <c r="CCW172" s="385"/>
      <c r="CCX172" s="385"/>
      <c r="CCY172" s="385"/>
      <c r="CCZ172" s="385"/>
      <c r="CDA172" s="385"/>
      <c r="CDB172" s="385"/>
      <c r="CDC172" s="385"/>
      <c r="CDD172" s="385"/>
      <c r="CDE172" s="385"/>
      <c r="CDF172" s="385"/>
      <c r="CDG172" s="385"/>
      <c r="CDH172" s="385"/>
      <c r="CDI172" s="385"/>
      <c r="CDJ172" s="385"/>
      <c r="CDK172" s="385"/>
      <c r="CDL172" s="385"/>
      <c r="CDM172" s="385"/>
      <c r="CDN172" s="385"/>
      <c r="CDO172" s="385"/>
      <c r="CDP172" s="385"/>
      <c r="CDQ172" s="385"/>
      <c r="CDR172" s="385"/>
      <c r="CDS172" s="385"/>
      <c r="CDT172" s="385"/>
      <c r="CDU172" s="385"/>
      <c r="CDV172" s="385"/>
      <c r="CDW172" s="385"/>
      <c r="CDX172" s="385"/>
      <c r="CDY172" s="385"/>
      <c r="CDZ172" s="385"/>
      <c r="CEA172" s="385"/>
      <c r="CEB172" s="385"/>
      <c r="CEC172" s="385"/>
      <c r="CED172" s="385"/>
      <c r="CEE172" s="385"/>
      <c r="CEF172" s="385"/>
      <c r="CEG172" s="385"/>
      <c r="CEH172" s="385"/>
      <c r="CEI172" s="385"/>
      <c r="CEJ172" s="385"/>
      <c r="CEK172" s="385"/>
      <c r="CEL172" s="385"/>
      <c r="CEM172" s="385"/>
      <c r="CEN172" s="385"/>
      <c r="CEO172" s="385"/>
      <c r="CEP172" s="385"/>
      <c r="CEQ172" s="385"/>
      <c r="CER172" s="385"/>
      <c r="CES172" s="385"/>
      <c r="CET172" s="385"/>
      <c r="CEU172" s="385"/>
      <c r="CEV172" s="385"/>
      <c r="CEW172" s="385"/>
      <c r="CEX172" s="385"/>
      <c r="CEY172" s="385"/>
      <c r="CEZ172" s="385"/>
      <c r="CFA172" s="385"/>
      <c r="CFB172" s="385"/>
      <c r="CFC172" s="385"/>
      <c r="CFD172" s="385"/>
      <c r="CFE172" s="385"/>
      <c r="CFF172" s="385"/>
      <c r="CFG172" s="385"/>
      <c r="CFH172" s="385"/>
      <c r="CFI172" s="385"/>
      <c r="CFJ172" s="385"/>
      <c r="CFK172" s="385"/>
      <c r="CFL172" s="385"/>
      <c r="CFM172" s="385"/>
      <c r="CFN172" s="385"/>
      <c r="CFO172" s="385"/>
      <c r="CFP172" s="385"/>
      <c r="CFQ172" s="385"/>
      <c r="CFR172" s="385"/>
      <c r="CFS172" s="385"/>
      <c r="CFT172" s="385"/>
      <c r="CFU172" s="385"/>
      <c r="CFV172" s="385"/>
      <c r="CFW172" s="385"/>
      <c r="CFX172" s="385"/>
      <c r="CFY172" s="385"/>
      <c r="CFZ172" s="385"/>
      <c r="CGA172" s="385"/>
      <c r="CGB172" s="385"/>
      <c r="CGC172" s="385"/>
      <c r="CGD172" s="385"/>
      <c r="CGE172" s="385"/>
      <c r="CGF172" s="385"/>
      <c r="CGG172" s="385"/>
      <c r="CGH172" s="385"/>
      <c r="CGI172" s="385"/>
      <c r="CGJ172" s="385"/>
      <c r="CGK172" s="385"/>
      <c r="CGL172" s="385"/>
      <c r="CGM172" s="385"/>
      <c r="CGN172" s="385"/>
      <c r="CGO172" s="385"/>
      <c r="CGP172" s="385"/>
      <c r="CGQ172" s="385"/>
      <c r="CGR172" s="385"/>
      <c r="CGS172" s="385"/>
      <c r="CGT172" s="385"/>
      <c r="CGU172" s="385"/>
      <c r="CGV172" s="385"/>
      <c r="CGW172" s="385"/>
      <c r="CGX172" s="385"/>
      <c r="CGY172" s="385"/>
      <c r="CGZ172" s="385"/>
      <c r="CHA172" s="385"/>
      <c r="CHB172" s="385"/>
      <c r="CHC172" s="385"/>
      <c r="CHD172" s="385"/>
      <c r="CHE172" s="385"/>
      <c r="CHF172" s="385"/>
      <c r="CHG172" s="385"/>
      <c r="CHH172" s="385"/>
      <c r="CHI172" s="385"/>
      <c r="CHJ172" s="385"/>
      <c r="CHK172" s="385"/>
      <c r="CHL172" s="385"/>
      <c r="CHM172" s="385"/>
      <c r="CHN172" s="385"/>
      <c r="CHO172" s="385"/>
      <c r="CHP172" s="385"/>
      <c r="CHQ172" s="385"/>
      <c r="CHR172" s="385"/>
      <c r="CHS172" s="385"/>
      <c r="CHT172" s="385"/>
      <c r="CHU172" s="385"/>
      <c r="CHV172" s="385"/>
      <c r="CHW172" s="385"/>
      <c r="CHX172" s="385"/>
      <c r="CHY172" s="385"/>
      <c r="CHZ172" s="385"/>
      <c r="CIA172" s="385"/>
      <c r="CIB172" s="385"/>
      <c r="CIC172" s="385"/>
      <c r="CID172" s="385"/>
      <c r="CIE172" s="385"/>
      <c r="CIF172" s="385"/>
      <c r="CIG172" s="385"/>
      <c r="CIH172" s="385"/>
      <c r="CII172" s="385"/>
      <c r="CIJ172" s="385"/>
      <c r="CIK172" s="385"/>
      <c r="CIL172" s="385"/>
      <c r="CIM172" s="385"/>
      <c r="CIN172" s="385"/>
      <c r="CIO172" s="385"/>
      <c r="CIP172" s="385"/>
      <c r="CIQ172" s="385"/>
      <c r="CIR172" s="385"/>
      <c r="CIS172" s="385"/>
      <c r="CIT172" s="385"/>
      <c r="CIU172" s="385"/>
      <c r="CIV172" s="385"/>
      <c r="CIW172" s="385"/>
      <c r="CIX172" s="385"/>
      <c r="CIY172" s="385"/>
      <c r="CIZ172" s="385"/>
      <c r="CJA172" s="385"/>
      <c r="CJB172" s="385"/>
      <c r="CJC172" s="385"/>
      <c r="CJD172" s="385"/>
      <c r="CJE172" s="385"/>
      <c r="CJF172" s="385"/>
      <c r="CJG172" s="385"/>
      <c r="CJH172" s="385"/>
      <c r="CJI172" s="385"/>
      <c r="CJJ172" s="385"/>
      <c r="CJK172" s="385"/>
      <c r="CJL172" s="385"/>
      <c r="CJM172" s="385"/>
      <c r="CJN172" s="385"/>
      <c r="CJO172" s="385"/>
      <c r="CJP172" s="385"/>
      <c r="CJQ172" s="385"/>
      <c r="CJR172" s="385"/>
      <c r="CJS172" s="385"/>
      <c r="CJT172" s="385"/>
      <c r="CJU172" s="385"/>
      <c r="CJV172" s="385"/>
      <c r="CJW172" s="385"/>
      <c r="CJX172" s="385"/>
      <c r="CJY172" s="385"/>
      <c r="CJZ172" s="385"/>
      <c r="CKA172" s="385"/>
      <c r="CKB172" s="385"/>
      <c r="CKC172" s="385"/>
      <c r="CKD172" s="385"/>
      <c r="CKE172" s="385"/>
      <c r="CKF172" s="385"/>
      <c r="CKG172" s="385"/>
      <c r="CKH172" s="385"/>
      <c r="CKI172" s="385"/>
      <c r="CKJ172" s="385"/>
      <c r="CKK172" s="385"/>
      <c r="CKL172" s="385"/>
      <c r="CKM172" s="385"/>
      <c r="CKN172" s="385"/>
      <c r="CKO172" s="385"/>
      <c r="CKP172" s="385"/>
      <c r="CKQ172" s="385"/>
      <c r="CKR172" s="385"/>
      <c r="CKS172" s="385"/>
      <c r="CKT172" s="385"/>
      <c r="CKU172" s="385"/>
      <c r="CKV172" s="385"/>
      <c r="CKW172" s="385"/>
      <c r="CKX172" s="385"/>
      <c r="CKY172" s="385"/>
      <c r="CKZ172" s="385"/>
      <c r="CLA172" s="385"/>
      <c r="CLB172" s="385"/>
      <c r="CLC172" s="385"/>
      <c r="CLD172" s="385"/>
      <c r="CLE172" s="385"/>
      <c r="CLF172" s="385"/>
      <c r="CLG172" s="385"/>
      <c r="CLH172" s="385"/>
      <c r="CLI172" s="385"/>
      <c r="CLJ172" s="385"/>
      <c r="CLK172" s="385"/>
      <c r="CLL172" s="385"/>
      <c r="CLM172" s="385"/>
      <c r="CLN172" s="385"/>
      <c r="CLO172" s="385"/>
      <c r="CLP172" s="385"/>
      <c r="CLQ172" s="385"/>
      <c r="CLR172" s="385"/>
      <c r="CLS172" s="385"/>
      <c r="CLT172" s="385"/>
      <c r="CLU172" s="385"/>
      <c r="CLV172" s="385"/>
      <c r="CLW172" s="385"/>
      <c r="CLX172" s="385"/>
      <c r="CLY172" s="385"/>
      <c r="CLZ172" s="385"/>
      <c r="CMA172" s="385"/>
      <c r="CMB172" s="385"/>
      <c r="CMC172" s="385"/>
      <c r="CMD172" s="385"/>
      <c r="CME172" s="385"/>
      <c r="CMF172" s="385"/>
      <c r="CMG172" s="385"/>
      <c r="CMH172" s="385"/>
      <c r="CMI172" s="385"/>
      <c r="CMJ172" s="385"/>
      <c r="CMK172" s="385"/>
      <c r="CML172" s="385"/>
      <c r="CMM172" s="385"/>
      <c r="CMN172" s="385"/>
      <c r="CMO172" s="385"/>
      <c r="CMP172" s="385"/>
      <c r="CMQ172" s="385"/>
      <c r="CMR172" s="385"/>
      <c r="CMS172" s="385"/>
      <c r="CMT172" s="385"/>
      <c r="CMU172" s="385"/>
      <c r="CMV172" s="385"/>
      <c r="CMW172" s="385"/>
      <c r="CMX172" s="385"/>
      <c r="CMY172" s="385"/>
      <c r="CMZ172" s="385"/>
      <c r="CNA172" s="385"/>
      <c r="CNB172" s="385"/>
      <c r="CNC172" s="385"/>
      <c r="CND172" s="385"/>
      <c r="CNE172" s="385"/>
      <c r="CNF172" s="385"/>
      <c r="CNG172" s="385"/>
      <c r="CNH172" s="385"/>
      <c r="CNI172" s="385"/>
      <c r="CNJ172" s="385"/>
      <c r="CNK172" s="385"/>
      <c r="CNL172" s="385"/>
      <c r="CNM172" s="385"/>
      <c r="CNN172" s="385"/>
      <c r="CNO172" s="385"/>
      <c r="CNP172" s="385"/>
      <c r="CNQ172" s="385"/>
      <c r="CNR172" s="385"/>
      <c r="CNS172" s="385"/>
      <c r="CNT172" s="385"/>
      <c r="CNU172" s="385"/>
      <c r="CNV172" s="385"/>
      <c r="CNW172" s="385"/>
      <c r="CNX172" s="385"/>
      <c r="CNY172" s="385"/>
      <c r="CNZ172" s="385"/>
      <c r="COA172" s="385"/>
      <c r="COB172" s="385"/>
      <c r="COC172" s="385"/>
      <c r="COD172" s="385"/>
      <c r="COE172" s="385"/>
      <c r="COF172" s="385"/>
      <c r="COG172" s="385"/>
      <c r="COH172" s="385"/>
      <c r="COI172" s="385"/>
      <c r="COJ172" s="385"/>
      <c r="COK172" s="385"/>
      <c r="COL172" s="385"/>
      <c r="COM172" s="385"/>
      <c r="CON172" s="385"/>
      <c r="COO172" s="385"/>
      <c r="COP172" s="385"/>
      <c r="COQ172" s="385"/>
      <c r="COR172" s="385"/>
      <c r="COS172" s="385"/>
      <c r="COT172" s="385"/>
      <c r="COU172" s="385"/>
      <c r="COV172" s="385"/>
      <c r="COW172" s="385"/>
      <c r="COX172" s="385"/>
      <c r="COY172" s="385"/>
      <c r="COZ172" s="385"/>
      <c r="CPA172" s="385"/>
      <c r="CPB172" s="385"/>
      <c r="CPC172" s="385"/>
      <c r="CPD172" s="385"/>
      <c r="CPE172" s="385"/>
      <c r="CPF172" s="385"/>
      <c r="CPG172" s="385"/>
      <c r="CPH172" s="385"/>
      <c r="CPI172" s="385"/>
      <c r="CPJ172" s="385"/>
      <c r="CPK172" s="385"/>
      <c r="CPL172" s="385"/>
      <c r="CPM172" s="385"/>
      <c r="CPN172" s="385"/>
      <c r="CPO172" s="385"/>
      <c r="CPP172" s="385"/>
      <c r="CPQ172" s="385"/>
      <c r="CPR172" s="385"/>
      <c r="CPS172" s="385"/>
      <c r="CPT172" s="385"/>
      <c r="CPU172" s="385"/>
      <c r="CPV172" s="385"/>
      <c r="CPW172" s="385"/>
      <c r="CPX172" s="385"/>
      <c r="CPY172" s="385"/>
      <c r="CPZ172" s="385"/>
      <c r="CQA172" s="385"/>
      <c r="CQB172" s="385"/>
      <c r="CQC172" s="385"/>
      <c r="CQD172" s="385"/>
      <c r="CQE172" s="385"/>
      <c r="CQF172" s="385"/>
      <c r="CQG172" s="385"/>
      <c r="CQH172" s="385"/>
      <c r="CQI172" s="385"/>
      <c r="CQJ172" s="385"/>
      <c r="CQK172" s="385"/>
      <c r="CQL172" s="385"/>
      <c r="CQM172" s="385"/>
      <c r="CQN172" s="385"/>
      <c r="CQO172" s="385"/>
      <c r="CQP172" s="385"/>
      <c r="CQQ172" s="385"/>
      <c r="CQR172" s="385"/>
      <c r="CQS172" s="385"/>
      <c r="CQT172" s="385"/>
      <c r="CQU172" s="385"/>
      <c r="CQV172" s="385"/>
      <c r="CQW172" s="385"/>
      <c r="CQX172" s="385"/>
      <c r="CQY172" s="385"/>
      <c r="CQZ172" s="385"/>
      <c r="CRA172" s="385"/>
      <c r="CRB172" s="385"/>
      <c r="CRC172" s="385"/>
      <c r="CRD172" s="385"/>
      <c r="CRE172" s="385"/>
      <c r="CRF172" s="385"/>
      <c r="CRG172" s="385"/>
      <c r="CRH172" s="385"/>
      <c r="CRI172" s="385"/>
      <c r="CRJ172" s="385"/>
      <c r="CRK172" s="385"/>
      <c r="CRL172" s="385"/>
      <c r="CRM172" s="385"/>
      <c r="CRN172" s="385"/>
      <c r="CRO172" s="385"/>
      <c r="CRP172" s="385"/>
      <c r="CRQ172" s="385"/>
      <c r="CRR172" s="385"/>
      <c r="CRS172" s="385"/>
      <c r="CRT172" s="385"/>
      <c r="CRU172" s="385"/>
      <c r="CRV172" s="385"/>
      <c r="CRW172" s="385"/>
      <c r="CRX172" s="385"/>
      <c r="CRY172" s="385"/>
      <c r="CRZ172" s="385"/>
      <c r="CSA172" s="385"/>
      <c r="CSB172" s="385"/>
      <c r="CSC172" s="385"/>
      <c r="CSD172" s="385"/>
      <c r="CSE172" s="385"/>
      <c r="CSF172" s="385"/>
      <c r="CSG172" s="385"/>
      <c r="CSH172" s="385"/>
      <c r="CSI172" s="385"/>
      <c r="CSJ172" s="385"/>
      <c r="CSK172" s="385"/>
      <c r="CSL172" s="385"/>
      <c r="CSM172" s="385"/>
      <c r="CSN172" s="385"/>
      <c r="CSO172" s="385"/>
      <c r="CSP172" s="385"/>
      <c r="CSQ172" s="385"/>
      <c r="CSR172" s="385"/>
      <c r="CSS172" s="385"/>
      <c r="CST172" s="385"/>
      <c r="CSU172" s="385"/>
      <c r="CSV172" s="385"/>
      <c r="CSW172" s="385"/>
      <c r="CSX172" s="385"/>
      <c r="CSY172" s="385"/>
      <c r="CSZ172" s="385"/>
      <c r="CTA172" s="385"/>
      <c r="CTB172" s="385"/>
      <c r="CTC172" s="385"/>
      <c r="CTD172" s="385"/>
      <c r="CTE172" s="385"/>
      <c r="CTF172" s="385"/>
      <c r="CTG172" s="385"/>
      <c r="CTH172" s="385"/>
      <c r="CTI172" s="385"/>
      <c r="CTJ172" s="385"/>
      <c r="CTK172" s="385"/>
      <c r="CTL172" s="385"/>
      <c r="CTM172" s="385"/>
      <c r="CTN172" s="385"/>
      <c r="CTO172" s="385"/>
      <c r="CTP172" s="385"/>
      <c r="CTQ172" s="385"/>
      <c r="CTR172" s="385"/>
      <c r="CTS172" s="385"/>
      <c r="CTT172" s="385"/>
      <c r="CTU172" s="385"/>
      <c r="CTV172" s="385"/>
      <c r="CTW172" s="385"/>
      <c r="CTX172" s="385"/>
      <c r="CTY172" s="385"/>
      <c r="CTZ172" s="385"/>
      <c r="CUA172" s="385"/>
      <c r="CUB172" s="385"/>
      <c r="CUC172" s="385"/>
      <c r="CUD172" s="385"/>
      <c r="CUE172" s="385"/>
      <c r="CUF172" s="385"/>
      <c r="CUG172" s="385"/>
      <c r="CUH172" s="385"/>
      <c r="CUI172" s="385"/>
      <c r="CUJ172" s="385"/>
      <c r="CUK172" s="385"/>
      <c r="CUL172" s="385"/>
      <c r="CUM172" s="385"/>
      <c r="CUN172" s="385"/>
      <c r="CUO172" s="385"/>
      <c r="CUP172" s="385"/>
      <c r="CUQ172" s="385"/>
      <c r="CUR172" s="385"/>
      <c r="CUS172" s="385"/>
      <c r="CUT172" s="385"/>
      <c r="CUU172" s="385"/>
      <c r="CUV172" s="385"/>
      <c r="CUW172" s="385"/>
      <c r="CUX172" s="385"/>
      <c r="CUY172" s="385"/>
      <c r="CUZ172" s="385"/>
      <c r="CVA172" s="385"/>
      <c r="CVB172" s="385"/>
      <c r="CVC172" s="385"/>
      <c r="CVD172" s="385"/>
      <c r="CVE172" s="385"/>
      <c r="CVF172" s="385"/>
      <c r="CVG172" s="385"/>
      <c r="CVH172" s="385"/>
      <c r="CVI172" s="385"/>
      <c r="CVJ172" s="385"/>
      <c r="CVK172" s="385"/>
      <c r="CVL172" s="385"/>
      <c r="CVM172" s="385"/>
      <c r="CVN172" s="385"/>
      <c r="CVO172" s="385"/>
      <c r="CVP172" s="385"/>
      <c r="CVQ172" s="385"/>
      <c r="CVR172" s="385"/>
      <c r="CVS172" s="385"/>
      <c r="CVT172" s="385"/>
      <c r="CVU172" s="385"/>
      <c r="CVV172" s="385"/>
      <c r="CVW172" s="385"/>
      <c r="CVX172" s="385"/>
      <c r="CVY172" s="385"/>
      <c r="CVZ172" s="385"/>
      <c r="CWA172" s="385"/>
      <c r="CWB172" s="385"/>
      <c r="CWC172" s="385"/>
      <c r="CWD172" s="385"/>
      <c r="CWE172" s="385"/>
      <c r="CWF172" s="385"/>
      <c r="CWG172" s="385"/>
      <c r="CWH172" s="385"/>
      <c r="CWI172" s="385"/>
      <c r="CWJ172" s="385"/>
      <c r="CWK172" s="385"/>
      <c r="CWL172" s="385"/>
      <c r="CWM172" s="385"/>
      <c r="CWN172" s="385"/>
      <c r="CWO172" s="385"/>
      <c r="CWP172" s="385"/>
      <c r="CWQ172" s="385"/>
      <c r="CWR172" s="385"/>
      <c r="CWS172" s="385"/>
      <c r="CWT172" s="385"/>
      <c r="CWU172" s="385"/>
      <c r="CWV172" s="385"/>
      <c r="CWW172" s="385"/>
      <c r="CWX172" s="385"/>
      <c r="CWY172" s="385"/>
      <c r="CWZ172" s="385"/>
      <c r="CXA172" s="385"/>
      <c r="CXB172" s="385"/>
      <c r="CXC172" s="385"/>
      <c r="CXD172" s="385"/>
      <c r="CXE172" s="385"/>
      <c r="CXF172" s="385"/>
      <c r="CXG172" s="385"/>
      <c r="CXH172" s="385"/>
      <c r="CXI172" s="385"/>
      <c r="CXJ172" s="385"/>
      <c r="CXK172" s="385"/>
      <c r="CXL172" s="385"/>
      <c r="CXM172" s="385"/>
      <c r="CXN172" s="385"/>
      <c r="CXO172" s="385"/>
      <c r="CXP172" s="385"/>
      <c r="CXQ172" s="385"/>
      <c r="CXR172" s="385"/>
      <c r="CXS172" s="385"/>
      <c r="CXT172" s="385"/>
      <c r="CXU172" s="385"/>
      <c r="CXV172" s="385"/>
      <c r="CXW172" s="385"/>
      <c r="CXX172" s="385"/>
      <c r="CXY172" s="385"/>
      <c r="CXZ172" s="385"/>
      <c r="CYA172" s="385"/>
      <c r="CYB172" s="385"/>
      <c r="CYC172" s="385"/>
      <c r="CYD172" s="385"/>
      <c r="CYE172" s="385"/>
      <c r="CYF172" s="385"/>
      <c r="CYG172" s="385"/>
      <c r="CYH172" s="385"/>
      <c r="CYI172" s="385"/>
      <c r="CYJ172" s="385"/>
      <c r="CYK172" s="385"/>
      <c r="CYL172" s="385"/>
      <c r="CYM172" s="385"/>
      <c r="CYN172" s="385"/>
      <c r="CYO172" s="385"/>
      <c r="CYP172" s="385"/>
      <c r="CYQ172" s="385"/>
      <c r="CYR172" s="385"/>
      <c r="CYS172" s="385"/>
      <c r="CYT172" s="385"/>
      <c r="CYU172" s="385"/>
      <c r="CYV172" s="385"/>
      <c r="CYW172" s="385"/>
      <c r="CYX172" s="385"/>
      <c r="CYY172" s="385"/>
      <c r="CYZ172" s="385"/>
      <c r="CZA172" s="385"/>
      <c r="CZB172" s="385"/>
      <c r="CZC172" s="385"/>
      <c r="CZD172" s="385"/>
      <c r="CZE172" s="385"/>
      <c r="CZF172" s="385"/>
      <c r="CZG172" s="385"/>
      <c r="CZH172" s="385"/>
      <c r="CZI172" s="385"/>
      <c r="CZJ172" s="385"/>
      <c r="CZK172" s="385"/>
      <c r="CZL172" s="385"/>
      <c r="CZM172" s="385"/>
      <c r="CZN172" s="385"/>
      <c r="CZO172" s="385"/>
      <c r="CZP172" s="385"/>
      <c r="CZQ172" s="385"/>
      <c r="CZR172" s="385"/>
      <c r="CZS172" s="385"/>
      <c r="CZT172" s="385"/>
      <c r="CZU172" s="385"/>
      <c r="CZV172" s="385"/>
      <c r="CZW172" s="385"/>
      <c r="CZX172" s="385"/>
      <c r="CZY172" s="385"/>
      <c r="CZZ172" s="385"/>
      <c r="DAA172" s="385"/>
      <c r="DAB172" s="385"/>
      <c r="DAC172" s="385"/>
      <c r="DAD172" s="385"/>
      <c r="DAE172" s="385"/>
      <c r="DAF172" s="385"/>
      <c r="DAG172" s="385"/>
      <c r="DAH172" s="385"/>
      <c r="DAI172" s="385"/>
      <c r="DAJ172" s="385"/>
      <c r="DAK172" s="385"/>
      <c r="DAL172" s="385"/>
      <c r="DAM172" s="385"/>
      <c r="DAN172" s="385"/>
      <c r="DAO172" s="385"/>
      <c r="DAP172" s="385"/>
      <c r="DAQ172" s="385"/>
      <c r="DAR172" s="385"/>
      <c r="DAS172" s="385"/>
      <c r="DAT172" s="385"/>
      <c r="DAU172" s="385"/>
      <c r="DAV172" s="385"/>
      <c r="DAW172" s="385"/>
      <c r="DAX172" s="385"/>
      <c r="DAY172" s="385"/>
      <c r="DAZ172" s="385"/>
      <c r="DBA172" s="385"/>
      <c r="DBB172" s="385"/>
      <c r="DBC172" s="385"/>
      <c r="DBD172" s="385"/>
      <c r="DBE172" s="385"/>
      <c r="DBF172" s="385"/>
      <c r="DBG172" s="385"/>
      <c r="DBH172" s="385"/>
      <c r="DBI172" s="385"/>
      <c r="DBJ172" s="385"/>
      <c r="DBK172" s="385"/>
      <c r="DBL172" s="385"/>
      <c r="DBM172" s="385"/>
      <c r="DBN172" s="385"/>
      <c r="DBO172" s="385"/>
      <c r="DBP172" s="385"/>
      <c r="DBQ172" s="385"/>
      <c r="DBR172" s="385"/>
      <c r="DBS172" s="385"/>
      <c r="DBT172" s="385"/>
      <c r="DBU172" s="385"/>
      <c r="DBV172" s="385"/>
      <c r="DBW172" s="385"/>
      <c r="DBX172" s="385"/>
      <c r="DBY172" s="385"/>
      <c r="DBZ172" s="385"/>
      <c r="DCA172" s="385"/>
      <c r="DCB172" s="385"/>
      <c r="DCC172" s="385"/>
      <c r="DCD172" s="385"/>
      <c r="DCE172" s="385"/>
      <c r="DCF172" s="385"/>
      <c r="DCG172" s="385"/>
      <c r="DCH172" s="385"/>
      <c r="DCI172" s="385"/>
      <c r="DCJ172" s="385"/>
      <c r="DCK172" s="385"/>
      <c r="DCL172" s="385"/>
      <c r="DCM172" s="385"/>
      <c r="DCN172" s="385"/>
      <c r="DCO172" s="385"/>
      <c r="DCP172" s="385"/>
      <c r="DCQ172" s="385"/>
      <c r="DCR172" s="385"/>
      <c r="DCS172" s="385"/>
      <c r="DCT172" s="385"/>
      <c r="DCU172" s="385"/>
      <c r="DCV172" s="385"/>
      <c r="DCW172" s="385"/>
      <c r="DCX172" s="385"/>
      <c r="DCY172" s="385"/>
      <c r="DCZ172" s="385"/>
      <c r="DDA172" s="385"/>
      <c r="DDB172" s="385"/>
      <c r="DDC172" s="385"/>
      <c r="DDD172" s="385"/>
      <c r="DDE172" s="385"/>
      <c r="DDF172" s="385"/>
      <c r="DDG172" s="385"/>
      <c r="DDH172" s="385"/>
      <c r="DDI172" s="385"/>
      <c r="DDJ172" s="385"/>
      <c r="DDK172" s="385"/>
      <c r="DDL172" s="385"/>
      <c r="DDM172" s="385"/>
      <c r="DDN172" s="385"/>
      <c r="DDO172" s="385"/>
      <c r="DDP172" s="385"/>
      <c r="DDQ172" s="385"/>
      <c r="DDR172" s="385"/>
      <c r="DDS172" s="385"/>
      <c r="DDT172" s="385"/>
      <c r="DDU172" s="385"/>
      <c r="DDV172" s="385"/>
      <c r="DDW172" s="385"/>
      <c r="DDX172" s="385"/>
      <c r="DDY172" s="385"/>
      <c r="DDZ172" s="385"/>
      <c r="DEA172" s="385"/>
      <c r="DEB172" s="385"/>
      <c r="DEC172" s="385"/>
      <c r="DED172" s="385"/>
      <c r="DEE172" s="385"/>
      <c r="DEF172" s="385"/>
      <c r="DEG172" s="385"/>
      <c r="DEH172" s="385"/>
      <c r="DEI172" s="385"/>
      <c r="DEJ172" s="385"/>
      <c r="DEK172" s="385"/>
      <c r="DEL172" s="385"/>
      <c r="DEM172" s="385"/>
      <c r="DEN172" s="385"/>
      <c r="DEO172" s="385"/>
      <c r="DEP172" s="385"/>
      <c r="DEQ172" s="385"/>
      <c r="DER172" s="385"/>
      <c r="DES172" s="385"/>
      <c r="DET172" s="385"/>
      <c r="DEU172" s="385"/>
      <c r="DEV172" s="385"/>
      <c r="DEW172" s="385"/>
      <c r="DEX172" s="385"/>
      <c r="DEY172" s="385"/>
      <c r="DEZ172" s="385"/>
      <c r="DFA172" s="385"/>
      <c r="DFB172" s="385"/>
      <c r="DFC172" s="385"/>
      <c r="DFD172" s="385"/>
      <c r="DFE172" s="385"/>
      <c r="DFF172" s="385"/>
      <c r="DFG172" s="385"/>
      <c r="DFH172" s="385"/>
      <c r="DFI172" s="385"/>
      <c r="DFJ172" s="385"/>
      <c r="DFK172" s="385"/>
      <c r="DFL172" s="385"/>
      <c r="DFM172" s="385"/>
      <c r="DFN172" s="385"/>
      <c r="DFO172" s="385"/>
      <c r="DFP172" s="385"/>
      <c r="DFQ172" s="385"/>
      <c r="DFR172" s="385"/>
      <c r="DFS172" s="385"/>
      <c r="DFT172" s="385"/>
      <c r="DFU172" s="385"/>
      <c r="DFV172" s="385"/>
      <c r="DFW172" s="385"/>
      <c r="DFX172" s="385"/>
      <c r="DFY172" s="385"/>
      <c r="DFZ172" s="385"/>
      <c r="DGA172" s="385"/>
      <c r="DGB172" s="385"/>
      <c r="DGC172" s="385"/>
      <c r="DGD172" s="385"/>
      <c r="DGE172" s="385"/>
      <c r="DGF172" s="385"/>
      <c r="DGG172" s="385"/>
      <c r="DGH172" s="385"/>
      <c r="DGI172" s="385"/>
      <c r="DGJ172" s="385"/>
      <c r="DGK172" s="385"/>
      <c r="DGL172" s="385"/>
      <c r="DGM172" s="385"/>
      <c r="DGN172" s="385"/>
      <c r="DGO172" s="385"/>
      <c r="DGP172" s="385"/>
      <c r="DGQ172" s="385"/>
      <c r="DGR172" s="385"/>
      <c r="DGS172" s="385"/>
      <c r="DGT172" s="385"/>
      <c r="DGU172" s="385"/>
      <c r="DGV172" s="385"/>
      <c r="DGW172" s="385"/>
      <c r="DGX172" s="385"/>
      <c r="DGY172" s="385"/>
      <c r="DGZ172" s="385"/>
      <c r="DHA172" s="385"/>
      <c r="DHB172" s="385"/>
      <c r="DHC172" s="385"/>
      <c r="DHD172" s="385"/>
      <c r="DHE172" s="385"/>
      <c r="DHF172" s="385"/>
      <c r="DHG172" s="385"/>
      <c r="DHH172" s="385"/>
      <c r="DHI172" s="385"/>
      <c r="DHJ172" s="385"/>
      <c r="DHK172" s="385"/>
      <c r="DHL172" s="385"/>
      <c r="DHM172" s="385"/>
      <c r="DHN172" s="385"/>
      <c r="DHO172" s="385"/>
      <c r="DHP172" s="385"/>
      <c r="DHQ172" s="385"/>
      <c r="DHR172" s="385"/>
      <c r="DHS172" s="385"/>
      <c r="DHT172" s="385"/>
      <c r="DHU172" s="385"/>
      <c r="DHV172" s="385"/>
      <c r="DHW172" s="385"/>
      <c r="DHX172" s="385"/>
      <c r="DHY172" s="385"/>
      <c r="DHZ172" s="385"/>
      <c r="DIA172" s="385"/>
      <c r="DIB172" s="385"/>
      <c r="DIC172" s="385"/>
      <c r="DID172" s="385"/>
      <c r="DIE172" s="385"/>
      <c r="DIF172" s="385"/>
      <c r="DIG172" s="385"/>
      <c r="DIH172" s="385"/>
      <c r="DII172" s="385"/>
      <c r="DIJ172" s="385"/>
      <c r="DIK172" s="385"/>
      <c r="DIL172" s="385"/>
      <c r="DIM172" s="385"/>
      <c r="DIN172" s="385"/>
      <c r="DIO172" s="385"/>
      <c r="DIP172" s="385"/>
      <c r="DIQ172" s="385"/>
      <c r="DIR172" s="385"/>
      <c r="DIS172" s="385"/>
      <c r="DIT172" s="385"/>
      <c r="DIU172" s="385"/>
      <c r="DIV172" s="385"/>
      <c r="DIW172" s="385"/>
      <c r="DIX172" s="385"/>
      <c r="DIY172" s="385"/>
      <c r="DIZ172" s="385"/>
      <c r="DJA172" s="385"/>
      <c r="DJB172" s="385"/>
      <c r="DJC172" s="385"/>
      <c r="DJD172" s="385"/>
      <c r="DJE172" s="385"/>
      <c r="DJF172" s="385"/>
      <c r="DJG172" s="385"/>
      <c r="DJH172" s="385"/>
      <c r="DJI172" s="385"/>
      <c r="DJJ172" s="385"/>
      <c r="DJK172" s="385"/>
      <c r="DJL172" s="385"/>
      <c r="DJM172" s="385"/>
      <c r="DJN172" s="385"/>
      <c r="DJO172" s="385"/>
      <c r="DJP172" s="385"/>
      <c r="DJQ172" s="385"/>
      <c r="DJR172" s="385"/>
      <c r="DJS172" s="385"/>
      <c r="DJT172" s="385"/>
      <c r="DJU172" s="385"/>
      <c r="DJV172" s="385"/>
      <c r="DJW172" s="385"/>
      <c r="DJX172" s="385"/>
      <c r="DJY172" s="385"/>
      <c r="DJZ172" s="385"/>
      <c r="DKA172" s="385"/>
      <c r="DKB172" s="385"/>
      <c r="DKC172" s="385"/>
      <c r="DKD172" s="385"/>
      <c r="DKE172" s="385"/>
      <c r="DKF172" s="385"/>
      <c r="DKG172" s="385"/>
      <c r="DKH172" s="385"/>
      <c r="DKI172" s="385"/>
      <c r="DKJ172" s="385"/>
      <c r="DKK172" s="385"/>
      <c r="DKL172" s="385"/>
      <c r="DKM172" s="385"/>
      <c r="DKN172" s="385"/>
      <c r="DKO172" s="385"/>
      <c r="DKP172" s="385"/>
      <c r="DKQ172" s="385"/>
      <c r="DKR172" s="385"/>
      <c r="DKS172" s="385"/>
      <c r="DKT172" s="385"/>
      <c r="DKU172" s="385"/>
      <c r="DKV172" s="385"/>
      <c r="DKW172" s="385"/>
      <c r="DKX172" s="385"/>
      <c r="DKY172" s="385"/>
      <c r="DKZ172" s="385"/>
      <c r="DLA172" s="385"/>
      <c r="DLB172" s="385"/>
      <c r="DLC172" s="385"/>
      <c r="DLD172" s="385"/>
      <c r="DLE172" s="385"/>
      <c r="DLF172" s="385"/>
      <c r="DLG172" s="385"/>
      <c r="DLH172" s="385"/>
      <c r="DLI172" s="385"/>
      <c r="DLJ172" s="385"/>
      <c r="DLK172" s="385"/>
      <c r="DLL172" s="385"/>
      <c r="DLM172" s="385"/>
      <c r="DLN172" s="385"/>
      <c r="DLO172" s="385"/>
      <c r="DLP172" s="385"/>
      <c r="DLQ172" s="385"/>
      <c r="DLR172" s="385"/>
      <c r="DLS172" s="385"/>
      <c r="DLT172" s="385"/>
      <c r="DLU172" s="385"/>
      <c r="DLV172" s="385"/>
      <c r="DLW172" s="385"/>
      <c r="DLX172" s="385"/>
      <c r="DLY172" s="385"/>
      <c r="DLZ172" s="385"/>
      <c r="DMA172" s="385"/>
      <c r="DMB172" s="385"/>
      <c r="DMC172" s="385"/>
      <c r="DMD172" s="385"/>
      <c r="DME172" s="385"/>
      <c r="DMF172" s="385"/>
      <c r="DMG172" s="385"/>
      <c r="DMH172" s="385"/>
      <c r="DMI172" s="385"/>
      <c r="DMJ172" s="385"/>
      <c r="DMK172" s="385"/>
      <c r="DML172" s="385"/>
      <c r="DMM172" s="385"/>
      <c r="DMN172" s="385"/>
      <c r="DMO172" s="385"/>
      <c r="DMP172" s="385"/>
      <c r="DMQ172" s="385"/>
      <c r="DMR172" s="385"/>
      <c r="DMS172" s="385"/>
      <c r="DMT172" s="385"/>
      <c r="DMU172" s="385"/>
      <c r="DMV172" s="385"/>
      <c r="DMW172" s="385"/>
      <c r="DMX172" s="385"/>
      <c r="DMY172" s="385"/>
      <c r="DMZ172" s="385"/>
      <c r="DNA172" s="385"/>
      <c r="DNB172" s="385"/>
      <c r="DNC172" s="385"/>
      <c r="DND172" s="385"/>
      <c r="DNE172" s="385"/>
      <c r="DNF172" s="385"/>
      <c r="DNG172" s="385"/>
      <c r="DNH172" s="385"/>
      <c r="DNI172" s="385"/>
      <c r="DNJ172" s="385"/>
      <c r="DNK172" s="385"/>
      <c r="DNL172" s="385"/>
      <c r="DNM172" s="385"/>
      <c r="DNN172" s="385"/>
      <c r="DNO172" s="385"/>
      <c r="DNP172" s="385"/>
      <c r="DNQ172" s="385"/>
      <c r="DNR172" s="385"/>
      <c r="DNS172" s="385"/>
      <c r="DNT172" s="385"/>
      <c r="DNU172" s="385"/>
      <c r="DNV172" s="385"/>
      <c r="DNW172" s="385"/>
      <c r="DNX172" s="385"/>
      <c r="DNY172" s="385"/>
      <c r="DNZ172" s="385"/>
      <c r="DOA172" s="385"/>
      <c r="DOB172" s="385"/>
      <c r="DOC172" s="385"/>
      <c r="DOD172" s="385"/>
      <c r="DOE172" s="385"/>
      <c r="DOF172" s="385"/>
      <c r="DOG172" s="385"/>
      <c r="DOH172" s="385"/>
      <c r="DOI172" s="385"/>
      <c r="DOJ172" s="385"/>
      <c r="DOK172" s="385"/>
      <c r="DOL172" s="385"/>
      <c r="DOM172" s="385"/>
      <c r="DON172" s="385"/>
      <c r="DOO172" s="385"/>
      <c r="DOP172" s="385"/>
      <c r="DOQ172" s="385"/>
      <c r="DOR172" s="385"/>
      <c r="DOS172" s="385"/>
      <c r="DOT172" s="385"/>
      <c r="DOU172" s="385"/>
      <c r="DOV172" s="385"/>
      <c r="DOW172" s="385"/>
      <c r="DOX172" s="385"/>
      <c r="DOY172" s="385"/>
      <c r="DOZ172" s="385"/>
      <c r="DPA172" s="385"/>
      <c r="DPB172" s="385"/>
      <c r="DPC172" s="385"/>
      <c r="DPD172" s="385"/>
      <c r="DPE172" s="385"/>
      <c r="DPF172" s="385"/>
      <c r="DPG172" s="385"/>
      <c r="DPH172" s="385"/>
      <c r="DPI172" s="385"/>
      <c r="DPJ172" s="385"/>
      <c r="DPK172" s="385"/>
      <c r="DPL172" s="385"/>
      <c r="DPM172" s="385"/>
      <c r="DPN172" s="385"/>
      <c r="DPO172" s="385"/>
      <c r="DPP172" s="385"/>
      <c r="DPQ172" s="385"/>
      <c r="DPR172" s="385"/>
      <c r="DPS172" s="385"/>
      <c r="DPT172" s="385"/>
      <c r="DPU172" s="385"/>
      <c r="DPV172" s="385"/>
      <c r="DPW172" s="385"/>
      <c r="DPX172" s="385"/>
      <c r="DPY172" s="385"/>
      <c r="DPZ172" s="385"/>
      <c r="DQA172" s="385"/>
      <c r="DQB172" s="385"/>
      <c r="DQC172" s="385"/>
      <c r="DQD172" s="385"/>
      <c r="DQE172" s="385"/>
      <c r="DQF172" s="385"/>
      <c r="DQG172" s="385"/>
      <c r="DQH172" s="385"/>
      <c r="DQI172" s="385"/>
      <c r="DQJ172" s="385"/>
      <c r="DQK172" s="385"/>
      <c r="DQL172" s="385"/>
      <c r="DQM172" s="385"/>
      <c r="DQN172" s="385"/>
      <c r="DQO172" s="385"/>
      <c r="DQP172" s="385"/>
      <c r="DQQ172" s="385"/>
      <c r="DQR172" s="385"/>
      <c r="DQS172" s="385"/>
      <c r="DQT172" s="385"/>
      <c r="DQU172" s="385"/>
      <c r="DQV172" s="385"/>
      <c r="DQW172" s="385"/>
      <c r="DQX172" s="385"/>
      <c r="DQY172" s="385"/>
      <c r="DQZ172" s="385"/>
      <c r="DRA172" s="385"/>
      <c r="DRB172" s="385"/>
      <c r="DRC172" s="385"/>
      <c r="DRD172" s="385"/>
      <c r="DRE172" s="385"/>
      <c r="DRF172" s="385"/>
      <c r="DRG172" s="385"/>
      <c r="DRH172" s="385"/>
      <c r="DRI172" s="385"/>
      <c r="DRJ172" s="385"/>
      <c r="DRK172" s="385"/>
      <c r="DRL172" s="385"/>
      <c r="DRM172" s="385"/>
      <c r="DRN172" s="385"/>
      <c r="DRO172" s="385"/>
      <c r="DRP172" s="385"/>
      <c r="DRQ172" s="385"/>
      <c r="DRR172" s="385"/>
      <c r="DRS172" s="385"/>
      <c r="DRT172" s="385"/>
      <c r="DRU172" s="385"/>
      <c r="DRV172" s="385"/>
      <c r="DRW172" s="385"/>
      <c r="DRX172" s="385"/>
      <c r="DRY172" s="385"/>
      <c r="DRZ172" s="385"/>
      <c r="DSA172" s="385"/>
      <c r="DSB172" s="385"/>
      <c r="DSC172" s="385"/>
      <c r="DSD172" s="385"/>
      <c r="DSE172" s="385"/>
      <c r="DSF172" s="385"/>
      <c r="DSG172" s="385"/>
      <c r="DSH172" s="385"/>
      <c r="DSI172" s="385"/>
      <c r="DSJ172" s="385"/>
      <c r="DSK172" s="385"/>
      <c r="DSL172" s="385"/>
      <c r="DSM172" s="385"/>
      <c r="DSN172" s="385"/>
      <c r="DSO172" s="385"/>
      <c r="DSP172" s="385"/>
      <c r="DSQ172" s="385"/>
      <c r="DSR172" s="385"/>
      <c r="DSS172" s="385"/>
      <c r="DST172" s="385"/>
      <c r="DSU172" s="385"/>
      <c r="DSV172" s="385"/>
      <c r="DSW172" s="385"/>
      <c r="DSX172" s="385"/>
      <c r="DSY172" s="385"/>
      <c r="DSZ172" s="385"/>
      <c r="DTA172" s="385"/>
      <c r="DTB172" s="385"/>
      <c r="DTC172" s="385"/>
      <c r="DTD172" s="385"/>
      <c r="DTE172" s="385"/>
      <c r="DTF172" s="385"/>
      <c r="DTG172" s="385"/>
      <c r="DTH172" s="385"/>
      <c r="DTI172" s="385"/>
      <c r="DTJ172" s="385"/>
      <c r="DTK172" s="385"/>
      <c r="DTL172" s="385"/>
      <c r="DTM172" s="385"/>
      <c r="DTN172" s="385"/>
      <c r="DTO172" s="385"/>
      <c r="DTP172" s="385"/>
      <c r="DTQ172" s="385"/>
      <c r="DTR172" s="385"/>
      <c r="DTS172" s="385"/>
      <c r="DTT172" s="385"/>
      <c r="DTU172" s="385"/>
      <c r="DTV172" s="385"/>
      <c r="DTW172" s="385"/>
      <c r="DTX172" s="385"/>
      <c r="DTY172" s="385"/>
      <c r="DTZ172" s="385"/>
      <c r="DUA172" s="385"/>
      <c r="DUB172" s="385"/>
      <c r="DUC172" s="385"/>
      <c r="DUD172" s="385"/>
      <c r="DUE172" s="385"/>
      <c r="DUF172" s="385"/>
      <c r="DUG172" s="385"/>
      <c r="DUH172" s="385"/>
      <c r="DUI172" s="385"/>
      <c r="DUJ172" s="385"/>
      <c r="DUK172" s="385"/>
      <c r="DUL172" s="385"/>
      <c r="DUM172" s="385"/>
      <c r="DUN172" s="385"/>
      <c r="DUO172" s="385"/>
      <c r="DUP172" s="385"/>
      <c r="DUQ172" s="385"/>
      <c r="DUR172" s="385"/>
      <c r="DUS172" s="385"/>
      <c r="DUT172" s="385"/>
      <c r="DUU172" s="385"/>
      <c r="DUV172" s="385"/>
      <c r="DUW172" s="385"/>
      <c r="DUX172" s="385"/>
      <c r="DUY172" s="385"/>
      <c r="DUZ172" s="385"/>
      <c r="DVA172" s="385"/>
      <c r="DVB172" s="385"/>
      <c r="DVC172" s="385"/>
      <c r="DVD172" s="385"/>
      <c r="DVE172" s="385"/>
      <c r="DVF172" s="385"/>
      <c r="DVG172" s="385"/>
      <c r="DVH172" s="385"/>
      <c r="DVI172" s="385"/>
      <c r="DVJ172" s="385"/>
      <c r="DVK172" s="385"/>
      <c r="DVL172" s="385"/>
      <c r="DVM172" s="385"/>
      <c r="DVN172" s="385"/>
      <c r="DVO172" s="385"/>
      <c r="DVP172" s="385"/>
      <c r="DVQ172" s="385"/>
      <c r="DVR172" s="385"/>
      <c r="DVS172" s="385"/>
      <c r="DVT172" s="385"/>
      <c r="DVU172" s="385"/>
      <c r="DVV172" s="385"/>
      <c r="DVW172" s="385"/>
      <c r="DVX172" s="385"/>
      <c r="DVY172" s="385"/>
      <c r="DVZ172" s="385"/>
      <c r="DWA172" s="385"/>
      <c r="DWB172" s="385"/>
      <c r="DWC172" s="385"/>
      <c r="DWD172" s="385"/>
      <c r="DWE172" s="385"/>
      <c r="DWF172" s="385"/>
      <c r="DWG172" s="385"/>
      <c r="DWH172" s="385"/>
      <c r="DWI172" s="385"/>
      <c r="DWJ172" s="385"/>
      <c r="DWK172" s="385"/>
      <c r="DWL172" s="385"/>
      <c r="DWM172" s="385"/>
      <c r="DWN172" s="385"/>
      <c r="DWO172" s="385"/>
      <c r="DWP172" s="385"/>
      <c r="DWQ172" s="385"/>
      <c r="DWR172" s="385"/>
      <c r="DWS172" s="385"/>
      <c r="DWT172" s="385"/>
      <c r="DWU172" s="385"/>
      <c r="DWV172" s="385"/>
      <c r="DWW172" s="385"/>
      <c r="DWX172" s="385"/>
      <c r="DWY172" s="385"/>
      <c r="DWZ172" s="385"/>
      <c r="DXA172" s="385"/>
      <c r="DXB172" s="385"/>
      <c r="DXC172" s="385"/>
      <c r="DXD172" s="385"/>
      <c r="DXE172" s="385"/>
      <c r="DXF172" s="385"/>
      <c r="DXG172" s="385"/>
      <c r="DXH172" s="385"/>
      <c r="DXI172" s="385"/>
      <c r="DXJ172" s="385"/>
      <c r="DXK172" s="385"/>
      <c r="DXL172" s="385"/>
      <c r="DXM172" s="385"/>
      <c r="DXN172" s="385"/>
      <c r="DXO172" s="385"/>
      <c r="DXP172" s="385"/>
      <c r="DXQ172" s="385"/>
      <c r="DXR172" s="385"/>
      <c r="DXS172" s="385"/>
      <c r="DXT172" s="385"/>
      <c r="DXU172" s="385"/>
      <c r="DXV172" s="385"/>
      <c r="DXW172" s="385"/>
      <c r="DXX172" s="385"/>
      <c r="DXY172" s="385"/>
      <c r="DXZ172" s="385"/>
      <c r="DYA172" s="385"/>
      <c r="DYB172" s="385"/>
      <c r="DYC172" s="385"/>
      <c r="DYD172" s="385"/>
      <c r="DYE172" s="385"/>
      <c r="DYF172" s="385"/>
      <c r="DYG172" s="385"/>
      <c r="DYH172" s="385"/>
      <c r="DYI172" s="385"/>
      <c r="DYJ172" s="385"/>
      <c r="DYK172" s="385"/>
      <c r="DYL172" s="385"/>
      <c r="DYM172" s="385"/>
      <c r="DYN172" s="385"/>
      <c r="DYO172" s="385"/>
      <c r="DYP172" s="385"/>
      <c r="DYQ172" s="385"/>
      <c r="DYR172" s="385"/>
      <c r="DYS172" s="385"/>
      <c r="DYT172" s="385"/>
      <c r="DYU172" s="385"/>
      <c r="DYV172" s="385"/>
      <c r="DYW172" s="385"/>
      <c r="DYX172" s="385"/>
      <c r="DYY172" s="385"/>
      <c r="DYZ172" s="385"/>
      <c r="DZA172" s="385"/>
      <c r="DZB172" s="385"/>
      <c r="DZC172" s="385"/>
      <c r="DZD172" s="385"/>
      <c r="DZE172" s="385"/>
      <c r="DZF172" s="385"/>
      <c r="DZG172" s="385"/>
      <c r="DZH172" s="385"/>
      <c r="DZI172" s="385"/>
      <c r="DZJ172" s="385"/>
      <c r="DZK172" s="385"/>
      <c r="DZL172" s="385"/>
      <c r="DZM172" s="385"/>
      <c r="DZN172" s="385"/>
      <c r="DZO172" s="385"/>
      <c r="DZP172" s="385"/>
      <c r="DZQ172" s="385"/>
      <c r="DZR172" s="385"/>
      <c r="DZS172" s="385"/>
      <c r="DZT172" s="385"/>
      <c r="DZU172" s="385"/>
      <c r="DZV172" s="385"/>
      <c r="DZW172" s="385"/>
      <c r="DZX172" s="385"/>
      <c r="DZY172" s="385"/>
      <c r="DZZ172" s="385"/>
      <c r="EAA172" s="385"/>
      <c r="EAB172" s="385"/>
      <c r="EAC172" s="385"/>
      <c r="EAD172" s="385"/>
      <c r="EAE172" s="385"/>
      <c r="EAF172" s="385"/>
      <c r="EAG172" s="385"/>
      <c r="EAH172" s="385"/>
      <c r="EAI172" s="385"/>
      <c r="EAJ172" s="385"/>
      <c r="EAK172" s="385"/>
      <c r="EAL172" s="385"/>
      <c r="EAM172" s="385"/>
      <c r="EAN172" s="385"/>
      <c r="EAO172" s="385"/>
      <c r="EAP172" s="385"/>
      <c r="EAQ172" s="385"/>
      <c r="EAR172" s="385"/>
      <c r="EAS172" s="385"/>
      <c r="EAT172" s="385"/>
      <c r="EAU172" s="385"/>
      <c r="EAV172" s="385"/>
      <c r="EAW172" s="385"/>
      <c r="EAX172" s="385"/>
      <c r="EAY172" s="385"/>
      <c r="EAZ172" s="385"/>
      <c r="EBA172" s="385"/>
      <c r="EBB172" s="385"/>
      <c r="EBC172" s="385"/>
      <c r="EBD172" s="385"/>
      <c r="EBE172" s="385"/>
      <c r="EBF172" s="385"/>
      <c r="EBG172" s="385"/>
      <c r="EBH172" s="385"/>
      <c r="EBI172" s="385"/>
      <c r="EBJ172" s="385"/>
      <c r="EBK172" s="385"/>
      <c r="EBL172" s="385"/>
      <c r="EBM172" s="385"/>
      <c r="EBN172" s="385"/>
      <c r="EBO172" s="385"/>
      <c r="EBP172" s="385"/>
      <c r="EBQ172" s="385"/>
      <c r="EBR172" s="385"/>
      <c r="EBS172" s="385"/>
      <c r="EBT172" s="385"/>
      <c r="EBU172" s="385"/>
      <c r="EBV172" s="385"/>
      <c r="EBW172" s="385"/>
      <c r="EBX172" s="385"/>
      <c r="EBY172" s="385"/>
      <c r="EBZ172" s="385"/>
      <c r="ECA172" s="385"/>
      <c r="ECB172" s="385"/>
      <c r="ECC172" s="385"/>
      <c r="ECD172" s="385"/>
      <c r="ECE172" s="385"/>
      <c r="ECF172" s="385"/>
      <c r="ECG172" s="385"/>
      <c r="ECH172" s="385"/>
      <c r="ECI172" s="385"/>
      <c r="ECJ172" s="385"/>
      <c r="ECK172" s="385"/>
      <c r="ECL172" s="385"/>
      <c r="ECM172" s="385"/>
      <c r="ECN172" s="385"/>
      <c r="ECO172" s="385"/>
      <c r="ECP172" s="385"/>
      <c r="ECQ172" s="385"/>
      <c r="ECR172" s="385"/>
      <c r="ECS172" s="385"/>
      <c r="ECT172" s="385"/>
      <c r="ECU172" s="385"/>
      <c r="ECV172" s="385"/>
      <c r="ECW172" s="385"/>
      <c r="ECX172" s="385"/>
      <c r="ECY172" s="385"/>
      <c r="ECZ172" s="385"/>
      <c r="EDA172" s="385"/>
      <c r="EDB172" s="385"/>
      <c r="EDC172" s="385"/>
      <c r="EDD172" s="385"/>
      <c r="EDE172" s="385"/>
      <c r="EDF172" s="385"/>
      <c r="EDG172" s="385"/>
      <c r="EDH172" s="385"/>
      <c r="EDI172" s="385"/>
      <c r="EDJ172" s="385"/>
      <c r="EDK172" s="385"/>
      <c r="EDL172" s="385"/>
      <c r="EDM172" s="385"/>
      <c r="EDN172" s="385"/>
      <c r="EDO172" s="385"/>
      <c r="EDP172" s="385"/>
      <c r="EDQ172" s="385"/>
      <c r="EDR172" s="385"/>
      <c r="EDS172" s="385"/>
      <c r="EDT172" s="385"/>
      <c r="EDU172" s="385"/>
      <c r="EDV172" s="385"/>
      <c r="EDW172" s="385"/>
      <c r="EDX172" s="385"/>
      <c r="EDY172" s="385"/>
      <c r="EDZ172" s="385"/>
      <c r="EEA172" s="385"/>
      <c r="EEB172" s="385"/>
      <c r="EEC172" s="385"/>
      <c r="EED172" s="385"/>
      <c r="EEE172" s="385"/>
      <c r="EEF172" s="385"/>
      <c r="EEG172" s="385"/>
      <c r="EEH172" s="385"/>
      <c r="EEI172" s="385"/>
      <c r="EEJ172" s="385"/>
      <c r="EEK172" s="385"/>
      <c r="EEL172" s="385"/>
      <c r="EEM172" s="385"/>
      <c r="EEN172" s="385"/>
      <c r="EEO172" s="385"/>
      <c r="EEP172" s="385"/>
      <c r="EEQ172" s="385"/>
      <c r="EER172" s="385"/>
      <c r="EES172" s="385"/>
      <c r="EET172" s="385"/>
      <c r="EEU172" s="385"/>
      <c r="EEV172" s="385"/>
      <c r="EEW172" s="385"/>
      <c r="EEX172" s="385"/>
      <c r="EEY172" s="385"/>
      <c r="EEZ172" s="385"/>
      <c r="EFA172" s="385"/>
      <c r="EFB172" s="385"/>
      <c r="EFC172" s="385"/>
      <c r="EFD172" s="385"/>
      <c r="EFE172" s="385"/>
      <c r="EFF172" s="385"/>
      <c r="EFG172" s="385"/>
      <c r="EFH172" s="385"/>
      <c r="EFI172" s="385"/>
      <c r="EFJ172" s="385"/>
      <c r="EFK172" s="385"/>
      <c r="EFL172" s="385"/>
      <c r="EFM172" s="385"/>
      <c r="EFN172" s="385"/>
      <c r="EFO172" s="385"/>
      <c r="EFP172" s="385"/>
      <c r="EFQ172" s="385"/>
      <c r="EFR172" s="385"/>
      <c r="EFS172" s="385"/>
      <c r="EFT172" s="385"/>
      <c r="EFU172" s="385"/>
      <c r="EFV172" s="385"/>
      <c r="EFW172" s="385"/>
      <c r="EFX172" s="385"/>
      <c r="EFY172" s="385"/>
      <c r="EFZ172" s="385"/>
      <c r="EGA172" s="385"/>
      <c r="EGB172" s="385"/>
      <c r="EGC172" s="385"/>
      <c r="EGD172" s="385"/>
      <c r="EGE172" s="385"/>
      <c r="EGF172" s="385"/>
      <c r="EGG172" s="385"/>
      <c r="EGH172" s="385"/>
      <c r="EGI172" s="385"/>
      <c r="EGJ172" s="385"/>
      <c r="EGK172" s="385"/>
      <c r="EGL172" s="385"/>
      <c r="EGM172" s="385"/>
      <c r="EGN172" s="385"/>
      <c r="EGO172" s="385"/>
      <c r="EGP172" s="385"/>
      <c r="EGQ172" s="385"/>
      <c r="EGR172" s="385"/>
      <c r="EGS172" s="385"/>
      <c r="EGT172" s="385"/>
      <c r="EGU172" s="385"/>
      <c r="EGV172" s="385"/>
      <c r="EGW172" s="385"/>
      <c r="EGX172" s="385"/>
      <c r="EGY172" s="385"/>
      <c r="EGZ172" s="385"/>
      <c r="EHA172" s="385"/>
      <c r="EHB172" s="385"/>
      <c r="EHC172" s="385"/>
      <c r="EHD172" s="385"/>
      <c r="EHE172" s="385"/>
      <c r="EHF172" s="385"/>
      <c r="EHG172" s="385"/>
      <c r="EHH172" s="385"/>
      <c r="EHI172" s="385"/>
      <c r="EHJ172" s="385"/>
      <c r="EHK172" s="385"/>
      <c r="EHL172" s="385"/>
      <c r="EHM172" s="385"/>
      <c r="EHN172" s="385"/>
      <c r="EHO172" s="385"/>
      <c r="EHP172" s="385"/>
      <c r="EHQ172" s="385"/>
      <c r="EHR172" s="385"/>
      <c r="EHS172" s="385"/>
      <c r="EHT172" s="385"/>
      <c r="EHU172" s="385"/>
      <c r="EHV172" s="385"/>
      <c r="EHW172" s="385"/>
      <c r="EHX172" s="385"/>
      <c r="EHY172" s="385"/>
      <c r="EHZ172" s="385"/>
      <c r="EIA172" s="385"/>
      <c r="EIB172" s="385"/>
      <c r="EIC172" s="385"/>
      <c r="EID172" s="385"/>
      <c r="EIE172" s="385"/>
      <c r="EIF172" s="385"/>
      <c r="EIG172" s="385"/>
      <c r="EIH172" s="385"/>
      <c r="EII172" s="385"/>
      <c r="EIJ172" s="385"/>
      <c r="EIK172" s="385"/>
      <c r="EIL172" s="385"/>
      <c r="EIM172" s="385"/>
      <c r="EIN172" s="385"/>
      <c r="EIO172" s="385"/>
      <c r="EIP172" s="385"/>
      <c r="EIQ172" s="385"/>
      <c r="EIR172" s="385"/>
      <c r="EIS172" s="385"/>
      <c r="EIT172" s="385"/>
      <c r="EIU172" s="385"/>
      <c r="EIV172" s="385"/>
      <c r="EIW172" s="385"/>
      <c r="EIX172" s="385"/>
      <c r="EIY172" s="385"/>
      <c r="EIZ172" s="385"/>
      <c r="EJA172" s="385"/>
      <c r="EJB172" s="385"/>
      <c r="EJC172" s="385"/>
      <c r="EJD172" s="385"/>
      <c r="EJE172" s="385"/>
      <c r="EJF172" s="385"/>
      <c r="EJG172" s="385"/>
      <c r="EJH172" s="385"/>
      <c r="EJI172" s="385"/>
      <c r="EJJ172" s="385"/>
      <c r="EJK172" s="385"/>
      <c r="EJL172" s="385"/>
      <c r="EJM172" s="385"/>
      <c r="EJN172" s="385"/>
      <c r="EJO172" s="385"/>
      <c r="EJP172" s="385"/>
      <c r="EJQ172" s="385"/>
      <c r="EJR172" s="385"/>
      <c r="EJS172" s="385"/>
      <c r="EJT172" s="385"/>
      <c r="EJU172" s="385"/>
      <c r="EJV172" s="385"/>
      <c r="EJW172" s="385"/>
      <c r="EJX172" s="385"/>
      <c r="EJY172" s="385"/>
      <c r="EJZ172" s="385"/>
      <c r="EKA172" s="385"/>
      <c r="EKB172" s="385"/>
      <c r="EKC172" s="385"/>
      <c r="EKD172" s="385"/>
      <c r="EKE172" s="385"/>
      <c r="EKF172" s="385"/>
      <c r="EKG172" s="385"/>
      <c r="EKH172" s="385"/>
      <c r="EKI172" s="385"/>
      <c r="EKJ172" s="385"/>
      <c r="EKK172" s="385"/>
      <c r="EKL172" s="385"/>
      <c r="EKM172" s="385"/>
      <c r="EKN172" s="385"/>
      <c r="EKO172" s="385"/>
      <c r="EKP172" s="385"/>
      <c r="EKQ172" s="385"/>
      <c r="EKR172" s="385"/>
      <c r="EKS172" s="385"/>
      <c r="EKT172" s="385"/>
      <c r="EKU172" s="385"/>
      <c r="EKV172" s="385"/>
      <c r="EKW172" s="385"/>
      <c r="EKX172" s="385"/>
      <c r="EKY172" s="385"/>
      <c r="EKZ172" s="385"/>
      <c r="ELA172" s="385"/>
      <c r="ELB172" s="385"/>
      <c r="ELC172" s="385"/>
      <c r="ELD172" s="385"/>
      <c r="ELE172" s="385"/>
      <c r="ELF172" s="385"/>
      <c r="ELG172" s="385"/>
      <c r="ELH172" s="385"/>
      <c r="ELI172" s="385"/>
      <c r="ELJ172" s="385"/>
      <c r="ELK172" s="385"/>
      <c r="ELL172" s="385"/>
      <c r="ELM172" s="385"/>
      <c r="ELN172" s="385"/>
      <c r="ELO172" s="385"/>
      <c r="ELP172" s="385"/>
      <c r="ELQ172" s="385"/>
      <c r="ELR172" s="385"/>
      <c r="ELS172" s="385"/>
      <c r="ELT172" s="385"/>
      <c r="ELU172" s="385"/>
      <c r="ELV172" s="385"/>
      <c r="ELW172" s="385"/>
      <c r="ELX172" s="385"/>
      <c r="ELY172" s="385"/>
      <c r="ELZ172" s="385"/>
      <c r="EMA172" s="385"/>
      <c r="EMB172" s="385"/>
      <c r="EMC172" s="385"/>
      <c r="EMD172" s="385"/>
      <c r="EME172" s="385"/>
      <c r="EMF172" s="385"/>
      <c r="EMG172" s="385"/>
      <c r="EMH172" s="385"/>
      <c r="EMI172" s="385"/>
      <c r="EMJ172" s="385"/>
      <c r="EMK172" s="385"/>
      <c r="EML172" s="385"/>
      <c r="EMM172" s="385"/>
      <c r="EMN172" s="385"/>
      <c r="EMO172" s="385"/>
      <c r="EMP172" s="385"/>
      <c r="EMQ172" s="385"/>
      <c r="EMR172" s="385"/>
      <c r="EMS172" s="385"/>
      <c r="EMT172" s="385"/>
      <c r="EMU172" s="385"/>
      <c r="EMV172" s="385"/>
      <c r="EMW172" s="385"/>
      <c r="EMX172" s="385"/>
      <c r="EMY172" s="385"/>
      <c r="EMZ172" s="385"/>
      <c r="ENA172" s="385"/>
      <c r="ENB172" s="385"/>
      <c r="ENC172" s="385"/>
      <c r="END172" s="385"/>
      <c r="ENE172" s="385"/>
      <c r="ENF172" s="385"/>
      <c r="ENG172" s="385"/>
      <c r="ENH172" s="385"/>
      <c r="ENI172" s="385"/>
      <c r="ENJ172" s="385"/>
      <c r="ENK172" s="385"/>
      <c r="ENL172" s="385"/>
      <c r="ENM172" s="385"/>
      <c r="ENN172" s="385"/>
      <c r="ENO172" s="385"/>
      <c r="ENP172" s="385"/>
      <c r="ENQ172" s="385"/>
      <c r="ENR172" s="385"/>
      <c r="ENS172" s="385"/>
      <c r="ENT172" s="385"/>
      <c r="ENU172" s="385"/>
      <c r="ENV172" s="385"/>
      <c r="ENW172" s="385"/>
      <c r="ENX172" s="385"/>
      <c r="ENY172" s="385"/>
      <c r="ENZ172" s="385"/>
      <c r="EOA172" s="385"/>
      <c r="EOB172" s="385"/>
      <c r="EOC172" s="385"/>
      <c r="EOD172" s="385"/>
      <c r="EOE172" s="385"/>
      <c r="EOF172" s="385"/>
      <c r="EOG172" s="385"/>
      <c r="EOH172" s="385"/>
      <c r="EOI172" s="385"/>
      <c r="EOJ172" s="385"/>
      <c r="EOK172" s="385"/>
      <c r="EOL172" s="385"/>
      <c r="EOM172" s="385"/>
      <c r="EON172" s="385"/>
      <c r="EOO172" s="385"/>
      <c r="EOP172" s="385"/>
      <c r="EOQ172" s="385"/>
      <c r="EOR172" s="385"/>
      <c r="EOS172" s="385"/>
      <c r="EOT172" s="385"/>
      <c r="EOU172" s="385"/>
      <c r="EOV172" s="385"/>
      <c r="EOW172" s="385"/>
      <c r="EOX172" s="385"/>
      <c r="EOY172" s="385"/>
      <c r="EOZ172" s="385"/>
      <c r="EPA172" s="385"/>
      <c r="EPB172" s="385"/>
      <c r="EPC172" s="385"/>
      <c r="EPD172" s="385"/>
      <c r="EPE172" s="385"/>
      <c r="EPF172" s="385"/>
      <c r="EPG172" s="385"/>
      <c r="EPH172" s="385"/>
      <c r="EPI172" s="385"/>
      <c r="EPJ172" s="385"/>
      <c r="EPK172" s="385"/>
      <c r="EPL172" s="385"/>
      <c r="EPM172" s="385"/>
      <c r="EPN172" s="385"/>
      <c r="EPO172" s="385"/>
      <c r="EPP172" s="385"/>
      <c r="EPQ172" s="385"/>
      <c r="EPR172" s="385"/>
      <c r="EPS172" s="385"/>
      <c r="EPT172" s="385"/>
      <c r="EPU172" s="385"/>
      <c r="EPV172" s="385"/>
      <c r="EPW172" s="385"/>
      <c r="EPX172" s="385"/>
      <c r="EPY172" s="385"/>
      <c r="EPZ172" s="385"/>
      <c r="EQA172" s="385"/>
      <c r="EQB172" s="385"/>
      <c r="EQC172" s="385"/>
      <c r="EQD172" s="385"/>
      <c r="EQE172" s="385"/>
      <c r="EQF172" s="385"/>
      <c r="EQG172" s="385"/>
      <c r="EQH172" s="385"/>
      <c r="EQI172" s="385"/>
      <c r="EQJ172" s="385"/>
      <c r="EQK172" s="385"/>
      <c r="EQL172" s="385"/>
      <c r="EQM172" s="385"/>
      <c r="EQN172" s="385"/>
      <c r="EQO172" s="385"/>
      <c r="EQP172" s="385"/>
      <c r="EQQ172" s="385"/>
      <c r="EQR172" s="385"/>
      <c r="EQS172" s="385"/>
      <c r="EQT172" s="385"/>
      <c r="EQU172" s="385"/>
      <c r="EQV172" s="385"/>
      <c r="EQW172" s="385"/>
      <c r="EQX172" s="385"/>
      <c r="EQY172" s="385"/>
      <c r="EQZ172" s="385"/>
      <c r="ERA172" s="385"/>
      <c r="ERB172" s="385"/>
      <c r="ERC172" s="385"/>
      <c r="ERD172" s="385"/>
      <c r="ERE172" s="385"/>
      <c r="ERF172" s="385"/>
      <c r="ERG172" s="385"/>
      <c r="ERH172" s="385"/>
      <c r="ERI172" s="385"/>
      <c r="ERJ172" s="385"/>
      <c r="ERK172" s="385"/>
      <c r="ERL172" s="385"/>
      <c r="ERM172" s="385"/>
      <c r="ERN172" s="385"/>
      <c r="ERO172" s="385"/>
      <c r="ERP172" s="385"/>
      <c r="ERQ172" s="385"/>
      <c r="ERR172" s="385"/>
      <c r="ERS172" s="385"/>
      <c r="ERT172" s="385"/>
      <c r="ERU172" s="385"/>
      <c r="ERV172" s="385"/>
      <c r="ERW172" s="385"/>
      <c r="ERX172" s="385"/>
      <c r="ERY172" s="385"/>
      <c r="ERZ172" s="385"/>
      <c r="ESA172" s="385"/>
      <c r="ESB172" s="385"/>
      <c r="ESC172" s="385"/>
      <c r="ESD172" s="385"/>
      <c r="ESE172" s="385"/>
      <c r="ESF172" s="385"/>
      <c r="ESG172" s="385"/>
      <c r="ESH172" s="385"/>
      <c r="ESI172" s="385"/>
      <c r="ESJ172" s="385"/>
      <c r="ESK172" s="385"/>
      <c r="ESL172" s="385"/>
      <c r="ESM172" s="385"/>
      <c r="ESN172" s="385"/>
      <c r="ESO172" s="385"/>
      <c r="ESP172" s="385"/>
      <c r="ESQ172" s="385"/>
      <c r="ESR172" s="385"/>
      <c r="ESS172" s="385"/>
      <c r="EST172" s="385"/>
      <c r="ESU172" s="385"/>
      <c r="ESV172" s="385"/>
      <c r="ESW172" s="385"/>
      <c r="ESX172" s="385"/>
      <c r="ESY172" s="385"/>
      <c r="ESZ172" s="385"/>
      <c r="ETA172" s="385"/>
      <c r="ETB172" s="385"/>
      <c r="ETC172" s="385"/>
      <c r="ETD172" s="385"/>
      <c r="ETE172" s="385"/>
      <c r="ETF172" s="385"/>
      <c r="ETG172" s="385"/>
      <c r="ETH172" s="385"/>
      <c r="ETI172" s="385"/>
      <c r="ETJ172" s="385"/>
      <c r="ETK172" s="385"/>
      <c r="ETL172" s="385"/>
      <c r="ETM172" s="385"/>
      <c r="ETN172" s="385"/>
      <c r="ETO172" s="385"/>
      <c r="ETP172" s="385"/>
      <c r="ETQ172" s="385"/>
      <c r="ETR172" s="385"/>
      <c r="ETS172" s="385"/>
      <c r="ETT172" s="385"/>
      <c r="ETU172" s="385"/>
      <c r="ETV172" s="385"/>
      <c r="ETW172" s="385"/>
      <c r="ETX172" s="385"/>
      <c r="ETY172" s="385"/>
      <c r="ETZ172" s="385"/>
      <c r="EUA172" s="385"/>
      <c r="EUB172" s="385"/>
      <c r="EUC172" s="385"/>
      <c r="EUD172" s="385"/>
      <c r="EUE172" s="385"/>
      <c r="EUF172" s="385"/>
      <c r="EUG172" s="385"/>
      <c r="EUH172" s="385"/>
      <c r="EUI172" s="385"/>
      <c r="EUJ172" s="385"/>
      <c r="EUK172" s="385"/>
      <c r="EUL172" s="385"/>
      <c r="EUM172" s="385"/>
      <c r="EUN172" s="385"/>
      <c r="EUO172" s="385"/>
      <c r="EUP172" s="385"/>
      <c r="EUQ172" s="385"/>
      <c r="EUR172" s="385"/>
      <c r="EUS172" s="385"/>
      <c r="EUT172" s="385"/>
      <c r="EUU172" s="385"/>
      <c r="EUV172" s="385"/>
      <c r="EUW172" s="385"/>
      <c r="EUX172" s="385"/>
      <c r="EUY172" s="385"/>
      <c r="EUZ172" s="385"/>
      <c r="EVA172" s="385"/>
      <c r="EVB172" s="385"/>
      <c r="EVC172" s="385"/>
      <c r="EVD172" s="385"/>
      <c r="EVE172" s="385"/>
      <c r="EVF172" s="385"/>
      <c r="EVG172" s="385"/>
      <c r="EVH172" s="385"/>
      <c r="EVI172" s="385"/>
      <c r="EVJ172" s="385"/>
      <c r="EVK172" s="385"/>
      <c r="EVL172" s="385"/>
      <c r="EVM172" s="385"/>
      <c r="EVN172" s="385"/>
      <c r="EVO172" s="385"/>
      <c r="EVP172" s="385"/>
      <c r="EVQ172" s="385"/>
      <c r="EVR172" s="385"/>
      <c r="EVS172" s="385"/>
      <c r="EVT172" s="385"/>
      <c r="EVU172" s="385"/>
      <c r="EVV172" s="385"/>
      <c r="EVW172" s="385"/>
      <c r="EVX172" s="385"/>
      <c r="EVY172" s="385"/>
      <c r="EVZ172" s="385"/>
      <c r="EWA172" s="385"/>
      <c r="EWB172" s="385"/>
      <c r="EWC172" s="385"/>
      <c r="EWD172" s="385"/>
      <c r="EWE172" s="385"/>
      <c r="EWF172" s="385"/>
      <c r="EWG172" s="385"/>
      <c r="EWH172" s="385"/>
      <c r="EWI172" s="385"/>
      <c r="EWJ172" s="385"/>
      <c r="EWK172" s="385"/>
      <c r="EWL172" s="385"/>
      <c r="EWM172" s="385"/>
      <c r="EWN172" s="385"/>
      <c r="EWO172" s="385"/>
      <c r="EWP172" s="385"/>
      <c r="EWQ172" s="385"/>
      <c r="EWR172" s="385"/>
      <c r="EWS172" s="385"/>
      <c r="EWT172" s="385"/>
      <c r="EWU172" s="385"/>
      <c r="EWV172" s="385"/>
      <c r="EWW172" s="385"/>
      <c r="EWX172" s="385"/>
      <c r="EWY172" s="385"/>
      <c r="EWZ172" s="385"/>
      <c r="EXA172" s="385"/>
      <c r="EXB172" s="385"/>
      <c r="EXC172" s="385"/>
      <c r="EXD172" s="385"/>
      <c r="EXE172" s="385"/>
      <c r="EXF172" s="385"/>
      <c r="EXG172" s="385"/>
      <c r="EXH172" s="385"/>
      <c r="EXI172" s="385"/>
      <c r="EXJ172" s="385"/>
      <c r="EXK172" s="385"/>
      <c r="EXL172" s="385"/>
      <c r="EXM172" s="385"/>
      <c r="EXN172" s="385"/>
      <c r="EXO172" s="385"/>
      <c r="EXP172" s="385"/>
      <c r="EXQ172" s="385"/>
      <c r="EXR172" s="385"/>
      <c r="EXS172" s="385"/>
      <c r="EXT172" s="385"/>
      <c r="EXU172" s="385"/>
      <c r="EXV172" s="385"/>
      <c r="EXW172" s="385"/>
      <c r="EXX172" s="385"/>
      <c r="EXY172" s="385"/>
      <c r="EXZ172" s="385"/>
      <c r="EYA172" s="385"/>
      <c r="EYB172" s="385"/>
      <c r="EYC172" s="385"/>
      <c r="EYD172" s="385"/>
      <c r="EYE172" s="385"/>
      <c r="EYF172" s="385"/>
      <c r="EYG172" s="385"/>
      <c r="EYH172" s="385"/>
      <c r="EYI172" s="385"/>
      <c r="EYJ172" s="385"/>
      <c r="EYK172" s="385"/>
      <c r="EYL172" s="385"/>
      <c r="EYM172" s="385"/>
      <c r="EYN172" s="385"/>
      <c r="EYO172" s="385"/>
      <c r="EYP172" s="385"/>
      <c r="EYQ172" s="385"/>
      <c r="EYR172" s="385"/>
      <c r="EYS172" s="385"/>
      <c r="EYT172" s="385"/>
      <c r="EYU172" s="385"/>
      <c r="EYV172" s="385"/>
      <c r="EYW172" s="385"/>
      <c r="EYX172" s="385"/>
      <c r="EYY172" s="385"/>
      <c r="EYZ172" s="385"/>
      <c r="EZA172" s="385"/>
      <c r="EZB172" s="385"/>
      <c r="EZC172" s="385"/>
      <c r="EZD172" s="385"/>
      <c r="EZE172" s="385"/>
      <c r="EZF172" s="385"/>
      <c r="EZG172" s="385"/>
      <c r="EZH172" s="385"/>
      <c r="EZI172" s="385"/>
      <c r="EZJ172" s="385"/>
      <c r="EZK172" s="385"/>
      <c r="EZL172" s="385"/>
      <c r="EZM172" s="385"/>
      <c r="EZN172" s="385"/>
      <c r="EZO172" s="385"/>
      <c r="EZP172" s="385"/>
      <c r="EZQ172" s="385"/>
      <c r="EZR172" s="385"/>
      <c r="EZS172" s="385"/>
      <c r="EZT172" s="385"/>
      <c r="EZU172" s="385"/>
      <c r="EZV172" s="385"/>
      <c r="EZW172" s="385"/>
      <c r="EZX172" s="385"/>
      <c r="EZY172" s="385"/>
      <c r="EZZ172" s="385"/>
      <c r="FAA172" s="385"/>
      <c r="FAB172" s="385"/>
      <c r="FAC172" s="385"/>
      <c r="FAD172" s="385"/>
      <c r="FAE172" s="385"/>
      <c r="FAF172" s="385"/>
      <c r="FAG172" s="385"/>
      <c r="FAH172" s="385"/>
      <c r="FAI172" s="385"/>
      <c r="FAJ172" s="385"/>
      <c r="FAK172" s="385"/>
      <c r="FAL172" s="385"/>
      <c r="FAM172" s="385"/>
      <c r="FAN172" s="385"/>
      <c r="FAO172" s="385"/>
      <c r="FAP172" s="385"/>
      <c r="FAQ172" s="385"/>
      <c r="FAR172" s="385"/>
      <c r="FAS172" s="385"/>
      <c r="FAT172" s="385"/>
      <c r="FAU172" s="385"/>
      <c r="FAV172" s="385"/>
      <c r="FAW172" s="385"/>
      <c r="FAX172" s="385"/>
      <c r="FAY172" s="385"/>
      <c r="FAZ172" s="385"/>
      <c r="FBA172" s="385"/>
      <c r="FBB172" s="385"/>
      <c r="FBC172" s="385"/>
      <c r="FBD172" s="385"/>
      <c r="FBE172" s="385"/>
      <c r="FBF172" s="385"/>
      <c r="FBG172" s="385"/>
      <c r="FBH172" s="385"/>
      <c r="FBI172" s="385"/>
      <c r="FBJ172" s="385"/>
      <c r="FBK172" s="385"/>
      <c r="FBL172" s="385"/>
      <c r="FBM172" s="385"/>
      <c r="FBN172" s="385"/>
      <c r="FBO172" s="385"/>
      <c r="FBP172" s="385"/>
      <c r="FBQ172" s="385"/>
      <c r="FBR172" s="385"/>
      <c r="FBS172" s="385"/>
      <c r="FBT172" s="385"/>
      <c r="FBU172" s="385"/>
      <c r="FBV172" s="385"/>
      <c r="FBW172" s="385"/>
      <c r="FBX172" s="385"/>
      <c r="FBY172" s="385"/>
      <c r="FBZ172" s="385"/>
      <c r="FCA172" s="385"/>
      <c r="FCB172" s="385"/>
      <c r="FCC172" s="385"/>
      <c r="FCD172" s="385"/>
      <c r="FCE172" s="385"/>
      <c r="FCF172" s="385"/>
      <c r="FCG172" s="385"/>
      <c r="FCH172" s="385"/>
      <c r="FCI172" s="385"/>
      <c r="FCJ172" s="385"/>
      <c r="FCK172" s="385"/>
      <c r="FCL172" s="385"/>
      <c r="FCM172" s="385"/>
      <c r="FCN172" s="385"/>
      <c r="FCO172" s="385"/>
      <c r="FCP172" s="385"/>
      <c r="FCQ172" s="385"/>
      <c r="FCR172" s="385"/>
      <c r="FCS172" s="385"/>
      <c r="FCT172" s="385"/>
      <c r="FCU172" s="385"/>
      <c r="FCV172" s="385"/>
      <c r="FCW172" s="385"/>
      <c r="FCX172" s="385"/>
      <c r="FCY172" s="385"/>
      <c r="FCZ172" s="385"/>
      <c r="FDA172" s="385"/>
      <c r="FDB172" s="385"/>
      <c r="FDC172" s="385"/>
      <c r="FDD172" s="385"/>
      <c r="FDE172" s="385"/>
      <c r="FDF172" s="385"/>
      <c r="FDG172" s="385"/>
      <c r="FDH172" s="385"/>
      <c r="FDI172" s="385"/>
      <c r="FDJ172" s="385"/>
      <c r="FDK172" s="385"/>
      <c r="FDL172" s="385"/>
      <c r="FDM172" s="385"/>
      <c r="FDN172" s="385"/>
      <c r="FDO172" s="385"/>
      <c r="FDP172" s="385"/>
      <c r="FDQ172" s="385"/>
      <c r="FDR172" s="385"/>
      <c r="FDS172" s="385"/>
      <c r="FDT172" s="385"/>
      <c r="FDU172" s="385"/>
      <c r="FDV172" s="385"/>
      <c r="FDW172" s="385"/>
      <c r="FDX172" s="385"/>
      <c r="FDY172" s="385"/>
      <c r="FDZ172" s="385"/>
      <c r="FEA172" s="385"/>
      <c r="FEB172" s="385"/>
      <c r="FEC172" s="385"/>
      <c r="FED172" s="385"/>
      <c r="FEE172" s="385"/>
      <c r="FEF172" s="385"/>
      <c r="FEG172" s="385"/>
      <c r="FEH172" s="385"/>
      <c r="FEI172" s="385"/>
      <c r="FEJ172" s="385"/>
      <c r="FEK172" s="385"/>
      <c r="FEL172" s="385"/>
      <c r="FEM172" s="385"/>
      <c r="FEN172" s="385"/>
      <c r="FEO172" s="385"/>
      <c r="FEP172" s="385"/>
      <c r="FEQ172" s="385"/>
      <c r="FER172" s="385"/>
      <c r="FES172" s="385"/>
      <c r="FET172" s="385"/>
      <c r="FEU172" s="385"/>
      <c r="FEV172" s="385"/>
      <c r="FEW172" s="385"/>
      <c r="FEX172" s="385"/>
      <c r="FEY172" s="385"/>
      <c r="FEZ172" s="385"/>
      <c r="FFA172" s="385"/>
      <c r="FFB172" s="385"/>
      <c r="FFC172" s="385"/>
      <c r="FFD172" s="385"/>
      <c r="FFE172" s="385"/>
      <c r="FFF172" s="385"/>
      <c r="FFG172" s="385"/>
      <c r="FFH172" s="385"/>
      <c r="FFI172" s="385"/>
      <c r="FFJ172" s="385"/>
      <c r="FFK172" s="385"/>
      <c r="FFL172" s="385"/>
      <c r="FFM172" s="385"/>
      <c r="FFN172" s="385"/>
      <c r="FFO172" s="385"/>
      <c r="FFP172" s="385"/>
      <c r="FFQ172" s="385"/>
      <c r="FFR172" s="385"/>
      <c r="FFS172" s="385"/>
      <c r="FFT172" s="385"/>
      <c r="FFU172" s="385"/>
      <c r="FFV172" s="385"/>
      <c r="FFW172" s="385"/>
      <c r="FFX172" s="385"/>
      <c r="FFY172" s="385"/>
      <c r="FFZ172" s="385"/>
      <c r="FGA172" s="385"/>
      <c r="FGB172" s="385"/>
      <c r="FGC172" s="385"/>
      <c r="FGD172" s="385"/>
      <c r="FGE172" s="385"/>
      <c r="FGF172" s="385"/>
      <c r="FGG172" s="385"/>
      <c r="FGH172" s="385"/>
      <c r="FGI172" s="385"/>
      <c r="FGJ172" s="385"/>
      <c r="FGK172" s="385"/>
      <c r="FGL172" s="385"/>
      <c r="FGM172" s="385"/>
      <c r="FGN172" s="385"/>
      <c r="FGO172" s="385"/>
      <c r="FGP172" s="385"/>
      <c r="FGQ172" s="385"/>
      <c r="FGR172" s="385"/>
      <c r="FGS172" s="385"/>
      <c r="FGT172" s="385"/>
      <c r="FGU172" s="385"/>
      <c r="FGV172" s="385"/>
      <c r="FGW172" s="385"/>
      <c r="FGX172" s="385"/>
      <c r="FGY172" s="385"/>
      <c r="FGZ172" s="385"/>
      <c r="FHA172" s="385"/>
      <c r="FHB172" s="385"/>
      <c r="FHC172" s="385"/>
      <c r="FHD172" s="385"/>
      <c r="FHE172" s="385"/>
      <c r="FHF172" s="385"/>
      <c r="FHG172" s="385"/>
      <c r="FHH172" s="385"/>
      <c r="FHI172" s="385"/>
      <c r="FHJ172" s="385"/>
      <c r="FHK172" s="385"/>
      <c r="FHL172" s="385"/>
      <c r="FHM172" s="385"/>
      <c r="FHN172" s="385"/>
      <c r="FHO172" s="385"/>
      <c r="FHP172" s="385"/>
      <c r="FHQ172" s="385"/>
      <c r="FHR172" s="385"/>
      <c r="FHS172" s="385"/>
      <c r="FHT172" s="385"/>
      <c r="FHU172" s="385"/>
      <c r="FHV172" s="385"/>
      <c r="FHW172" s="385"/>
      <c r="FHX172" s="385"/>
      <c r="FHY172" s="385"/>
      <c r="FHZ172" s="385"/>
      <c r="FIA172" s="385"/>
      <c r="FIB172" s="385"/>
      <c r="FIC172" s="385"/>
      <c r="FID172" s="385"/>
      <c r="FIE172" s="385"/>
      <c r="FIF172" s="385"/>
      <c r="FIG172" s="385"/>
      <c r="FIH172" s="385"/>
      <c r="FII172" s="385"/>
      <c r="FIJ172" s="385"/>
      <c r="FIK172" s="385"/>
      <c r="FIL172" s="385"/>
      <c r="FIM172" s="385"/>
      <c r="FIN172" s="385"/>
      <c r="FIO172" s="385"/>
      <c r="FIP172" s="385"/>
      <c r="FIQ172" s="385"/>
      <c r="FIR172" s="385"/>
      <c r="FIS172" s="385"/>
      <c r="FIT172" s="385"/>
      <c r="FIU172" s="385"/>
      <c r="FIV172" s="385"/>
      <c r="FIW172" s="385"/>
      <c r="FIX172" s="385"/>
      <c r="FIY172" s="385"/>
      <c r="FIZ172" s="385"/>
      <c r="FJA172" s="385"/>
      <c r="FJB172" s="385"/>
      <c r="FJC172" s="385"/>
      <c r="FJD172" s="385"/>
      <c r="FJE172" s="385"/>
      <c r="FJF172" s="385"/>
      <c r="FJG172" s="385"/>
      <c r="FJH172" s="385"/>
      <c r="FJI172" s="385"/>
      <c r="FJJ172" s="385"/>
      <c r="FJK172" s="385"/>
      <c r="FJL172" s="385"/>
      <c r="FJM172" s="385"/>
      <c r="FJN172" s="385"/>
      <c r="FJO172" s="385"/>
      <c r="FJP172" s="385"/>
      <c r="FJQ172" s="385"/>
      <c r="FJR172" s="385"/>
      <c r="FJS172" s="385"/>
      <c r="FJT172" s="385"/>
      <c r="FJU172" s="385"/>
      <c r="FJV172" s="385"/>
      <c r="FJW172" s="385"/>
      <c r="FJX172" s="385"/>
      <c r="FJY172" s="385"/>
      <c r="FJZ172" s="385"/>
      <c r="FKA172" s="385"/>
      <c r="FKB172" s="385"/>
      <c r="FKC172" s="385"/>
      <c r="FKD172" s="385"/>
      <c r="FKE172" s="385"/>
      <c r="FKF172" s="385"/>
      <c r="FKG172" s="385"/>
      <c r="FKH172" s="385"/>
      <c r="FKI172" s="385"/>
      <c r="FKJ172" s="385"/>
      <c r="FKK172" s="385"/>
      <c r="FKL172" s="385"/>
      <c r="FKM172" s="385"/>
      <c r="FKN172" s="385"/>
      <c r="FKO172" s="385"/>
      <c r="FKP172" s="385"/>
      <c r="FKQ172" s="385"/>
      <c r="FKR172" s="385"/>
      <c r="FKS172" s="385"/>
      <c r="FKT172" s="385"/>
      <c r="FKU172" s="385"/>
      <c r="FKV172" s="385"/>
      <c r="FKW172" s="385"/>
      <c r="FKX172" s="385"/>
      <c r="FKY172" s="385"/>
      <c r="FKZ172" s="385"/>
      <c r="FLA172" s="385"/>
      <c r="FLB172" s="385"/>
      <c r="FLC172" s="385"/>
      <c r="FLD172" s="385"/>
      <c r="FLE172" s="385"/>
      <c r="FLF172" s="385"/>
      <c r="FLG172" s="385"/>
      <c r="FLH172" s="385"/>
      <c r="FLI172" s="385"/>
      <c r="FLJ172" s="385"/>
      <c r="FLK172" s="385"/>
      <c r="FLL172" s="385"/>
      <c r="FLM172" s="385"/>
      <c r="FLN172" s="385"/>
      <c r="FLO172" s="385"/>
      <c r="FLP172" s="385"/>
      <c r="FLQ172" s="385"/>
      <c r="FLR172" s="385"/>
      <c r="FLS172" s="385"/>
      <c r="FLT172" s="385"/>
      <c r="FLU172" s="385"/>
      <c r="FLV172" s="385"/>
      <c r="FLW172" s="385"/>
      <c r="FLX172" s="385"/>
      <c r="FLY172" s="385"/>
      <c r="FLZ172" s="385"/>
      <c r="FMA172" s="385"/>
      <c r="FMB172" s="385"/>
      <c r="FMC172" s="385"/>
      <c r="FMD172" s="385"/>
      <c r="FME172" s="385"/>
      <c r="FMF172" s="385"/>
      <c r="FMG172" s="385"/>
      <c r="FMH172" s="385"/>
      <c r="FMI172" s="385"/>
      <c r="FMJ172" s="385"/>
      <c r="FMK172" s="385"/>
      <c r="FML172" s="385"/>
      <c r="FMM172" s="385"/>
      <c r="FMN172" s="385"/>
      <c r="FMO172" s="385"/>
      <c r="FMP172" s="385"/>
      <c r="FMQ172" s="385"/>
      <c r="FMR172" s="385"/>
      <c r="FMS172" s="385"/>
      <c r="FMT172" s="385"/>
      <c r="FMU172" s="385"/>
      <c r="FMV172" s="385"/>
      <c r="FMW172" s="385"/>
      <c r="FMX172" s="385"/>
      <c r="FMY172" s="385"/>
      <c r="FMZ172" s="385"/>
      <c r="FNA172" s="385"/>
      <c r="FNB172" s="385"/>
      <c r="FNC172" s="385"/>
      <c r="FND172" s="385"/>
      <c r="FNE172" s="385"/>
      <c r="FNF172" s="385"/>
      <c r="FNG172" s="385"/>
      <c r="FNH172" s="385"/>
      <c r="FNI172" s="385"/>
      <c r="FNJ172" s="385"/>
      <c r="FNK172" s="385"/>
      <c r="FNL172" s="385"/>
      <c r="FNM172" s="385"/>
      <c r="FNN172" s="385"/>
      <c r="FNO172" s="385"/>
      <c r="FNP172" s="385"/>
      <c r="FNQ172" s="385"/>
      <c r="FNR172" s="385"/>
      <c r="FNS172" s="385"/>
      <c r="FNT172" s="385"/>
      <c r="FNU172" s="385"/>
      <c r="FNV172" s="385"/>
      <c r="FNW172" s="385"/>
      <c r="FNX172" s="385"/>
      <c r="FNY172" s="385"/>
      <c r="FNZ172" s="385"/>
      <c r="FOA172" s="385"/>
      <c r="FOB172" s="385"/>
      <c r="FOC172" s="385"/>
      <c r="FOD172" s="385"/>
      <c r="FOE172" s="385"/>
      <c r="FOF172" s="385"/>
      <c r="FOG172" s="385"/>
      <c r="FOH172" s="385"/>
      <c r="FOI172" s="385"/>
      <c r="FOJ172" s="385"/>
      <c r="FOK172" s="385"/>
      <c r="FOL172" s="385"/>
      <c r="FOM172" s="385"/>
      <c r="FON172" s="385"/>
      <c r="FOO172" s="385"/>
      <c r="FOP172" s="385"/>
      <c r="FOQ172" s="385"/>
      <c r="FOR172" s="385"/>
      <c r="FOS172" s="385"/>
      <c r="FOT172" s="385"/>
      <c r="FOU172" s="385"/>
      <c r="FOV172" s="385"/>
      <c r="FOW172" s="385"/>
      <c r="FOX172" s="385"/>
      <c r="FOY172" s="385"/>
      <c r="FOZ172" s="385"/>
      <c r="FPA172" s="385"/>
      <c r="FPB172" s="385"/>
      <c r="FPC172" s="385"/>
      <c r="FPD172" s="385"/>
      <c r="FPE172" s="385"/>
      <c r="FPF172" s="385"/>
      <c r="FPG172" s="385"/>
      <c r="FPH172" s="385"/>
      <c r="FPI172" s="385"/>
      <c r="FPJ172" s="385"/>
      <c r="FPK172" s="385"/>
      <c r="FPL172" s="385"/>
      <c r="FPM172" s="385"/>
      <c r="FPN172" s="385"/>
      <c r="FPO172" s="385"/>
      <c r="FPP172" s="385"/>
      <c r="FPQ172" s="385"/>
      <c r="FPR172" s="385"/>
      <c r="FPS172" s="385"/>
      <c r="FPT172" s="385"/>
      <c r="FPU172" s="385"/>
      <c r="FPV172" s="385"/>
      <c r="FPW172" s="385"/>
      <c r="FPX172" s="385"/>
      <c r="FPY172" s="385"/>
      <c r="FPZ172" s="385"/>
      <c r="FQA172" s="385"/>
      <c r="FQB172" s="385"/>
      <c r="FQC172" s="385"/>
      <c r="FQD172" s="385"/>
      <c r="FQE172" s="385"/>
      <c r="FQF172" s="385"/>
      <c r="FQG172" s="385"/>
      <c r="FQH172" s="385"/>
      <c r="FQI172" s="385"/>
      <c r="FQJ172" s="385"/>
      <c r="FQK172" s="385"/>
      <c r="FQL172" s="385"/>
      <c r="FQM172" s="385"/>
      <c r="FQN172" s="385"/>
      <c r="FQO172" s="385"/>
      <c r="FQP172" s="385"/>
      <c r="FQQ172" s="385"/>
      <c r="FQR172" s="385"/>
      <c r="FQS172" s="385"/>
      <c r="FQT172" s="385"/>
      <c r="FQU172" s="385"/>
      <c r="FQV172" s="385"/>
      <c r="FQW172" s="385"/>
      <c r="FQX172" s="385"/>
      <c r="FQY172" s="385"/>
      <c r="FQZ172" s="385"/>
      <c r="FRA172" s="385"/>
      <c r="FRB172" s="385"/>
      <c r="FRC172" s="385"/>
      <c r="FRD172" s="385"/>
      <c r="FRE172" s="385"/>
      <c r="FRF172" s="385"/>
      <c r="FRG172" s="385"/>
      <c r="FRH172" s="385"/>
      <c r="FRI172" s="385"/>
      <c r="FRJ172" s="385"/>
      <c r="FRK172" s="385"/>
      <c r="FRL172" s="385"/>
      <c r="FRM172" s="385"/>
      <c r="FRN172" s="385"/>
      <c r="FRO172" s="385"/>
      <c r="FRP172" s="385"/>
      <c r="FRQ172" s="385"/>
      <c r="FRR172" s="385"/>
      <c r="FRS172" s="385"/>
      <c r="FRT172" s="385"/>
      <c r="FRU172" s="385"/>
      <c r="FRV172" s="385"/>
      <c r="FRW172" s="385"/>
      <c r="FRX172" s="385"/>
      <c r="FRY172" s="385"/>
      <c r="FRZ172" s="385"/>
      <c r="FSA172" s="385"/>
      <c r="FSB172" s="385"/>
      <c r="FSC172" s="385"/>
      <c r="FSD172" s="385"/>
      <c r="FSE172" s="385"/>
      <c r="FSF172" s="385"/>
      <c r="FSG172" s="385"/>
      <c r="FSH172" s="385"/>
      <c r="FSI172" s="385"/>
      <c r="FSJ172" s="385"/>
      <c r="FSK172" s="385"/>
      <c r="FSL172" s="385"/>
      <c r="FSM172" s="385"/>
      <c r="FSN172" s="385"/>
      <c r="FSO172" s="385"/>
      <c r="FSP172" s="385"/>
      <c r="FSQ172" s="385"/>
      <c r="FSR172" s="385"/>
      <c r="FSS172" s="385"/>
      <c r="FST172" s="385"/>
      <c r="FSU172" s="385"/>
      <c r="FSV172" s="385"/>
      <c r="FSW172" s="385"/>
      <c r="FSX172" s="385"/>
      <c r="FSY172" s="385"/>
      <c r="FSZ172" s="385"/>
      <c r="FTA172" s="385"/>
      <c r="FTB172" s="385"/>
      <c r="FTC172" s="385"/>
      <c r="FTD172" s="385"/>
      <c r="FTE172" s="385"/>
      <c r="FTF172" s="385"/>
      <c r="FTG172" s="385"/>
      <c r="FTH172" s="385"/>
      <c r="FTI172" s="385"/>
      <c r="FTJ172" s="385"/>
      <c r="FTK172" s="385"/>
      <c r="FTL172" s="385"/>
      <c r="FTM172" s="385"/>
      <c r="FTN172" s="385"/>
      <c r="FTO172" s="385"/>
      <c r="FTP172" s="385"/>
      <c r="FTQ172" s="385"/>
      <c r="FTR172" s="385"/>
      <c r="FTS172" s="385"/>
      <c r="FTT172" s="385"/>
      <c r="FTU172" s="385"/>
      <c r="FTV172" s="385"/>
      <c r="FTW172" s="385"/>
      <c r="FTX172" s="385"/>
      <c r="FTY172" s="385"/>
      <c r="FTZ172" s="385"/>
      <c r="FUA172" s="385"/>
      <c r="FUB172" s="385"/>
      <c r="FUC172" s="385"/>
      <c r="FUD172" s="385"/>
      <c r="FUE172" s="385"/>
      <c r="FUF172" s="385"/>
      <c r="FUG172" s="385"/>
      <c r="FUH172" s="385"/>
      <c r="FUI172" s="385"/>
      <c r="FUJ172" s="385"/>
      <c r="FUK172" s="385"/>
      <c r="FUL172" s="385"/>
      <c r="FUM172" s="385"/>
      <c r="FUN172" s="385"/>
      <c r="FUO172" s="385"/>
      <c r="FUP172" s="385"/>
      <c r="FUQ172" s="385"/>
      <c r="FUR172" s="385"/>
      <c r="FUS172" s="385"/>
      <c r="FUT172" s="385"/>
      <c r="FUU172" s="385"/>
      <c r="FUV172" s="385"/>
      <c r="FUW172" s="385"/>
      <c r="FUX172" s="385"/>
      <c r="FUY172" s="385"/>
      <c r="FUZ172" s="385"/>
      <c r="FVA172" s="385"/>
      <c r="FVB172" s="385"/>
      <c r="FVC172" s="385"/>
      <c r="FVD172" s="385"/>
      <c r="FVE172" s="385"/>
      <c r="FVF172" s="385"/>
      <c r="FVG172" s="385"/>
      <c r="FVH172" s="385"/>
      <c r="FVI172" s="385"/>
      <c r="FVJ172" s="385"/>
      <c r="FVK172" s="385"/>
      <c r="FVL172" s="385"/>
      <c r="FVM172" s="385"/>
      <c r="FVN172" s="385"/>
      <c r="FVO172" s="385"/>
      <c r="FVP172" s="385"/>
      <c r="FVQ172" s="385"/>
      <c r="FVR172" s="385"/>
      <c r="FVS172" s="385"/>
      <c r="FVT172" s="385"/>
      <c r="FVU172" s="385"/>
      <c r="FVV172" s="385"/>
      <c r="FVW172" s="385"/>
      <c r="FVX172" s="385"/>
      <c r="FVY172" s="385"/>
      <c r="FVZ172" s="385"/>
      <c r="FWA172" s="385"/>
      <c r="FWB172" s="385"/>
      <c r="FWC172" s="385"/>
      <c r="FWD172" s="385"/>
      <c r="FWE172" s="385"/>
      <c r="FWF172" s="385"/>
      <c r="FWG172" s="385"/>
      <c r="FWH172" s="385"/>
      <c r="FWI172" s="385"/>
      <c r="FWJ172" s="385"/>
      <c r="FWK172" s="385"/>
      <c r="FWL172" s="385"/>
      <c r="FWM172" s="385"/>
      <c r="FWN172" s="385"/>
      <c r="FWO172" s="385"/>
      <c r="FWP172" s="385"/>
      <c r="FWQ172" s="385"/>
      <c r="FWR172" s="385"/>
      <c r="FWS172" s="385"/>
      <c r="FWT172" s="385"/>
      <c r="FWU172" s="385"/>
      <c r="FWV172" s="385"/>
      <c r="FWW172" s="385"/>
      <c r="FWX172" s="385"/>
      <c r="FWY172" s="385"/>
      <c r="FWZ172" s="385"/>
      <c r="FXA172" s="385"/>
      <c r="FXB172" s="385"/>
      <c r="FXC172" s="385"/>
      <c r="FXD172" s="385"/>
      <c r="FXE172" s="385"/>
      <c r="FXF172" s="385"/>
      <c r="FXG172" s="385"/>
      <c r="FXH172" s="385"/>
      <c r="FXI172" s="385"/>
      <c r="FXJ172" s="385"/>
      <c r="FXK172" s="385"/>
      <c r="FXL172" s="385"/>
      <c r="FXM172" s="385"/>
      <c r="FXN172" s="385"/>
      <c r="FXO172" s="385"/>
      <c r="FXP172" s="385"/>
      <c r="FXQ172" s="385"/>
      <c r="FXR172" s="385"/>
      <c r="FXS172" s="385"/>
      <c r="FXT172" s="385"/>
      <c r="FXU172" s="385"/>
      <c r="FXV172" s="385"/>
      <c r="FXW172" s="385"/>
      <c r="FXX172" s="385"/>
      <c r="FXY172" s="385"/>
      <c r="FXZ172" s="385"/>
      <c r="FYA172" s="385"/>
      <c r="FYB172" s="385"/>
      <c r="FYC172" s="385"/>
      <c r="FYD172" s="385"/>
      <c r="FYE172" s="385"/>
      <c r="FYF172" s="385"/>
      <c r="FYG172" s="385"/>
      <c r="FYH172" s="385"/>
      <c r="FYI172" s="385"/>
      <c r="FYJ172" s="385"/>
      <c r="FYK172" s="385"/>
      <c r="FYL172" s="385"/>
      <c r="FYM172" s="385"/>
      <c r="FYN172" s="385"/>
      <c r="FYO172" s="385"/>
      <c r="FYP172" s="385"/>
      <c r="FYQ172" s="385"/>
      <c r="FYR172" s="385"/>
      <c r="FYS172" s="385"/>
      <c r="FYT172" s="385"/>
      <c r="FYU172" s="385"/>
      <c r="FYV172" s="385"/>
      <c r="FYW172" s="385"/>
      <c r="FYX172" s="385"/>
      <c r="FYY172" s="385"/>
      <c r="FYZ172" s="385"/>
      <c r="FZA172" s="385"/>
      <c r="FZB172" s="385"/>
      <c r="FZC172" s="385"/>
      <c r="FZD172" s="385"/>
      <c r="FZE172" s="385"/>
      <c r="FZF172" s="385"/>
      <c r="FZG172" s="385"/>
      <c r="FZH172" s="385"/>
      <c r="FZI172" s="385"/>
      <c r="FZJ172" s="385"/>
      <c r="FZK172" s="385"/>
      <c r="FZL172" s="385"/>
      <c r="FZM172" s="385"/>
      <c r="FZN172" s="385"/>
      <c r="FZO172" s="385"/>
      <c r="FZP172" s="385"/>
      <c r="FZQ172" s="385"/>
      <c r="FZR172" s="385"/>
      <c r="FZS172" s="385"/>
      <c r="FZT172" s="385"/>
      <c r="FZU172" s="385"/>
      <c r="FZV172" s="385"/>
      <c r="FZW172" s="385"/>
      <c r="FZX172" s="385"/>
      <c r="FZY172" s="385"/>
      <c r="FZZ172" s="385"/>
      <c r="GAA172" s="385"/>
      <c r="GAB172" s="385"/>
      <c r="GAC172" s="385"/>
      <c r="GAD172" s="385"/>
      <c r="GAE172" s="385"/>
      <c r="GAF172" s="385"/>
      <c r="GAG172" s="385"/>
      <c r="GAH172" s="385"/>
      <c r="GAI172" s="385"/>
      <c r="GAJ172" s="385"/>
      <c r="GAK172" s="385"/>
      <c r="GAL172" s="385"/>
      <c r="GAM172" s="385"/>
      <c r="GAN172" s="385"/>
      <c r="GAO172" s="385"/>
      <c r="GAP172" s="385"/>
      <c r="GAQ172" s="385"/>
      <c r="GAR172" s="385"/>
      <c r="GAS172" s="385"/>
      <c r="GAT172" s="385"/>
      <c r="GAU172" s="385"/>
      <c r="GAV172" s="385"/>
      <c r="GAW172" s="385"/>
      <c r="GAX172" s="385"/>
      <c r="GAY172" s="385"/>
      <c r="GAZ172" s="385"/>
      <c r="GBA172" s="385"/>
      <c r="GBB172" s="385"/>
      <c r="GBC172" s="385"/>
      <c r="GBD172" s="385"/>
      <c r="GBE172" s="385"/>
      <c r="GBF172" s="385"/>
      <c r="GBG172" s="385"/>
      <c r="GBH172" s="385"/>
      <c r="GBI172" s="385"/>
      <c r="GBJ172" s="385"/>
      <c r="GBK172" s="385"/>
      <c r="GBL172" s="385"/>
      <c r="GBM172" s="385"/>
      <c r="GBN172" s="385"/>
      <c r="GBO172" s="385"/>
      <c r="GBP172" s="385"/>
      <c r="GBQ172" s="385"/>
      <c r="GBR172" s="385"/>
      <c r="GBS172" s="385"/>
      <c r="GBT172" s="385"/>
      <c r="GBU172" s="385"/>
      <c r="GBV172" s="385"/>
      <c r="GBW172" s="385"/>
      <c r="GBX172" s="385"/>
      <c r="GBY172" s="385"/>
      <c r="GBZ172" s="385"/>
      <c r="GCA172" s="385"/>
      <c r="GCB172" s="385"/>
      <c r="GCC172" s="385"/>
      <c r="GCD172" s="385"/>
      <c r="GCE172" s="385"/>
      <c r="GCF172" s="385"/>
      <c r="GCG172" s="385"/>
      <c r="GCH172" s="385"/>
      <c r="GCI172" s="385"/>
      <c r="GCJ172" s="385"/>
      <c r="GCK172" s="385"/>
      <c r="GCL172" s="385"/>
      <c r="GCM172" s="385"/>
      <c r="GCN172" s="385"/>
      <c r="GCO172" s="385"/>
      <c r="GCP172" s="385"/>
      <c r="GCQ172" s="385"/>
      <c r="GCR172" s="385"/>
      <c r="GCS172" s="385"/>
      <c r="GCT172" s="385"/>
      <c r="GCU172" s="385"/>
      <c r="GCV172" s="385"/>
      <c r="GCW172" s="385"/>
      <c r="GCX172" s="385"/>
      <c r="GCY172" s="385"/>
      <c r="GCZ172" s="385"/>
      <c r="GDA172" s="385"/>
      <c r="GDB172" s="385"/>
      <c r="GDC172" s="385"/>
      <c r="GDD172" s="385"/>
      <c r="GDE172" s="385"/>
      <c r="GDF172" s="385"/>
      <c r="GDG172" s="385"/>
      <c r="GDH172" s="385"/>
      <c r="GDI172" s="385"/>
      <c r="GDJ172" s="385"/>
      <c r="GDK172" s="385"/>
      <c r="GDL172" s="385"/>
      <c r="GDM172" s="385"/>
      <c r="GDN172" s="385"/>
      <c r="GDO172" s="385"/>
      <c r="GDP172" s="385"/>
      <c r="GDQ172" s="385"/>
      <c r="GDR172" s="385"/>
      <c r="GDS172" s="385"/>
      <c r="GDT172" s="385"/>
      <c r="GDU172" s="385"/>
      <c r="GDV172" s="385"/>
      <c r="GDW172" s="385"/>
      <c r="GDX172" s="385"/>
      <c r="GDY172" s="385"/>
      <c r="GDZ172" s="385"/>
      <c r="GEA172" s="385"/>
      <c r="GEB172" s="385"/>
      <c r="GEC172" s="385"/>
      <c r="GED172" s="385"/>
      <c r="GEE172" s="385"/>
      <c r="GEF172" s="385"/>
      <c r="GEG172" s="385"/>
      <c r="GEH172" s="385"/>
      <c r="GEI172" s="385"/>
      <c r="GEJ172" s="385"/>
      <c r="GEK172" s="385"/>
      <c r="GEL172" s="385"/>
      <c r="GEM172" s="385"/>
      <c r="GEN172" s="385"/>
      <c r="GEO172" s="385"/>
      <c r="GEP172" s="385"/>
      <c r="GEQ172" s="385"/>
      <c r="GER172" s="385"/>
      <c r="GES172" s="385"/>
      <c r="GET172" s="385"/>
      <c r="GEU172" s="385"/>
      <c r="GEV172" s="385"/>
      <c r="GEW172" s="385"/>
      <c r="GEX172" s="385"/>
      <c r="GEY172" s="385"/>
      <c r="GEZ172" s="385"/>
      <c r="GFA172" s="385"/>
      <c r="GFB172" s="385"/>
      <c r="GFC172" s="385"/>
      <c r="GFD172" s="385"/>
      <c r="GFE172" s="385"/>
      <c r="GFF172" s="385"/>
      <c r="GFG172" s="385"/>
      <c r="GFH172" s="385"/>
      <c r="GFI172" s="385"/>
      <c r="GFJ172" s="385"/>
      <c r="GFK172" s="385"/>
      <c r="GFL172" s="385"/>
      <c r="GFM172" s="385"/>
      <c r="GFN172" s="385"/>
      <c r="GFO172" s="385"/>
      <c r="GFP172" s="385"/>
      <c r="GFQ172" s="385"/>
      <c r="GFR172" s="385"/>
      <c r="GFS172" s="385"/>
      <c r="GFT172" s="385"/>
      <c r="GFU172" s="385"/>
      <c r="GFV172" s="385"/>
      <c r="GFW172" s="385"/>
      <c r="GFX172" s="385"/>
      <c r="GFY172" s="385"/>
      <c r="GFZ172" s="385"/>
      <c r="GGA172" s="385"/>
      <c r="GGB172" s="385"/>
      <c r="GGC172" s="385"/>
      <c r="GGD172" s="385"/>
      <c r="GGE172" s="385"/>
      <c r="GGF172" s="385"/>
      <c r="GGG172" s="385"/>
      <c r="GGH172" s="385"/>
      <c r="GGI172" s="385"/>
      <c r="GGJ172" s="385"/>
      <c r="GGK172" s="385"/>
      <c r="GGL172" s="385"/>
      <c r="GGM172" s="385"/>
      <c r="GGN172" s="385"/>
      <c r="GGO172" s="385"/>
      <c r="GGP172" s="385"/>
      <c r="GGQ172" s="385"/>
      <c r="GGR172" s="385"/>
      <c r="GGS172" s="385"/>
      <c r="GGT172" s="385"/>
      <c r="GGU172" s="385"/>
      <c r="GGV172" s="385"/>
      <c r="GGW172" s="385"/>
      <c r="GGX172" s="385"/>
      <c r="GGY172" s="385"/>
      <c r="GGZ172" s="385"/>
      <c r="GHA172" s="385"/>
      <c r="GHB172" s="385"/>
      <c r="GHC172" s="385"/>
      <c r="GHD172" s="385"/>
      <c r="GHE172" s="385"/>
      <c r="GHF172" s="385"/>
      <c r="GHG172" s="385"/>
      <c r="GHH172" s="385"/>
      <c r="GHI172" s="385"/>
      <c r="GHJ172" s="385"/>
      <c r="GHK172" s="385"/>
      <c r="GHL172" s="385"/>
      <c r="GHM172" s="385"/>
      <c r="GHN172" s="385"/>
      <c r="GHO172" s="385"/>
      <c r="GHP172" s="385"/>
      <c r="GHQ172" s="385"/>
      <c r="GHR172" s="385"/>
      <c r="GHS172" s="385"/>
      <c r="GHT172" s="385"/>
      <c r="GHU172" s="385"/>
      <c r="GHV172" s="385"/>
      <c r="GHW172" s="385"/>
      <c r="GHX172" s="385"/>
      <c r="GHY172" s="385"/>
      <c r="GHZ172" s="385"/>
      <c r="GIA172" s="385"/>
      <c r="GIB172" s="385"/>
      <c r="GIC172" s="385"/>
      <c r="GID172" s="385"/>
      <c r="GIE172" s="385"/>
      <c r="GIF172" s="385"/>
      <c r="GIG172" s="385"/>
      <c r="GIH172" s="385"/>
      <c r="GII172" s="385"/>
      <c r="GIJ172" s="385"/>
      <c r="GIK172" s="385"/>
      <c r="GIL172" s="385"/>
      <c r="GIM172" s="385"/>
      <c r="GIN172" s="385"/>
      <c r="GIO172" s="385"/>
      <c r="GIP172" s="385"/>
      <c r="GIQ172" s="385"/>
      <c r="GIR172" s="385"/>
      <c r="GIS172" s="385"/>
      <c r="GIT172" s="385"/>
      <c r="GIU172" s="385"/>
      <c r="GIV172" s="385"/>
      <c r="GIW172" s="385"/>
      <c r="GIX172" s="385"/>
      <c r="GIY172" s="385"/>
      <c r="GIZ172" s="385"/>
      <c r="GJA172" s="385"/>
      <c r="GJB172" s="385"/>
      <c r="GJC172" s="385"/>
      <c r="GJD172" s="385"/>
      <c r="GJE172" s="385"/>
      <c r="GJF172" s="385"/>
      <c r="GJG172" s="385"/>
      <c r="GJH172" s="385"/>
      <c r="GJI172" s="385"/>
      <c r="GJJ172" s="385"/>
      <c r="GJK172" s="385"/>
      <c r="GJL172" s="385"/>
      <c r="GJM172" s="385"/>
      <c r="GJN172" s="385"/>
      <c r="GJO172" s="385"/>
      <c r="GJP172" s="385"/>
      <c r="GJQ172" s="385"/>
      <c r="GJR172" s="385"/>
      <c r="GJS172" s="385"/>
      <c r="GJT172" s="385"/>
      <c r="GJU172" s="385"/>
      <c r="GJV172" s="385"/>
      <c r="GJW172" s="385"/>
      <c r="GJX172" s="385"/>
      <c r="GJY172" s="385"/>
      <c r="GJZ172" s="385"/>
      <c r="GKA172" s="385"/>
      <c r="GKB172" s="385"/>
      <c r="GKC172" s="385"/>
      <c r="GKD172" s="385"/>
      <c r="GKE172" s="385"/>
      <c r="GKF172" s="385"/>
      <c r="GKG172" s="385"/>
      <c r="GKH172" s="385"/>
      <c r="GKI172" s="385"/>
      <c r="GKJ172" s="385"/>
      <c r="GKK172" s="385"/>
      <c r="GKL172" s="385"/>
      <c r="GKM172" s="385"/>
      <c r="GKN172" s="385"/>
      <c r="GKO172" s="385"/>
      <c r="GKP172" s="385"/>
      <c r="GKQ172" s="385"/>
      <c r="GKR172" s="385"/>
      <c r="GKS172" s="385"/>
      <c r="GKT172" s="385"/>
      <c r="GKU172" s="385"/>
      <c r="GKV172" s="385"/>
      <c r="GKW172" s="385"/>
      <c r="GKX172" s="385"/>
      <c r="GKY172" s="385"/>
      <c r="GKZ172" s="385"/>
      <c r="GLA172" s="385"/>
      <c r="GLB172" s="385"/>
      <c r="GLC172" s="385"/>
      <c r="GLD172" s="385"/>
      <c r="GLE172" s="385"/>
      <c r="GLF172" s="385"/>
      <c r="GLG172" s="385"/>
      <c r="GLH172" s="385"/>
      <c r="GLI172" s="385"/>
      <c r="GLJ172" s="385"/>
      <c r="GLK172" s="385"/>
      <c r="GLL172" s="385"/>
      <c r="GLM172" s="385"/>
      <c r="GLN172" s="385"/>
      <c r="GLO172" s="385"/>
      <c r="GLP172" s="385"/>
      <c r="GLQ172" s="385"/>
      <c r="GLR172" s="385"/>
      <c r="GLS172" s="385"/>
      <c r="GLT172" s="385"/>
      <c r="GLU172" s="385"/>
      <c r="GLV172" s="385"/>
      <c r="GLW172" s="385"/>
      <c r="GLX172" s="385"/>
      <c r="GLY172" s="385"/>
      <c r="GLZ172" s="385"/>
      <c r="GMA172" s="385"/>
      <c r="GMB172" s="385"/>
      <c r="GMC172" s="385"/>
      <c r="GMD172" s="385"/>
      <c r="GME172" s="385"/>
      <c r="GMF172" s="385"/>
      <c r="GMG172" s="385"/>
      <c r="GMH172" s="385"/>
      <c r="GMI172" s="385"/>
      <c r="GMJ172" s="385"/>
      <c r="GMK172" s="385"/>
      <c r="GML172" s="385"/>
      <c r="GMM172" s="385"/>
      <c r="GMN172" s="385"/>
      <c r="GMO172" s="385"/>
      <c r="GMP172" s="385"/>
      <c r="GMQ172" s="385"/>
      <c r="GMR172" s="385"/>
      <c r="GMS172" s="385"/>
      <c r="GMT172" s="385"/>
      <c r="GMU172" s="385"/>
      <c r="GMV172" s="385"/>
      <c r="GMW172" s="385"/>
      <c r="GMX172" s="385"/>
      <c r="GMY172" s="385"/>
      <c r="GMZ172" s="385"/>
      <c r="GNA172" s="385"/>
      <c r="GNB172" s="385"/>
      <c r="GNC172" s="385"/>
      <c r="GND172" s="385"/>
      <c r="GNE172" s="385"/>
      <c r="GNF172" s="385"/>
      <c r="GNG172" s="385"/>
      <c r="GNH172" s="385"/>
      <c r="GNI172" s="385"/>
      <c r="GNJ172" s="385"/>
      <c r="GNK172" s="385"/>
      <c r="GNL172" s="385"/>
      <c r="GNM172" s="385"/>
      <c r="GNN172" s="385"/>
      <c r="GNO172" s="385"/>
      <c r="GNP172" s="385"/>
      <c r="GNQ172" s="385"/>
      <c r="GNR172" s="385"/>
      <c r="GNS172" s="385"/>
      <c r="GNT172" s="385"/>
      <c r="GNU172" s="385"/>
      <c r="GNV172" s="385"/>
      <c r="GNW172" s="385"/>
      <c r="GNX172" s="385"/>
      <c r="GNY172" s="385"/>
      <c r="GNZ172" s="385"/>
      <c r="GOA172" s="385"/>
      <c r="GOB172" s="385"/>
      <c r="GOC172" s="385"/>
      <c r="GOD172" s="385"/>
      <c r="GOE172" s="385"/>
      <c r="GOF172" s="385"/>
      <c r="GOG172" s="385"/>
      <c r="GOH172" s="385"/>
      <c r="GOI172" s="385"/>
      <c r="GOJ172" s="385"/>
      <c r="GOK172" s="385"/>
      <c r="GOL172" s="385"/>
      <c r="GOM172" s="385"/>
      <c r="GON172" s="385"/>
      <c r="GOO172" s="385"/>
      <c r="GOP172" s="385"/>
      <c r="GOQ172" s="385"/>
      <c r="GOR172" s="385"/>
      <c r="GOS172" s="385"/>
      <c r="GOT172" s="385"/>
      <c r="GOU172" s="385"/>
      <c r="GOV172" s="385"/>
      <c r="GOW172" s="385"/>
      <c r="GOX172" s="385"/>
      <c r="GOY172" s="385"/>
      <c r="GOZ172" s="385"/>
      <c r="GPA172" s="385"/>
      <c r="GPB172" s="385"/>
      <c r="GPC172" s="385"/>
      <c r="GPD172" s="385"/>
      <c r="GPE172" s="385"/>
      <c r="GPF172" s="385"/>
      <c r="GPG172" s="385"/>
      <c r="GPH172" s="385"/>
      <c r="GPI172" s="385"/>
      <c r="GPJ172" s="385"/>
      <c r="GPK172" s="385"/>
      <c r="GPL172" s="385"/>
      <c r="GPM172" s="385"/>
      <c r="GPN172" s="385"/>
      <c r="GPO172" s="385"/>
      <c r="GPP172" s="385"/>
      <c r="GPQ172" s="385"/>
      <c r="GPR172" s="385"/>
      <c r="GPS172" s="385"/>
      <c r="GPT172" s="385"/>
      <c r="GPU172" s="385"/>
      <c r="GPV172" s="385"/>
      <c r="GPW172" s="385"/>
      <c r="GPX172" s="385"/>
      <c r="GPY172" s="385"/>
      <c r="GPZ172" s="385"/>
      <c r="GQA172" s="385"/>
      <c r="GQB172" s="385"/>
      <c r="GQC172" s="385"/>
      <c r="GQD172" s="385"/>
      <c r="GQE172" s="385"/>
      <c r="GQF172" s="385"/>
      <c r="GQG172" s="385"/>
      <c r="GQH172" s="385"/>
      <c r="GQI172" s="385"/>
      <c r="GQJ172" s="385"/>
      <c r="GQK172" s="385"/>
      <c r="GQL172" s="385"/>
      <c r="GQM172" s="385"/>
      <c r="GQN172" s="385"/>
      <c r="GQO172" s="385"/>
      <c r="GQP172" s="385"/>
      <c r="GQQ172" s="385"/>
      <c r="GQR172" s="385"/>
      <c r="GQS172" s="385"/>
      <c r="GQT172" s="385"/>
      <c r="GQU172" s="385"/>
      <c r="GQV172" s="385"/>
      <c r="GQW172" s="385"/>
      <c r="GQX172" s="385"/>
      <c r="GQY172" s="385"/>
      <c r="GQZ172" s="385"/>
      <c r="GRA172" s="385"/>
      <c r="GRB172" s="385"/>
      <c r="GRC172" s="385"/>
      <c r="GRD172" s="385"/>
      <c r="GRE172" s="385"/>
      <c r="GRF172" s="385"/>
      <c r="GRG172" s="385"/>
      <c r="GRH172" s="385"/>
      <c r="GRI172" s="385"/>
      <c r="GRJ172" s="385"/>
      <c r="GRK172" s="385"/>
      <c r="GRL172" s="385"/>
      <c r="GRM172" s="385"/>
      <c r="GRN172" s="385"/>
      <c r="GRO172" s="385"/>
      <c r="GRP172" s="385"/>
      <c r="GRQ172" s="385"/>
      <c r="GRR172" s="385"/>
      <c r="GRS172" s="385"/>
      <c r="GRT172" s="385"/>
      <c r="GRU172" s="385"/>
      <c r="GRV172" s="385"/>
      <c r="GRW172" s="385"/>
      <c r="GRX172" s="385"/>
      <c r="GRY172" s="385"/>
      <c r="GRZ172" s="385"/>
      <c r="GSA172" s="385"/>
      <c r="GSB172" s="385"/>
      <c r="GSC172" s="385"/>
      <c r="GSD172" s="385"/>
      <c r="GSE172" s="385"/>
      <c r="GSF172" s="385"/>
      <c r="GSG172" s="385"/>
      <c r="GSH172" s="385"/>
      <c r="GSI172" s="385"/>
      <c r="GSJ172" s="385"/>
      <c r="GSK172" s="385"/>
      <c r="GSL172" s="385"/>
      <c r="GSM172" s="385"/>
      <c r="GSN172" s="385"/>
      <c r="GSO172" s="385"/>
      <c r="GSP172" s="385"/>
      <c r="GSQ172" s="385"/>
      <c r="GSR172" s="385"/>
      <c r="GSS172" s="385"/>
      <c r="GST172" s="385"/>
      <c r="GSU172" s="385"/>
      <c r="GSV172" s="385"/>
      <c r="GSW172" s="385"/>
      <c r="GSX172" s="385"/>
      <c r="GSY172" s="385"/>
      <c r="GSZ172" s="385"/>
      <c r="GTA172" s="385"/>
      <c r="GTB172" s="385"/>
      <c r="GTC172" s="385"/>
      <c r="GTD172" s="385"/>
      <c r="GTE172" s="385"/>
      <c r="GTF172" s="385"/>
      <c r="GTG172" s="385"/>
      <c r="GTH172" s="385"/>
      <c r="GTI172" s="385"/>
      <c r="GTJ172" s="385"/>
      <c r="GTK172" s="385"/>
      <c r="GTL172" s="385"/>
      <c r="GTM172" s="385"/>
      <c r="GTN172" s="385"/>
      <c r="GTO172" s="385"/>
      <c r="GTP172" s="385"/>
      <c r="GTQ172" s="385"/>
      <c r="GTR172" s="385"/>
      <c r="GTS172" s="385"/>
      <c r="GTT172" s="385"/>
      <c r="GTU172" s="385"/>
      <c r="GTV172" s="385"/>
      <c r="GTW172" s="385"/>
      <c r="GTX172" s="385"/>
      <c r="GTY172" s="385"/>
      <c r="GTZ172" s="385"/>
      <c r="GUA172" s="385"/>
      <c r="GUB172" s="385"/>
      <c r="GUC172" s="385"/>
      <c r="GUD172" s="385"/>
      <c r="GUE172" s="385"/>
      <c r="GUF172" s="385"/>
      <c r="GUG172" s="385"/>
      <c r="GUH172" s="385"/>
      <c r="GUI172" s="385"/>
      <c r="GUJ172" s="385"/>
      <c r="GUK172" s="385"/>
      <c r="GUL172" s="385"/>
      <c r="GUM172" s="385"/>
      <c r="GUN172" s="385"/>
      <c r="GUO172" s="385"/>
      <c r="GUP172" s="385"/>
      <c r="GUQ172" s="385"/>
      <c r="GUR172" s="385"/>
      <c r="GUS172" s="385"/>
      <c r="GUT172" s="385"/>
      <c r="GUU172" s="385"/>
      <c r="GUV172" s="385"/>
      <c r="GUW172" s="385"/>
      <c r="GUX172" s="385"/>
      <c r="GUY172" s="385"/>
      <c r="GUZ172" s="385"/>
      <c r="GVA172" s="385"/>
      <c r="GVB172" s="385"/>
      <c r="GVC172" s="385"/>
      <c r="GVD172" s="385"/>
      <c r="GVE172" s="385"/>
      <c r="GVF172" s="385"/>
      <c r="GVG172" s="385"/>
      <c r="GVH172" s="385"/>
      <c r="GVI172" s="385"/>
      <c r="GVJ172" s="385"/>
      <c r="GVK172" s="385"/>
      <c r="GVL172" s="385"/>
      <c r="GVM172" s="385"/>
      <c r="GVN172" s="385"/>
      <c r="GVO172" s="385"/>
      <c r="GVP172" s="385"/>
      <c r="GVQ172" s="385"/>
      <c r="GVR172" s="385"/>
      <c r="GVS172" s="385"/>
      <c r="GVT172" s="385"/>
      <c r="GVU172" s="385"/>
      <c r="GVV172" s="385"/>
      <c r="GVW172" s="385"/>
      <c r="GVX172" s="385"/>
      <c r="GVY172" s="385"/>
      <c r="GVZ172" s="385"/>
      <c r="GWA172" s="385"/>
      <c r="GWB172" s="385"/>
      <c r="GWC172" s="385"/>
      <c r="GWD172" s="385"/>
      <c r="GWE172" s="385"/>
      <c r="GWF172" s="385"/>
      <c r="GWG172" s="385"/>
      <c r="GWH172" s="385"/>
      <c r="GWI172" s="385"/>
      <c r="GWJ172" s="385"/>
      <c r="GWK172" s="385"/>
      <c r="GWL172" s="385"/>
      <c r="GWM172" s="385"/>
      <c r="GWN172" s="385"/>
      <c r="GWO172" s="385"/>
      <c r="GWP172" s="385"/>
      <c r="GWQ172" s="385"/>
      <c r="GWR172" s="385"/>
      <c r="GWS172" s="385"/>
      <c r="GWT172" s="385"/>
      <c r="GWU172" s="385"/>
      <c r="GWV172" s="385"/>
      <c r="GWW172" s="385"/>
      <c r="GWX172" s="385"/>
      <c r="GWY172" s="385"/>
      <c r="GWZ172" s="385"/>
      <c r="GXA172" s="385"/>
      <c r="GXB172" s="385"/>
      <c r="GXC172" s="385"/>
      <c r="GXD172" s="385"/>
      <c r="GXE172" s="385"/>
      <c r="GXF172" s="385"/>
      <c r="GXG172" s="385"/>
      <c r="GXH172" s="385"/>
      <c r="GXI172" s="385"/>
      <c r="GXJ172" s="385"/>
      <c r="GXK172" s="385"/>
      <c r="GXL172" s="385"/>
      <c r="GXM172" s="385"/>
      <c r="GXN172" s="385"/>
      <c r="GXO172" s="385"/>
      <c r="GXP172" s="385"/>
      <c r="GXQ172" s="385"/>
      <c r="GXR172" s="385"/>
      <c r="GXS172" s="385"/>
      <c r="GXT172" s="385"/>
      <c r="GXU172" s="385"/>
      <c r="GXV172" s="385"/>
      <c r="GXW172" s="385"/>
      <c r="GXX172" s="385"/>
      <c r="GXY172" s="385"/>
      <c r="GXZ172" s="385"/>
      <c r="GYA172" s="385"/>
      <c r="GYB172" s="385"/>
      <c r="GYC172" s="385"/>
      <c r="GYD172" s="385"/>
      <c r="GYE172" s="385"/>
      <c r="GYF172" s="385"/>
      <c r="GYG172" s="385"/>
      <c r="GYH172" s="385"/>
      <c r="GYI172" s="385"/>
      <c r="GYJ172" s="385"/>
      <c r="GYK172" s="385"/>
      <c r="GYL172" s="385"/>
      <c r="GYM172" s="385"/>
      <c r="GYN172" s="385"/>
      <c r="GYO172" s="385"/>
      <c r="GYP172" s="385"/>
      <c r="GYQ172" s="385"/>
      <c r="GYR172" s="385"/>
      <c r="GYS172" s="385"/>
      <c r="GYT172" s="385"/>
      <c r="GYU172" s="385"/>
      <c r="GYV172" s="385"/>
      <c r="GYW172" s="385"/>
      <c r="GYX172" s="385"/>
      <c r="GYY172" s="385"/>
      <c r="GYZ172" s="385"/>
      <c r="GZA172" s="385"/>
      <c r="GZB172" s="385"/>
      <c r="GZC172" s="385"/>
      <c r="GZD172" s="385"/>
      <c r="GZE172" s="385"/>
      <c r="GZF172" s="385"/>
      <c r="GZG172" s="385"/>
      <c r="GZH172" s="385"/>
      <c r="GZI172" s="385"/>
      <c r="GZJ172" s="385"/>
      <c r="GZK172" s="385"/>
      <c r="GZL172" s="385"/>
      <c r="GZM172" s="385"/>
      <c r="GZN172" s="385"/>
      <c r="GZO172" s="385"/>
      <c r="GZP172" s="385"/>
      <c r="GZQ172" s="385"/>
      <c r="GZR172" s="385"/>
      <c r="GZS172" s="385"/>
      <c r="GZT172" s="385"/>
      <c r="GZU172" s="385"/>
      <c r="GZV172" s="385"/>
      <c r="GZW172" s="385"/>
      <c r="GZX172" s="385"/>
      <c r="GZY172" s="385"/>
      <c r="GZZ172" s="385"/>
      <c r="HAA172" s="385"/>
      <c r="HAB172" s="385"/>
      <c r="HAC172" s="385"/>
      <c r="HAD172" s="385"/>
      <c r="HAE172" s="385"/>
      <c r="HAF172" s="385"/>
      <c r="HAG172" s="385"/>
      <c r="HAH172" s="385"/>
      <c r="HAI172" s="385"/>
      <c r="HAJ172" s="385"/>
      <c r="HAK172" s="385"/>
      <c r="HAL172" s="385"/>
      <c r="HAM172" s="385"/>
      <c r="HAN172" s="385"/>
      <c r="HAO172" s="385"/>
      <c r="HAP172" s="385"/>
      <c r="HAQ172" s="385"/>
      <c r="HAR172" s="385"/>
      <c r="HAS172" s="385"/>
      <c r="HAT172" s="385"/>
      <c r="HAU172" s="385"/>
      <c r="HAV172" s="385"/>
      <c r="HAW172" s="385"/>
      <c r="HAX172" s="385"/>
      <c r="HAY172" s="385"/>
      <c r="HAZ172" s="385"/>
      <c r="HBA172" s="385"/>
      <c r="HBB172" s="385"/>
      <c r="HBC172" s="385"/>
      <c r="HBD172" s="385"/>
      <c r="HBE172" s="385"/>
      <c r="HBF172" s="385"/>
      <c r="HBG172" s="385"/>
      <c r="HBH172" s="385"/>
      <c r="HBI172" s="385"/>
      <c r="HBJ172" s="385"/>
      <c r="HBK172" s="385"/>
      <c r="HBL172" s="385"/>
      <c r="HBM172" s="385"/>
      <c r="HBN172" s="385"/>
      <c r="HBO172" s="385"/>
      <c r="HBP172" s="385"/>
      <c r="HBQ172" s="385"/>
      <c r="HBR172" s="385"/>
      <c r="HBS172" s="385"/>
      <c r="HBT172" s="385"/>
      <c r="HBU172" s="385"/>
      <c r="HBV172" s="385"/>
      <c r="HBW172" s="385"/>
      <c r="HBX172" s="385"/>
      <c r="HBY172" s="385"/>
      <c r="HBZ172" s="385"/>
      <c r="HCA172" s="385"/>
      <c r="HCB172" s="385"/>
      <c r="HCC172" s="385"/>
      <c r="HCD172" s="385"/>
      <c r="HCE172" s="385"/>
      <c r="HCF172" s="385"/>
      <c r="HCG172" s="385"/>
      <c r="HCH172" s="385"/>
      <c r="HCI172" s="385"/>
      <c r="HCJ172" s="385"/>
      <c r="HCK172" s="385"/>
      <c r="HCL172" s="385"/>
      <c r="HCM172" s="385"/>
      <c r="HCN172" s="385"/>
      <c r="HCO172" s="385"/>
      <c r="HCP172" s="385"/>
      <c r="HCQ172" s="385"/>
      <c r="HCR172" s="385"/>
      <c r="HCS172" s="385"/>
      <c r="HCT172" s="385"/>
      <c r="HCU172" s="385"/>
      <c r="HCV172" s="385"/>
      <c r="HCW172" s="385"/>
      <c r="HCX172" s="385"/>
      <c r="HCY172" s="385"/>
      <c r="HCZ172" s="385"/>
      <c r="HDA172" s="385"/>
      <c r="HDB172" s="385"/>
      <c r="HDC172" s="385"/>
      <c r="HDD172" s="385"/>
      <c r="HDE172" s="385"/>
      <c r="HDF172" s="385"/>
      <c r="HDG172" s="385"/>
      <c r="HDH172" s="385"/>
      <c r="HDI172" s="385"/>
      <c r="HDJ172" s="385"/>
      <c r="HDK172" s="385"/>
      <c r="HDL172" s="385"/>
      <c r="HDM172" s="385"/>
      <c r="HDN172" s="385"/>
      <c r="HDO172" s="385"/>
      <c r="HDP172" s="385"/>
      <c r="HDQ172" s="385"/>
      <c r="HDR172" s="385"/>
      <c r="HDS172" s="385"/>
      <c r="HDT172" s="385"/>
      <c r="HDU172" s="385"/>
      <c r="HDV172" s="385"/>
      <c r="HDW172" s="385"/>
      <c r="HDX172" s="385"/>
      <c r="HDY172" s="385"/>
      <c r="HDZ172" s="385"/>
      <c r="HEA172" s="385"/>
      <c r="HEB172" s="385"/>
      <c r="HEC172" s="385"/>
      <c r="HED172" s="385"/>
      <c r="HEE172" s="385"/>
      <c r="HEF172" s="385"/>
      <c r="HEG172" s="385"/>
      <c r="HEH172" s="385"/>
      <c r="HEI172" s="385"/>
      <c r="HEJ172" s="385"/>
      <c r="HEK172" s="385"/>
      <c r="HEL172" s="385"/>
      <c r="HEM172" s="385"/>
      <c r="HEN172" s="385"/>
      <c r="HEO172" s="385"/>
      <c r="HEP172" s="385"/>
      <c r="HEQ172" s="385"/>
      <c r="HER172" s="385"/>
      <c r="HES172" s="385"/>
      <c r="HET172" s="385"/>
      <c r="HEU172" s="385"/>
      <c r="HEV172" s="385"/>
      <c r="HEW172" s="385"/>
      <c r="HEX172" s="385"/>
      <c r="HEY172" s="385"/>
      <c r="HEZ172" s="385"/>
      <c r="HFA172" s="385"/>
      <c r="HFB172" s="385"/>
      <c r="HFC172" s="385"/>
      <c r="HFD172" s="385"/>
      <c r="HFE172" s="385"/>
      <c r="HFF172" s="385"/>
      <c r="HFG172" s="385"/>
      <c r="HFH172" s="385"/>
      <c r="HFI172" s="385"/>
      <c r="HFJ172" s="385"/>
      <c r="HFK172" s="385"/>
      <c r="HFL172" s="385"/>
      <c r="HFM172" s="385"/>
      <c r="HFN172" s="385"/>
      <c r="HFO172" s="385"/>
      <c r="HFP172" s="385"/>
      <c r="HFQ172" s="385"/>
      <c r="HFR172" s="385"/>
      <c r="HFS172" s="385"/>
      <c r="HFT172" s="385"/>
      <c r="HFU172" s="385"/>
      <c r="HFV172" s="385"/>
      <c r="HFW172" s="385"/>
      <c r="HFX172" s="385"/>
      <c r="HFY172" s="385"/>
      <c r="HFZ172" s="385"/>
      <c r="HGA172" s="385"/>
      <c r="HGB172" s="385"/>
      <c r="HGC172" s="385"/>
      <c r="HGD172" s="385"/>
      <c r="HGE172" s="385"/>
      <c r="HGF172" s="385"/>
      <c r="HGG172" s="385"/>
      <c r="HGH172" s="385"/>
      <c r="HGI172" s="385"/>
      <c r="HGJ172" s="385"/>
      <c r="HGK172" s="385"/>
      <c r="HGL172" s="385"/>
      <c r="HGM172" s="385"/>
      <c r="HGN172" s="385"/>
      <c r="HGO172" s="385"/>
      <c r="HGP172" s="385"/>
      <c r="HGQ172" s="385"/>
      <c r="HGR172" s="385"/>
      <c r="HGS172" s="385"/>
      <c r="HGT172" s="385"/>
      <c r="HGU172" s="385"/>
      <c r="HGV172" s="385"/>
      <c r="HGW172" s="385"/>
      <c r="HGX172" s="385"/>
      <c r="HGY172" s="385"/>
      <c r="HGZ172" s="385"/>
      <c r="HHA172" s="385"/>
      <c r="HHB172" s="385"/>
      <c r="HHC172" s="385"/>
      <c r="HHD172" s="385"/>
      <c r="HHE172" s="385"/>
      <c r="HHF172" s="385"/>
      <c r="HHG172" s="385"/>
      <c r="HHH172" s="385"/>
      <c r="HHI172" s="385"/>
      <c r="HHJ172" s="385"/>
      <c r="HHK172" s="385"/>
      <c r="HHL172" s="385"/>
      <c r="HHM172" s="385"/>
      <c r="HHN172" s="385"/>
      <c r="HHO172" s="385"/>
      <c r="HHP172" s="385"/>
      <c r="HHQ172" s="385"/>
      <c r="HHR172" s="385"/>
      <c r="HHS172" s="385"/>
      <c r="HHT172" s="385"/>
      <c r="HHU172" s="385"/>
      <c r="HHV172" s="385"/>
      <c r="HHW172" s="385"/>
      <c r="HHX172" s="385"/>
      <c r="HHY172" s="385"/>
      <c r="HHZ172" s="385"/>
      <c r="HIA172" s="385"/>
      <c r="HIB172" s="385"/>
      <c r="HIC172" s="385"/>
      <c r="HID172" s="385"/>
      <c r="HIE172" s="385"/>
      <c r="HIF172" s="385"/>
      <c r="HIG172" s="385"/>
      <c r="HIH172" s="385"/>
      <c r="HII172" s="385"/>
      <c r="HIJ172" s="385"/>
      <c r="HIK172" s="385"/>
      <c r="HIL172" s="385"/>
      <c r="HIM172" s="385"/>
      <c r="HIN172" s="385"/>
      <c r="HIO172" s="385"/>
      <c r="HIP172" s="385"/>
      <c r="HIQ172" s="385"/>
      <c r="HIR172" s="385"/>
      <c r="HIS172" s="385"/>
      <c r="HIT172" s="385"/>
      <c r="HIU172" s="385"/>
      <c r="HIV172" s="385"/>
      <c r="HIW172" s="385"/>
      <c r="HIX172" s="385"/>
      <c r="HIY172" s="385"/>
      <c r="HIZ172" s="385"/>
      <c r="HJA172" s="385"/>
      <c r="HJB172" s="385"/>
      <c r="HJC172" s="385"/>
      <c r="HJD172" s="385"/>
      <c r="HJE172" s="385"/>
      <c r="HJF172" s="385"/>
      <c r="HJG172" s="385"/>
      <c r="HJH172" s="385"/>
      <c r="HJI172" s="385"/>
      <c r="HJJ172" s="385"/>
      <c r="HJK172" s="385"/>
      <c r="HJL172" s="385"/>
      <c r="HJM172" s="385"/>
      <c r="HJN172" s="385"/>
      <c r="HJO172" s="385"/>
      <c r="HJP172" s="385"/>
      <c r="HJQ172" s="385"/>
      <c r="HJR172" s="385"/>
      <c r="HJS172" s="385"/>
      <c r="HJT172" s="385"/>
      <c r="HJU172" s="385"/>
      <c r="HJV172" s="385"/>
      <c r="HJW172" s="385"/>
      <c r="HJX172" s="385"/>
      <c r="HJY172" s="385"/>
      <c r="HJZ172" s="385"/>
      <c r="HKA172" s="385"/>
      <c r="HKB172" s="385"/>
      <c r="HKC172" s="385"/>
      <c r="HKD172" s="385"/>
      <c r="HKE172" s="385"/>
      <c r="HKF172" s="385"/>
      <c r="HKG172" s="385"/>
      <c r="HKH172" s="385"/>
      <c r="HKI172" s="385"/>
      <c r="HKJ172" s="385"/>
      <c r="HKK172" s="385"/>
      <c r="HKL172" s="385"/>
      <c r="HKM172" s="385"/>
      <c r="HKN172" s="385"/>
      <c r="HKO172" s="385"/>
      <c r="HKP172" s="385"/>
      <c r="HKQ172" s="385"/>
      <c r="HKR172" s="385"/>
      <c r="HKS172" s="385"/>
      <c r="HKT172" s="385"/>
      <c r="HKU172" s="385"/>
      <c r="HKV172" s="385"/>
      <c r="HKW172" s="385"/>
      <c r="HKX172" s="385"/>
      <c r="HKY172" s="385"/>
      <c r="HKZ172" s="385"/>
      <c r="HLA172" s="385"/>
      <c r="HLB172" s="385"/>
      <c r="HLC172" s="385"/>
      <c r="HLD172" s="385"/>
      <c r="HLE172" s="385"/>
      <c r="HLF172" s="385"/>
      <c r="HLG172" s="385"/>
      <c r="HLH172" s="385"/>
      <c r="HLI172" s="385"/>
      <c r="HLJ172" s="385"/>
      <c r="HLK172" s="385"/>
      <c r="HLL172" s="385"/>
      <c r="HLM172" s="385"/>
      <c r="HLN172" s="385"/>
      <c r="HLO172" s="385"/>
      <c r="HLP172" s="385"/>
      <c r="HLQ172" s="385"/>
      <c r="HLR172" s="385"/>
      <c r="HLS172" s="385"/>
      <c r="HLT172" s="385"/>
      <c r="HLU172" s="385"/>
      <c r="HLV172" s="385"/>
      <c r="HLW172" s="385"/>
      <c r="HLX172" s="385"/>
      <c r="HLY172" s="385"/>
      <c r="HLZ172" s="385"/>
      <c r="HMA172" s="385"/>
      <c r="HMB172" s="385"/>
      <c r="HMC172" s="385"/>
      <c r="HMD172" s="385"/>
      <c r="HME172" s="385"/>
      <c r="HMF172" s="385"/>
      <c r="HMG172" s="385"/>
      <c r="HMH172" s="385"/>
      <c r="HMI172" s="385"/>
      <c r="HMJ172" s="385"/>
      <c r="HMK172" s="385"/>
      <c r="HML172" s="385"/>
      <c r="HMM172" s="385"/>
      <c r="HMN172" s="385"/>
      <c r="HMO172" s="385"/>
      <c r="HMP172" s="385"/>
      <c r="HMQ172" s="385"/>
      <c r="HMR172" s="385"/>
      <c r="HMS172" s="385"/>
      <c r="HMT172" s="385"/>
      <c r="HMU172" s="385"/>
      <c r="HMV172" s="385"/>
      <c r="HMW172" s="385"/>
      <c r="HMX172" s="385"/>
      <c r="HMY172" s="385"/>
      <c r="HMZ172" s="385"/>
      <c r="HNA172" s="385"/>
      <c r="HNB172" s="385"/>
      <c r="HNC172" s="385"/>
      <c r="HND172" s="385"/>
      <c r="HNE172" s="385"/>
      <c r="HNF172" s="385"/>
      <c r="HNG172" s="385"/>
      <c r="HNH172" s="385"/>
      <c r="HNI172" s="385"/>
      <c r="HNJ172" s="385"/>
      <c r="HNK172" s="385"/>
      <c r="HNL172" s="385"/>
      <c r="HNM172" s="385"/>
      <c r="HNN172" s="385"/>
      <c r="HNO172" s="385"/>
      <c r="HNP172" s="385"/>
      <c r="HNQ172" s="385"/>
      <c r="HNR172" s="385"/>
      <c r="HNS172" s="385"/>
      <c r="HNT172" s="385"/>
      <c r="HNU172" s="385"/>
      <c r="HNV172" s="385"/>
      <c r="HNW172" s="385"/>
      <c r="HNX172" s="385"/>
      <c r="HNY172" s="385"/>
      <c r="HNZ172" s="385"/>
      <c r="HOA172" s="385"/>
      <c r="HOB172" s="385"/>
      <c r="HOC172" s="385"/>
      <c r="HOD172" s="385"/>
      <c r="HOE172" s="385"/>
      <c r="HOF172" s="385"/>
      <c r="HOG172" s="385"/>
      <c r="HOH172" s="385"/>
      <c r="HOI172" s="385"/>
      <c r="HOJ172" s="385"/>
      <c r="HOK172" s="385"/>
      <c r="HOL172" s="385"/>
      <c r="HOM172" s="385"/>
      <c r="HON172" s="385"/>
      <c r="HOO172" s="385"/>
      <c r="HOP172" s="385"/>
      <c r="HOQ172" s="385"/>
      <c r="HOR172" s="385"/>
      <c r="HOS172" s="385"/>
      <c r="HOT172" s="385"/>
      <c r="HOU172" s="385"/>
      <c r="HOV172" s="385"/>
      <c r="HOW172" s="385"/>
      <c r="HOX172" s="385"/>
      <c r="HOY172" s="385"/>
      <c r="HOZ172" s="385"/>
      <c r="HPA172" s="385"/>
      <c r="HPB172" s="385"/>
      <c r="HPC172" s="385"/>
      <c r="HPD172" s="385"/>
      <c r="HPE172" s="385"/>
      <c r="HPF172" s="385"/>
      <c r="HPG172" s="385"/>
      <c r="HPH172" s="385"/>
      <c r="HPI172" s="385"/>
      <c r="HPJ172" s="385"/>
      <c r="HPK172" s="385"/>
      <c r="HPL172" s="385"/>
      <c r="HPM172" s="385"/>
      <c r="HPN172" s="385"/>
      <c r="HPO172" s="385"/>
      <c r="HPP172" s="385"/>
      <c r="HPQ172" s="385"/>
      <c r="HPR172" s="385"/>
      <c r="HPS172" s="385"/>
      <c r="HPT172" s="385"/>
      <c r="HPU172" s="385"/>
      <c r="HPV172" s="385"/>
      <c r="HPW172" s="385"/>
      <c r="HPX172" s="385"/>
      <c r="HPY172" s="385"/>
      <c r="HPZ172" s="385"/>
      <c r="HQA172" s="385"/>
      <c r="HQB172" s="385"/>
      <c r="HQC172" s="385"/>
      <c r="HQD172" s="385"/>
      <c r="HQE172" s="385"/>
      <c r="HQF172" s="385"/>
      <c r="HQG172" s="385"/>
      <c r="HQH172" s="385"/>
      <c r="HQI172" s="385"/>
      <c r="HQJ172" s="385"/>
      <c r="HQK172" s="385"/>
      <c r="HQL172" s="385"/>
      <c r="HQM172" s="385"/>
      <c r="HQN172" s="385"/>
      <c r="HQO172" s="385"/>
      <c r="HQP172" s="385"/>
      <c r="HQQ172" s="385"/>
      <c r="HQR172" s="385"/>
      <c r="HQS172" s="385"/>
      <c r="HQT172" s="385"/>
      <c r="HQU172" s="385"/>
      <c r="HQV172" s="385"/>
      <c r="HQW172" s="385"/>
      <c r="HQX172" s="385"/>
      <c r="HQY172" s="385"/>
      <c r="HQZ172" s="385"/>
      <c r="HRA172" s="385"/>
      <c r="HRB172" s="385"/>
      <c r="HRC172" s="385"/>
      <c r="HRD172" s="385"/>
      <c r="HRE172" s="385"/>
      <c r="HRF172" s="385"/>
      <c r="HRG172" s="385"/>
      <c r="HRH172" s="385"/>
      <c r="HRI172" s="385"/>
      <c r="HRJ172" s="385"/>
      <c r="HRK172" s="385"/>
      <c r="HRL172" s="385"/>
      <c r="HRM172" s="385"/>
      <c r="HRN172" s="385"/>
      <c r="HRO172" s="385"/>
      <c r="HRP172" s="385"/>
      <c r="HRQ172" s="385"/>
      <c r="HRR172" s="385"/>
      <c r="HRS172" s="385"/>
      <c r="HRT172" s="385"/>
      <c r="HRU172" s="385"/>
      <c r="HRV172" s="385"/>
      <c r="HRW172" s="385"/>
      <c r="HRX172" s="385"/>
      <c r="HRY172" s="385"/>
      <c r="HRZ172" s="385"/>
      <c r="HSA172" s="385"/>
      <c r="HSB172" s="385"/>
      <c r="HSC172" s="385"/>
      <c r="HSD172" s="385"/>
      <c r="HSE172" s="385"/>
      <c r="HSF172" s="385"/>
      <c r="HSG172" s="385"/>
      <c r="HSH172" s="385"/>
      <c r="HSI172" s="385"/>
      <c r="HSJ172" s="385"/>
      <c r="HSK172" s="385"/>
      <c r="HSL172" s="385"/>
      <c r="HSM172" s="385"/>
      <c r="HSN172" s="385"/>
      <c r="HSO172" s="385"/>
      <c r="HSP172" s="385"/>
      <c r="HSQ172" s="385"/>
      <c r="HSR172" s="385"/>
      <c r="HSS172" s="385"/>
      <c r="HST172" s="385"/>
      <c r="HSU172" s="385"/>
      <c r="HSV172" s="385"/>
      <c r="HSW172" s="385"/>
      <c r="HSX172" s="385"/>
      <c r="HSY172" s="385"/>
      <c r="HSZ172" s="385"/>
      <c r="HTA172" s="385"/>
      <c r="HTB172" s="385"/>
      <c r="HTC172" s="385"/>
      <c r="HTD172" s="385"/>
      <c r="HTE172" s="385"/>
      <c r="HTF172" s="385"/>
      <c r="HTG172" s="385"/>
      <c r="HTH172" s="385"/>
      <c r="HTI172" s="385"/>
      <c r="HTJ172" s="385"/>
      <c r="HTK172" s="385"/>
      <c r="HTL172" s="385"/>
      <c r="HTM172" s="385"/>
      <c r="HTN172" s="385"/>
      <c r="HTO172" s="385"/>
      <c r="HTP172" s="385"/>
      <c r="HTQ172" s="385"/>
      <c r="HTR172" s="385"/>
      <c r="HTS172" s="385"/>
      <c r="HTT172" s="385"/>
      <c r="HTU172" s="385"/>
      <c r="HTV172" s="385"/>
      <c r="HTW172" s="385"/>
      <c r="HTX172" s="385"/>
      <c r="HTY172" s="385"/>
      <c r="HTZ172" s="385"/>
      <c r="HUA172" s="385"/>
      <c r="HUB172" s="385"/>
      <c r="HUC172" s="385"/>
      <c r="HUD172" s="385"/>
      <c r="HUE172" s="385"/>
      <c r="HUF172" s="385"/>
      <c r="HUG172" s="385"/>
      <c r="HUH172" s="385"/>
      <c r="HUI172" s="385"/>
      <c r="HUJ172" s="385"/>
      <c r="HUK172" s="385"/>
      <c r="HUL172" s="385"/>
      <c r="HUM172" s="385"/>
      <c r="HUN172" s="385"/>
      <c r="HUO172" s="385"/>
      <c r="HUP172" s="385"/>
      <c r="HUQ172" s="385"/>
      <c r="HUR172" s="385"/>
      <c r="HUS172" s="385"/>
      <c r="HUT172" s="385"/>
      <c r="HUU172" s="385"/>
      <c r="HUV172" s="385"/>
      <c r="HUW172" s="385"/>
      <c r="HUX172" s="385"/>
      <c r="HUY172" s="385"/>
      <c r="HUZ172" s="385"/>
      <c r="HVA172" s="385"/>
      <c r="HVB172" s="385"/>
      <c r="HVC172" s="385"/>
      <c r="HVD172" s="385"/>
      <c r="HVE172" s="385"/>
      <c r="HVF172" s="385"/>
      <c r="HVG172" s="385"/>
      <c r="HVH172" s="385"/>
      <c r="HVI172" s="385"/>
      <c r="HVJ172" s="385"/>
      <c r="HVK172" s="385"/>
      <c r="HVL172" s="385"/>
      <c r="HVM172" s="385"/>
      <c r="HVN172" s="385"/>
      <c r="HVO172" s="385"/>
      <c r="HVP172" s="385"/>
      <c r="HVQ172" s="385"/>
      <c r="HVR172" s="385"/>
      <c r="HVS172" s="385"/>
      <c r="HVT172" s="385"/>
      <c r="HVU172" s="385"/>
      <c r="HVV172" s="385"/>
      <c r="HVW172" s="385"/>
      <c r="HVX172" s="385"/>
      <c r="HVY172" s="385"/>
      <c r="HVZ172" s="385"/>
      <c r="HWA172" s="385"/>
      <c r="HWB172" s="385"/>
      <c r="HWC172" s="385"/>
      <c r="HWD172" s="385"/>
      <c r="HWE172" s="385"/>
      <c r="HWF172" s="385"/>
      <c r="HWG172" s="385"/>
      <c r="HWH172" s="385"/>
      <c r="HWI172" s="385"/>
      <c r="HWJ172" s="385"/>
      <c r="HWK172" s="385"/>
      <c r="HWL172" s="385"/>
      <c r="HWM172" s="385"/>
      <c r="HWN172" s="385"/>
      <c r="HWO172" s="385"/>
      <c r="HWP172" s="385"/>
      <c r="HWQ172" s="385"/>
      <c r="HWR172" s="385"/>
      <c r="HWS172" s="385"/>
      <c r="HWT172" s="385"/>
      <c r="HWU172" s="385"/>
      <c r="HWV172" s="385"/>
      <c r="HWW172" s="385"/>
      <c r="HWX172" s="385"/>
      <c r="HWY172" s="385"/>
      <c r="HWZ172" s="385"/>
      <c r="HXA172" s="385"/>
      <c r="HXB172" s="385"/>
      <c r="HXC172" s="385"/>
      <c r="HXD172" s="385"/>
      <c r="HXE172" s="385"/>
      <c r="HXF172" s="385"/>
      <c r="HXG172" s="385"/>
      <c r="HXH172" s="385"/>
      <c r="HXI172" s="385"/>
      <c r="HXJ172" s="385"/>
      <c r="HXK172" s="385"/>
      <c r="HXL172" s="385"/>
      <c r="HXM172" s="385"/>
      <c r="HXN172" s="385"/>
      <c r="HXO172" s="385"/>
      <c r="HXP172" s="385"/>
      <c r="HXQ172" s="385"/>
      <c r="HXR172" s="385"/>
      <c r="HXS172" s="385"/>
      <c r="HXT172" s="385"/>
      <c r="HXU172" s="385"/>
      <c r="HXV172" s="385"/>
      <c r="HXW172" s="385"/>
      <c r="HXX172" s="385"/>
      <c r="HXY172" s="385"/>
      <c r="HXZ172" s="385"/>
      <c r="HYA172" s="385"/>
      <c r="HYB172" s="385"/>
      <c r="HYC172" s="385"/>
      <c r="HYD172" s="385"/>
      <c r="HYE172" s="385"/>
      <c r="HYF172" s="385"/>
      <c r="HYG172" s="385"/>
      <c r="HYH172" s="385"/>
      <c r="HYI172" s="385"/>
      <c r="HYJ172" s="385"/>
      <c r="HYK172" s="385"/>
      <c r="HYL172" s="385"/>
      <c r="HYM172" s="385"/>
      <c r="HYN172" s="385"/>
      <c r="HYO172" s="385"/>
      <c r="HYP172" s="385"/>
      <c r="HYQ172" s="385"/>
      <c r="HYR172" s="385"/>
      <c r="HYS172" s="385"/>
      <c r="HYT172" s="385"/>
      <c r="HYU172" s="385"/>
      <c r="HYV172" s="385"/>
      <c r="HYW172" s="385"/>
      <c r="HYX172" s="385"/>
      <c r="HYY172" s="385"/>
      <c r="HYZ172" s="385"/>
      <c r="HZA172" s="385"/>
      <c r="HZB172" s="385"/>
      <c r="HZC172" s="385"/>
      <c r="HZD172" s="385"/>
      <c r="HZE172" s="385"/>
      <c r="HZF172" s="385"/>
      <c r="HZG172" s="385"/>
      <c r="HZH172" s="385"/>
      <c r="HZI172" s="385"/>
      <c r="HZJ172" s="385"/>
      <c r="HZK172" s="385"/>
      <c r="HZL172" s="385"/>
      <c r="HZM172" s="385"/>
      <c r="HZN172" s="385"/>
      <c r="HZO172" s="385"/>
      <c r="HZP172" s="385"/>
      <c r="HZQ172" s="385"/>
      <c r="HZR172" s="385"/>
      <c r="HZS172" s="385"/>
      <c r="HZT172" s="385"/>
      <c r="HZU172" s="385"/>
      <c r="HZV172" s="385"/>
      <c r="HZW172" s="385"/>
      <c r="HZX172" s="385"/>
      <c r="HZY172" s="385"/>
      <c r="HZZ172" s="385"/>
      <c r="IAA172" s="385"/>
      <c r="IAB172" s="385"/>
      <c r="IAC172" s="385"/>
      <c r="IAD172" s="385"/>
      <c r="IAE172" s="385"/>
      <c r="IAF172" s="385"/>
      <c r="IAG172" s="385"/>
      <c r="IAH172" s="385"/>
      <c r="IAI172" s="385"/>
      <c r="IAJ172" s="385"/>
      <c r="IAK172" s="385"/>
      <c r="IAL172" s="385"/>
      <c r="IAM172" s="385"/>
      <c r="IAN172" s="385"/>
      <c r="IAO172" s="385"/>
      <c r="IAP172" s="385"/>
      <c r="IAQ172" s="385"/>
      <c r="IAR172" s="385"/>
      <c r="IAS172" s="385"/>
      <c r="IAT172" s="385"/>
      <c r="IAU172" s="385"/>
      <c r="IAV172" s="385"/>
      <c r="IAW172" s="385"/>
      <c r="IAX172" s="385"/>
      <c r="IAY172" s="385"/>
      <c r="IAZ172" s="385"/>
      <c r="IBA172" s="385"/>
      <c r="IBB172" s="385"/>
      <c r="IBC172" s="385"/>
      <c r="IBD172" s="385"/>
      <c r="IBE172" s="385"/>
      <c r="IBF172" s="385"/>
      <c r="IBG172" s="385"/>
      <c r="IBH172" s="385"/>
      <c r="IBI172" s="385"/>
      <c r="IBJ172" s="385"/>
      <c r="IBK172" s="385"/>
      <c r="IBL172" s="385"/>
      <c r="IBM172" s="385"/>
      <c r="IBN172" s="385"/>
      <c r="IBO172" s="385"/>
      <c r="IBP172" s="385"/>
      <c r="IBQ172" s="385"/>
      <c r="IBR172" s="385"/>
      <c r="IBS172" s="385"/>
      <c r="IBT172" s="385"/>
      <c r="IBU172" s="385"/>
      <c r="IBV172" s="385"/>
      <c r="IBW172" s="385"/>
      <c r="IBX172" s="385"/>
      <c r="IBY172" s="385"/>
      <c r="IBZ172" s="385"/>
      <c r="ICA172" s="385"/>
      <c r="ICB172" s="385"/>
      <c r="ICC172" s="385"/>
      <c r="ICD172" s="385"/>
      <c r="ICE172" s="385"/>
      <c r="ICF172" s="385"/>
      <c r="ICG172" s="385"/>
      <c r="ICH172" s="385"/>
      <c r="ICI172" s="385"/>
      <c r="ICJ172" s="385"/>
      <c r="ICK172" s="385"/>
      <c r="ICL172" s="385"/>
      <c r="ICM172" s="385"/>
      <c r="ICN172" s="385"/>
      <c r="ICO172" s="385"/>
      <c r="ICP172" s="385"/>
      <c r="ICQ172" s="385"/>
      <c r="ICR172" s="385"/>
      <c r="ICS172" s="385"/>
      <c r="ICT172" s="385"/>
      <c r="ICU172" s="385"/>
      <c r="ICV172" s="385"/>
      <c r="ICW172" s="385"/>
      <c r="ICX172" s="385"/>
      <c r="ICY172" s="385"/>
      <c r="ICZ172" s="385"/>
      <c r="IDA172" s="385"/>
      <c r="IDB172" s="385"/>
      <c r="IDC172" s="385"/>
      <c r="IDD172" s="385"/>
      <c r="IDE172" s="385"/>
      <c r="IDF172" s="385"/>
      <c r="IDG172" s="385"/>
      <c r="IDH172" s="385"/>
      <c r="IDI172" s="385"/>
      <c r="IDJ172" s="385"/>
      <c r="IDK172" s="385"/>
      <c r="IDL172" s="385"/>
      <c r="IDM172" s="385"/>
      <c r="IDN172" s="385"/>
      <c r="IDO172" s="385"/>
      <c r="IDP172" s="385"/>
      <c r="IDQ172" s="385"/>
      <c r="IDR172" s="385"/>
      <c r="IDS172" s="385"/>
      <c r="IDT172" s="385"/>
      <c r="IDU172" s="385"/>
      <c r="IDV172" s="385"/>
      <c r="IDW172" s="385"/>
      <c r="IDX172" s="385"/>
      <c r="IDY172" s="385"/>
      <c r="IDZ172" s="385"/>
      <c r="IEA172" s="385"/>
      <c r="IEB172" s="385"/>
      <c r="IEC172" s="385"/>
      <c r="IED172" s="385"/>
      <c r="IEE172" s="385"/>
      <c r="IEF172" s="385"/>
      <c r="IEG172" s="385"/>
      <c r="IEH172" s="385"/>
      <c r="IEI172" s="385"/>
      <c r="IEJ172" s="385"/>
      <c r="IEK172" s="385"/>
      <c r="IEL172" s="385"/>
      <c r="IEM172" s="385"/>
      <c r="IEN172" s="385"/>
      <c r="IEO172" s="385"/>
      <c r="IEP172" s="385"/>
      <c r="IEQ172" s="385"/>
      <c r="IER172" s="385"/>
      <c r="IES172" s="385"/>
      <c r="IET172" s="385"/>
      <c r="IEU172" s="385"/>
      <c r="IEV172" s="385"/>
      <c r="IEW172" s="385"/>
      <c r="IEX172" s="385"/>
      <c r="IEY172" s="385"/>
      <c r="IEZ172" s="385"/>
      <c r="IFA172" s="385"/>
      <c r="IFB172" s="385"/>
      <c r="IFC172" s="385"/>
      <c r="IFD172" s="385"/>
      <c r="IFE172" s="385"/>
      <c r="IFF172" s="385"/>
      <c r="IFG172" s="385"/>
      <c r="IFH172" s="385"/>
      <c r="IFI172" s="385"/>
      <c r="IFJ172" s="385"/>
      <c r="IFK172" s="385"/>
      <c r="IFL172" s="385"/>
      <c r="IFM172" s="385"/>
      <c r="IFN172" s="385"/>
      <c r="IFO172" s="385"/>
      <c r="IFP172" s="385"/>
      <c r="IFQ172" s="385"/>
      <c r="IFR172" s="385"/>
      <c r="IFS172" s="385"/>
      <c r="IFT172" s="385"/>
      <c r="IFU172" s="385"/>
      <c r="IFV172" s="385"/>
      <c r="IFW172" s="385"/>
      <c r="IFX172" s="385"/>
      <c r="IFY172" s="385"/>
      <c r="IFZ172" s="385"/>
      <c r="IGA172" s="385"/>
      <c r="IGB172" s="385"/>
      <c r="IGC172" s="385"/>
      <c r="IGD172" s="385"/>
      <c r="IGE172" s="385"/>
      <c r="IGF172" s="385"/>
      <c r="IGG172" s="385"/>
      <c r="IGH172" s="385"/>
      <c r="IGI172" s="385"/>
      <c r="IGJ172" s="385"/>
      <c r="IGK172" s="385"/>
      <c r="IGL172" s="385"/>
      <c r="IGM172" s="385"/>
      <c r="IGN172" s="385"/>
      <c r="IGO172" s="385"/>
      <c r="IGP172" s="385"/>
      <c r="IGQ172" s="385"/>
      <c r="IGR172" s="385"/>
      <c r="IGS172" s="385"/>
      <c r="IGT172" s="385"/>
      <c r="IGU172" s="385"/>
      <c r="IGV172" s="385"/>
      <c r="IGW172" s="385"/>
      <c r="IGX172" s="385"/>
      <c r="IGY172" s="385"/>
      <c r="IGZ172" s="385"/>
      <c r="IHA172" s="385"/>
      <c r="IHB172" s="385"/>
      <c r="IHC172" s="385"/>
      <c r="IHD172" s="385"/>
      <c r="IHE172" s="385"/>
      <c r="IHF172" s="385"/>
      <c r="IHG172" s="385"/>
      <c r="IHH172" s="385"/>
      <c r="IHI172" s="385"/>
      <c r="IHJ172" s="385"/>
      <c r="IHK172" s="385"/>
      <c r="IHL172" s="385"/>
      <c r="IHM172" s="385"/>
      <c r="IHN172" s="385"/>
      <c r="IHO172" s="385"/>
      <c r="IHP172" s="385"/>
      <c r="IHQ172" s="385"/>
      <c r="IHR172" s="385"/>
      <c r="IHS172" s="385"/>
      <c r="IHT172" s="385"/>
      <c r="IHU172" s="385"/>
      <c r="IHV172" s="385"/>
      <c r="IHW172" s="385"/>
      <c r="IHX172" s="385"/>
      <c r="IHY172" s="385"/>
      <c r="IHZ172" s="385"/>
      <c r="IIA172" s="385"/>
      <c r="IIB172" s="385"/>
      <c r="IIC172" s="385"/>
      <c r="IID172" s="385"/>
      <c r="IIE172" s="385"/>
      <c r="IIF172" s="385"/>
      <c r="IIG172" s="385"/>
      <c r="IIH172" s="385"/>
      <c r="III172" s="385"/>
      <c r="IIJ172" s="385"/>
      <c r="IIK172" s="385"/>
      <c r="IIL172" s="385"/>
      <c r="IIM172" s="385"/>
      <c r="IIN172" s="385"/>
      <c r="IIO172" s="385"/>
      <c r="IIP172" s="385"/>
      <c r="IIQ172" s="385"/>
      <c r="IIR172" s="385"/>
      <c r="IIS172" s="385"/>
      <c r="IIT172" s="385"/>
      <c r="IIU172" s="385"/>
      <c r="IIV172" s="385"/>
      <c r="IIW172" s="385"/>
      <c r="IIX172" s="385"/>
      <c r="IIY172" s="385"/>
      <c r="IIZ172" s="385"/>
      <c r="IJA172" s="385"/>
      <c r="IJB172" s="385"/>
      <c r="IJC172" s="385"/>
      <c r="IJD172" s="385"/>
      <c r="IJE172" s="385"/>
      <c r="IJF172" s="385"/>
      <c r="IJG172" s="385"/>
      <c r="IJH172" s="385"/>
      <c r="IJI172" s="385"/>
      <c r="IJJ172" s="385"/>
      <c r="IJK172" s="385"/>
      <c r="IJL172" s="385"/>
      <c r="IJM172" s="385"/>
      <c r="IJN172" s="385"/>
      <c r="IJO172" s="385"/>
      <c r="IJP172" s="385"/>
      <c r="IJQ172" s="385"/>
      <c r="IJR172" s="385"/>
      <c r="IJS172" s="385"/>
      <c r="IJT172" s="385"/>
      <c r="IJU172" s="385"/>
      <c r="IJV172" s="385"/>
      <c r="IJW172" s="385"/>
      <c r="IJX172" s="385"/>
      <c r="IJY172" s="385"/>
      <c r="IJZ172" s="385"/>
      <c r="IKA172" s="385"/>
      <c r="IKB172" s="385"/>
      <c r="IKC172" s="385"/>
      <c r="IKD172" s="385"/>
      <c r="IKE172" s="385"/>
      <c r="IKF172" s="385"/>
      <c r="IKG172" s="385"/>
      <c r="IKH172" s="385"/>
      <c r="IKI172" s="385"/>
      <c r="IKJ172" s="385"/>
      <c r="IKK172" s="385"/>
      <c r="IKL172" s="385"/>
      <c r="IKM172" s="385"/>
      <c r="IKN172" s="385"/>
      <c r="IKO172" s="385"/>
      <c r="IKP172" s="385"/>
      <c r="IKQ172" s="385"/>
      <c r="IKR172" s="385"/>
      <c r="IKS172" s="385"/>
      <c r="IKT172" s="385"/>
      <c r="IKU172" s="385"/>
      <c r="IKV172" s="385"/>
      <c r="IKW172" s="385"/>
      <c r="IKX172" s="385"/>
      <c r="IKY172" s="385"/>
      <c r="IKZ172" s="385"/>
      <c r="ILA172" s="385"/>
      <c r="ILB172" s="385"/>
      <c r="ILC172" s="385"/>
      <c r="ILD172" s="385"/>
      <c r="ILE172" s="385"/>
      <c r="ILF172" s="385"/>
      <c r="ILG172" s="385"/>
      <c r="ILH172" s="385"/>
      <c r="ILI172" s="385"/>
      <c r="ILJ172" s="385"/>
      <c r="ILK172" s="385"/>
      <c r="ILL172" s="385"/>
      <c r="ILM172" s="385"/>
      <c r="ILN172" s="385"/>
      <c r="ILO172" s="385"/>
      <c r="ILP172" s="385"/>
      <c r="ILQ172" s="385"/>
      <c r="ILR172" s="385"/>
      <c r="ILS172" s="385"/>
      <c r="ILT172" s="385"/>
      <c r="ILU172" s="385"/>
      <c r="ILV172" s="385"/>
      <c r="ILW172" s="385"/>
      <c r="ILX172" s="385"/>
      <c r="ILY172" s="385"/>
      <c r="ILZ172" s="385"/>
      <c r="IMA172" s="385"/>
      <c r="IMB172" s="385"/>
      <c r="IMC172" s="385"/>
      <c r="IMD172" s="385"/>
      <c r="IME172" s="385"/>
      <c r="IMF172" s="385"/>
      <c r="IMG172" s="385"/>
      <c r="IMH172" s="385"/>
      <c r="IMI172" s="385"/>
      <c r="IMJ172" s="385"/>
      <c r="IMK172" s="385"/>
      <c r="IML172" s="385"/>
      <c r="IMM172" s="385"/>
      <c r="IMN172" s="385"/>
      <c r="IMO172" s="385"/>
      <c r="IMP172" s="385"/>
      <c r="IMQ172" s="385"/>
      <c r="IMR172" s="385"/>
      <c r="IMS172" s="385"/>
      <c r="IMT172" s="385"/>
      <c r="IMU172" s="385"/>
      <c r="IMV172" s="385"/>
      <c r="IMW172" s="385"/>
      <c r="IMX172" s="385"/>
      <c r="IMY172" s="385"/>
      <c r="IMZ172" s="385"/>
      <c r="INA172" s="385"/>
      <c r="INB172" s="385"/>
      <c r="INC172" s="385"/>
      <c r="IND172" s="385"/>
      <c r="INE172" s="385"/>
      <c r="INF172" s="385"/>
      <c r="ING172" s="385"/>
      <c r="INH172" s="385"/>
      <c r="INI172" s="385"/>
      <c r="INJ172" s="385"/>
      <c r="INK172" s="385"/>
      <c r="INL172" s="385"/>
      <c r="INM172" s="385"/>
      <c r="INN172" s="385"/>
      <c r="INO172" s="385"/>
      <c r="INP172" s="385"/>
      <c r="INQ172" s="385"/>
      <c r="INR172" s="385"/>
      <c r="INS172" s="385"/>
      <c r="INT172" s="385"/>
      <c r="INU172" s="385"/>
      <c r="INV172" s="385"/>
      <c r="INW172" s="385"/>
      <c r="INX172" s="385"/>
      <c r="INY172" s="385"/>
      <c r="INZ172" s="385"/>
      <c r="IOA172" s="385"/>
      <c r="IOB172" s="385"/>
      <c r="IOC172" s="385"/>
      <c r="IOD172" s="385"/>
      <c r="IOE172" s="385"/>
      <c r="IOF172" s="385"/>
      <c r="IOG172" s="385"/>
      <c r="IOH172" s="385"/>
      <c r="IOI172" s="385"/>
      <c r="IOJ172" s="385"/>
      <c r="IOK172" s="385"/>
      <c r="IOL172" s="385"/>
      <c r="IOM172" s="385"/>
      <c r="ION172" s="385"/>
      <c r="IOO172" s="385"/>
      <c r="IOP172" s="385"/>
      <c r="IOQ172" s="385"/>
      <c r="IOR172" s="385"/>
      <c r="IOS172" s="385"/>
      <c r="IOT172" s="385"/>
      <c r="IOU172" s="385"/>
      <c r="IOV172" s="385"/>
      <c r="IOW172" s="385"/>
      <c r="IOX172" s="385"/>
      <c r="IOY172" s="385"/>
      <c r="IOZ172" s="385"/>
      <c r="IPA172" s="385"/>
      <c r="IPB172" s="385"/>
      <c r="IPC172" s="385"/>
      <c r="IPD172" s="385"/>
      <c r="IPE172" s="385"/>
      <c r="IPF172" s="385"/>
      <c r="IPG172" s="385"/>
      <c r="IPH172" s="385"/>
      <c r="IPI172" s="385"/>
      <c r="IPJ172" s="385"/>
      <c r="IPK172" s="385"/>
      <c r="IPL172" s="385"/>
      <c r="IPM172" s="385"/>
      <c r="IPN172" s="385"/>
      <c r="IPO172" s="385"/>
      <c r="IPP172" s="385"/>
      <c r="IPQ172" s="385"/>
      <c r="IPR172" s="385"/>
      <c r="IPS172" s="385"/>
      <c r="IPT172" s="385"/>
      <c r="IPU172" s="385"/>
      <c r="IPV172" s="385"/>
      <c r="IPW172" s="385"/>
      <c r="IPX172" s="385"/>
      <c r="IPY172" s="385"/>
      <c r="IPZ172" s="385"/>
      <c r="IQA172" s="385"/>
      <c r="IQB172" s="385"/>
      <c r="IQC172" s="385"/>
      <c r="IQD172" s="385"/>
      <c r="IQE172" s="385"/>
      <c r="IQF172" s="385"/>
      <c r="IQG172" s="385"/>
      <c r="IQH172" s="385"/>
      <c r="IQI172" s="385"/>
      <c r="IQJ172" s="385"/>
      <c r="IQK172" s="385"/>
      <c r="IQL172" s="385"/>
      <c r="IQM172" s="385"/>
      <c r="IQN172" s="385"/>
      <c r="IQO172" s="385"/>
      <c r="IQP172" s="385"/>
      <c r="IQQ172" s="385"/>
      <c r="IQR172" s="385"/>
      <c r="IQS172" s="385"/>
      <c r="IQT172" s="385"/>
      <c r="IQU172" s="385"/>
      <c r="IQV172" s="385"/>
      <c r="IQW172" s="385"/>
      <c r="IQX172" s="385"/>
      <c r="IQY172" s="385"/>
      <c r="IQZ172" s="385"/>
      <c r="IRA172" s="385"/>
      <c r="IRB172" s="385"/>
      <c r="IRC172" s="385"/>
      <c r="IRD172" s="385"/>
      <c r="IRE172" s="385"/>
      <c r="IRF172" s="385"/>
      <c r="IRG172" s="385"/>
      <c r="IRH172" s="385"/>
      <c r="IRI172" s="385"/>
      <c r="IRJ172" s="385"/>
      <c r="IRK172" s="385"/>
      <c r="IRL172" s="385"/>
      <c r="IRM172" s="385"/>
      <c r="IRN172" s="385"/>
      <c r="IRO172" s="385"/>
      <c r="IRP172" s="385"/>
      <c r="IRQ172" s="385"/>
      <c r="IRR172" s="385"/>
      <c r="IRS172" s="385"/>
      <c r="IRT172" s="385"/>
      <c r="IRU172" s="385"/>
      <c r="IRV172" s="385"/>
      <c r="IRW172" s="385"/>
      <c r="IRX172" s="385"/>
      <c r="IRY172" s="385"/>
      <c r="IRZ172" s="385"/>
      <c r="ISA172" s="385"/>
      <c r="ISB172" s="385"/>
      <c r="ISC172" s="385"/>
      <c r="ISD172" s="385"/>
      <c r="ISE172" s="385"/>
      <c r="ISF172" s="385"/>
      <c r="ISG172" s="385"/>
      <c r="ISH172" s="385"/>
      <c r="ISI172" s="385"/>
      <c r="ISJ172" s="385"/>
      <c r="ISK172" s="385"/>
      <c r="ISL172" s="385"/>
      <c r="ISM172" s="385"/>
      <c r="ISN172" s="385"/>
      <c r="ISO172" s="385"/>
      <c r="ISP172" s="385"/>
      <c r="ISQ172" s="385"/>
      <c r="ISR172" s="385"/>
      <c r="ISS172" s="385"/>
      <c r="IST172" s="385"/>
      <c r="ISU172" s="385"/>
      <c r="ISV172" s="385"/>
      <c r="ISW172" s="385"/>
      <c r="ISX172" s="385"/>
      <c r="ISY172" s="385"/>
      <c r="ISZ172" s="385"/>
      <c r="ITA172" s="385"/>
      <c r="ITB172" s="385"/>
      <c r="ITC172" s="385"/>
      <c r="ITD172" s="385"/>
      <c r="ITE172" s="385"/>
      <c r="ITF172" s="385"/>
      <c r="ITG172" s="385"/>
      <c r="ITH172" s="385"/>
      <c r="ITI172" s="385"/>
      <c r="ITJ172" s="385"/>
      <c r="ITK172" s="385"/>
      <c r="ITL172" s="385"/>
      <c r="ITM172" s="385"/>
      <c r="ITN172" s="385"/>
      <c r="ITO172" s="385"/>
      <c r="ITP172" s="385"/>
      <c r="ITQ172" s="385"/>
      <c r="ITR172" s="385"/>
      <c r="ITS172" s="385"/>
      <c r="ITT172" s="385"/>
      <c r="ITU172" s="385"/>
      <c r="ITV172" s="385"/>
      <c r="ITW172" s="385"/>
      <c r="ITX172" s="385"/>
      <c r="ITY172" s="385"/>
      <c r="ITZ172" s="385"/>
      <c r="IUA172" s="385"/>
      <c r="IUB172" s="385"/>
      <c r="IUC172" s="385"/>
      <c r="IUD172" s="385"/>
      <c r="IUE172" s="385"/>
      <c r="IUF172" s="385"/>
      <c r="IUG172" s="385"/>
      <c r="IUH172" s="385"/>
      <c r="IUI172" s="385"/>
      <c r="IUJ172" s="385"/>
      <c r="IUK172" s="385"/>
      <c r="IUL172" s="385"/>
      <c r="IUM172" s="385"/>
      <c r="IUN172" s="385"/>
      <c r="IUO172" s="385"/>
      <c r="IUP172" s="385"/>
      <c r="IUQ172" s="385"/>
      <c r="IUR172" s="385"/>
      <c r="IUS172" s="385"/>
      <c r="IUT172" s="385"/>
      <c r="IUU172" s="385"/>
      <c r="IUV172" s="385"/>
      <c r="IUW172" s="385"/>
      <c r="IUX172" s="385"/>
      <c r="IUY172" s="385"/>
      <c r="IUZ172" s="385"/>
      <c r="IVA172" s="385"/>
      <c r="IVB172" s="385"/>
      <c r="IVC172" s="385"/>
      <c r="IVD172" s="385"/>
      <c r="IVE172" s="385"/>
      <c r="IVF172" s="385"/>
      <c r="IVG172" s="385"/>
      <c r="IVH172" s="385"/>
      <c r="IVI172" s="385"/>
      <c r="IVJ172" s="385"/>
      <c r="IVK172" s="385"/>
      <c r="IVL172" s="385"/>
      <c r="IVM172" s="385"/>
      <c r="IVN172" s="385"/>
      <c r="IVO172" s="385"/>
      <c r="IVP172" s="385"/>
      <c r="IVQ172" s="385"/>
      <c r="IVR172" s="385"/>
      <c r="IVS172" s="385"/>
      <c r="IVT172" s="385"/>
      <c r="IVU172" s="385"/>
      <c r="IVV172" s="385"/>
      <c r="IVW172" s="385"/>
      <c r="IVX172" s="385"/>
      <c r="IVY172" s="385"/>
      <c r="IVZ172" s="385"/>
      <c r="IWA172" s="385"/>
      <c r="IWB172" s="385"/>
      <c r="IWC172" s="385"/>
      <c r="IWD172" s="385"/>
      <c r="IWE172" s="385"/>
      <c r="IWF172" s="385"/>
      <c r="IWG172" s="385"/>
      <c r="IWH172" s="385"/>
      <c r="IWI172" s="385"/>
      <c r="IWJ172" s="385"/>
      <c r="IWK172" s="385"/>
      <c r="IWL172" s="385"/>
      <c r="IWM172" s="385"/>
      <c r="IWN172" s="385"/>
      <c r="IWO172" s="385"/>
      <c r="IWP172" s="385"/>
      <c r="IWQ172" s="385"/>
      <c r="IWR172" s="385"/>
      <c r="IWS172" s="385"/>
      <c r="IWT172" s="385"/>
      <c r="IWU172" s="385"/>
      <c r="IWV172" s="385"/>
      <c r="IWW172" s="385"/>
      <c r="IWX172" s="385"/>
      <c r="IWY172" s="385"/>
      <c r="IWZ172" s="385"/>
      <c r="IXA172" s="385"/>
      <c r="IXB172" s="385"/>
      <c r="IXC172" s="385"/>
      <c r="IXD172" s="385"/>
      <c r="IXE172" s="385"/>
      <c r="IXF172" s="385"/>
      <c r="IXG172" s="385"/>
      <c r="IXH172" s="385"/>
      <c r="IXI172" s="385"/>
      <c r="IXJ172" s="385"/>
      <c r="IXK172" s="385"/>
      <c r="IXL172" s="385"/>
      <c r="IXM172" s="385"/>
      <c r="IXN172" s="385"/>
      <c r="IXO172" s="385"/>
      <c r="IXP172" s="385"/>
      <c r="IXQ172" s="385"/>
      <c r="IXR172" s="385"/>
      <c r="IXS172" s="385"/>
      <c r="IXT172" s="385"/>
      <c r="IXU172" s="385"/>
      <c r="IXV172" s="385"/>
      <c r="IXW172" s="385"/>
      <c r="IXX172" s="385"/>
      <c r="IXY172" s="385"/>
      <c r="IXZ172" s="385"/>
      <c r="IYA172" s="385"/>
      <c r="IYB172" s="385"/>
      <c r="IYC172" s="385"/>
      <c r="IYD172" s="385"/>
      <c r="IYE172" s="385"/>
      <c r="IYF172" s="385"/>
      <c r="IYG172" s="385"/>
      <c r="IYH172" s="385"/>
      <c r="IYI172" s="385"/>
      <c r="IYJ172" s="385"/>
      <c r="IYK172" s="385"/>
      <c r="IYL172" s="385"/>
      <c r="IYM172" s="385"/>
      <c r="IYN172" s="385"/>
      <c r="IYO172" s="385"/>
      <c r="IYP172" s="385"/>
      <c r="IYQ172" s="385"/>
      <c r="IYR172" s="385"/>
      <c r="IYS172" s="385"/>
      <c r="IYT172" s="385"/>
      <c r="IYU172" s="385"/>
      <c r="IYV172" s="385"/>
      <c r="IYW172" s="385"/>
      <c r="IYX172" s="385"/>
      <c r="IYY172" s="385"/>
      <c r="IYZ172" s="385"/>
      <c r="IZA172" s="385"/>
      <c r="IZB172" s="385"/>
      <c r="IZC172" s="385"/>
      <c r="IZD172" s="385"/>
      <c r="IZE172" s="385"/>
      <c r="IZF172" s="385"/>
      <c r="IZG172" s="385"/>
      <c r="IZH172" s="385"/>
      <c r="IZI172" s="385"/>
      <c r="IZJ172" s="385"/>
      <c r="IZK172" s="385"/>
      <c r="IZL172" s="385"/>
      <c r="IZM172" s="385"/>
      <c r="IZN172" s="385"/>
      <c r="IZO172" s="385"/>
      <c r="IZP172" s="385"/>
      <c r="IZQ172" s="385"/>
      <c r="IZR172" s="385"/>
      <c r="IZS172" s="385"/>
      <c r="IZT172" s="385"/>
      <c r="IZU172" s="385"/>
      <c r="IZV172" s="385"/>
      <c r="IZW172" s="385"/>
      <c r="IZX172" s="385"/>
      <c r="IZY172" s="385"/>
      <c r="IZZ172" s="385"/>
      <c r="JAA172" s="385"/>
      <c r="JAB172" s="385"/>
      <c r="JAC172" s="385"/>
      <c r="JAD172" s="385"/>
      <c r="JAE172" s="385"/>
      <c r="JAF172" s="385"/>
      <c r="JAG172" s="385"/>
      <c r="JAH172" s="385"/>
      <c r="JAI172" s="385"/>
      <c r="JAJ172" s="385"/>
      <c r="JAK172" s="385"/>
      <c r="JAL172" s="385"/>
      <c r="JAM172" s="385"/>
      <c r="JAN172" s="385"/>
      <c r="JAO172" s="385"/>
      <c r="JAP172" s="385"/>
      <c r="JAQ172" s="385"/>
      <c r="JAR172" s="385"/>
      <c r="JAS172" s="385"/>
      <c r="JAT172" s="385"/>
      <c r="JAU172" s="385"/>
      <c r="JAV172" s="385"/>
      <c r="JAW172" s="385"/>
      <c r="JAX172" s="385"/>
      <c r="JAY172" s="385"/>
      <c r="JAZ172" s="385"/>
      <c r="JBA172" s="385"/>
      <c r="JBB172" s="385"/>
      <c r="JBC172" s="385"/>
      <c r="JBD172" s="385"/>
      <c r="JBE172" s="385"/>
      <c r="JBF172" s="385"/>
      <c r="JBG172" s="385"/>
      <c r="JBH172" s="385"/>
      <c r="JBI172" s="385"/>
      <c r="JBJ172" s="385"/>
      <c r="JBK172" s="385"/>
      <c r="JBL172" s="385"/>
      <c r="JBM172" s="385"/>
      <c r="JBN172" s="385"/>
      <c r="JBO172" s="385"/>
      <c r="JBP172" s="385"/>
      <c r="JBQ172" s="385"/>
      <c r="JBR172" s="385"/>
      <c r="JBS172" s="385"/>
      <c r="JBT172" s="385"/>
      <c r="JBU172" s="385"/>
      <c r="JBV172" s="385"/>
      <c r="JBW172" s="385"/>
      <c r="JBX172" s="385"/>
      <c r="JBY172" s="385"/>
      <c r="JBZ172" s="385"/>
      <c r="JCA172" s="385"/>
      <c r="JCB172" s="385"/>
      <c r="JCC172" s="385"/>
      <c r="JCD172" s="385"/>
      <c r="JCE172" s="385"/>
      <c r="JCF172" s="385"/>
      <c r="JCG172" s="385"/>
      <c r="JCH172" s="385"/>
      <c r="JCI172" s="385"/>
      <c r="JCJ172" s="385"/>
      <c r="JCK172" s="385"/>
      <c r="JCL172" s="385"/>
      <c r="JCM172" s="385"/>
      <c r="JCN172" s="385"/>
      <c r="JCO172" s="385"/>
      <c r="JCP172" s="385"/>
      <c r="JCQ172" s="385"/>
      <c r="JCR172" s="385"/>
      <c r="JCS172" s="385"/>
      <c r="JCT172" s="385"/>
      <c r="JCU172" s="385"/>
      <c r="JCV172" s="385"/>
      <c r="JCW172" s="385"/>
      <c r="JCX172" s="385"/>
      <c r="JCY172" s="385"/>
      <c r="JCZ172" s="385"/>
      <c r="JDA172" s="385"/>
      <c r="JDB172" s="385"/>
      <c r="JDC172" s="385"/>
      <c r="JDD172" s="385"/>
      <c r="JDE172" s="385"/>
      <c r="JDF172" s="385"/>
      <c r="JDG172" s="385"/>
      <c r="JDH172" s="385"/>
      <c r="JDI172" s="385"/>
      <c r="JDJ172" s="385"/>
      <c r="JDK172" s="385"/>
      <c r="JDL172" s="385"/>
      <c r="JDM172" s="385"/>
      <c r="JDN172" s="385"/>
      <c r="JDO172" s="385"/>
      <c r="JDP172" s="385"/>
      <c r="JDQ172" s="385"/>
      <c r="JDR172" s="385"/>
      <c r="JDS172" s="385"/>
      <c r="JDT172" s="385"/>
      <c r="JDU172" s="385"/>
      <c r="JDV172" s="385"/>
      <c r="JDW172" s="385"/>
      <c r="JDX172" s="385"/>
      <c r="JDY172" s="385"/>
      <c r="JDZ172" s="385"/>
      <c r="JEA172" s="385"/>
      <c r="JEB172" s="385"/>
      <c r="JEC172" s="385"/>
      <c r="JED172" s="385"/>
      <c r="JEE172" s="385"/>
      <c r="JEF172" s="385"/>
      <c r="JEG172" s="385"/>
      <c r="JEH172" s="385"/>
      <c r="JEI172" s="385"/>
      <c r="JEJ172" s="385"/>
      <c r="JEK172" s="385"/>
      <c r="JEL172" s="385"/>
      <c r="JEM172" s="385"/>
      <c r="JEN172" s="385"/>
      <c r="JEO172" s="385"/>
      <c r="JEP172" s="385"/>
      <c r="JEQ172" s="385"/>
      <c r="JER172" s="385"/>
      <c r="JES172" s="385"/>
      <c r="JET172" s="385"/>
      <c r="JEU172" s="385"/>
      <c r="JEV172" s="385"/>
      <c r="JEW172" s="385"/>
      <c r="JEX172" s="385"/>
      <c r="JEY172" s="385"/>
      <c r="JEZ172" s="385"/>
      <c r="JFA172" s="385"/>
      <c r="JFB172" s="385"/>
      <c r="JFC172" s="385"/>
      <c r="JFD172" s="385"/>
      <c r="JFE172" s="385"/>
      <c r="JFF172" s="385"/>
      <c r="JFG172" s="385"/>
      <c r="JFH172" s="385"/>
      <c r="JFI172" s="385"/>
      <c r="JFJ172" s="385"/>
      <c r="JFK172" s="385"/>
      <c r="JFL172" s="385"/>
      <c r="JFM172" s="385"/>
      <c r="JFN172" s="385"/>
      <c r="JFO172" s="385"/>
      <c r="JFP172" s="385"/>
      <c r="JFQ172" s="385"/>
      <c r="JFR172" s="385"/>
      <c r="JFS172" s="385"/>
      <c r="JFT172" s="385"/>
      <c r="JFU172" s="385"/>
      <c r="JFV172" s="385"/>
      <c r="JFW172" s="385"/>
      <c r="JFX172" s="385"/>
      <c r="JFY172" s="385"/>
      <c r="JFZ172" s="385"/>
      <c r="JGA172" s="385"/>
      <c r="JGB172" s="385"/>
      <c r="JGC172" s="385"/>
      <c r="JGD172" s="385"/>
      <c r="JGE172" s="385"/>
      <c r="JGF172" s="385"/>
      <c r="JGG172" s="385"/>
      <c r="JGH172" s="385"/>
      <c r="JGI172" s="385"/>
      <c r="JGJ172" s="385"/>
      <c r="JGK172" s="385"/>
      <c r="JGL172" s="385"/>
      <c r="JGM172" s="385"/>
      <c r="JGN172" s="385"/>
      <c r="JGO172" s="385"/>
      <c r="JGP172" s="385"/>
      <c r="JGQ172" s="385"/>
      <c r="JGR172" s="385"/>
      <c r="JGS172" s="385"/>
      <c r="JGT172" s="385"/>
      <c r="JGU172" s="385"/>
      <c r="JGV172" s="385"/>
      <c r="JGW172" s="385"/>
      <c r="JGX172" s="385"/>
      <c r="JGY172" s="385"/>
      <c r="JGZ172" s="385"/>
      <c r="JHA172" s="385"/>
      <c r="JHB172" s="385"/>
      <c r="JHC172" s="385"/>
      <c r="JHD172" s="385"/>
      <c r="JHE172" s="385"/>
      <c r="JHF172" s="385"/>
      <c r="JHG172" s="385"/>
      <c r="JHH172" s="385"/>
      <c r="JHI172" s="385"/>
      <c r="JHJ172" s="385"/>
      <c r="JHK172" s="385"/>
      <c r="JHL172" s="385"/>
      <c r="JHM172" s="385"/>
      <c r="JHN172" s="385"/>
      <c r="JHO172" s="385"/>
      <c r="JHP172" s="385"/>
      <c r="JHQ172" s="385"/>
      <c r="JHR172" s="385"/>
      <c r="JHS172" s="385"/>
      <c r="JHT172" s="385"/>
      <c r="JHU172" s="385"/>
      <c r="JHV172" s="385"/>
      <c r="JHW172" s="385"/>
      <c r="JHX172" s="385"/>
      <c r="JHY172" s="385"/>
      <c r="JHZ172" s="385"/>
      <c r="JIA172" s="385"/>
      <c r="JIB172" s="385"/>
      <c r="JIC172" s="385"/>
      <c r="JID172" s="385"/>
      <c r="JIE172" s="385"/>
      <c r="JIF172" s="385"/>
      <c r="JIG172" s="385"/>
      <c r="JIH172" s="385"/>
      <c r="JII172" s="385"/>
      <c r="JIJ172" s="385"/>
      <c r="JIK172" s="385"/>
      <c r="JIL172" s="385"/>
      <c r="JIM172" s="385"/>
      <c r="JIN172" s="385"/>
      <c r="JIO172" s="385"/>
      <c r="JIP172" s="385"/>
      <c r="JIQ172" s="385"/>
      <c r="JIR172" s="385"/>
      <c r="JIS172" s="385"/>
      <c r="JIT172" s="385"/>
      <c r="JIU172" s="385"/>
      <c r="JIV172" s="385"/>
      <c r="JIW172" s="385"/>
      <c r="JIX172" s="385"/>
      <c r="JIY172" s="385"/>
      <c r="JIZ172" s="385"/>
      <c r="JJA172" s="385"/>
      <c r="JJB172" s="385"/>
      <c r="JJC172" s="385"/>
      <c r="JJD172" s="385"/>
      <c r="JJE172" s="385"/>
      <c r="JJF172" s="385"/>
      <c r="JJG172" s="385"/>
      <c r="JJH172" s="385"/>
      <c r="JJI172" s="385"/>
      <c r="JJJ172" s="385"/>
      <c r="JJK172" s="385"/>
      <c r="JJL172" s="385"/>
      <c r="JJM172" s="385"/>
      <c r="JJN172" s="385"/>
      <c r="JJO172" s="385"/>
      <c r="JJP172" s="385"/>
      <c r="JJQ172" s="385"/>
      <c r="JJR172" s="385"/>
      <c r="JJS172" s="385"/>
      <c r="JJT172" s="385"/>
      <c r="JJU172" s="385"/>
      <c r="JJV172" s="385"/>
      <c r="JJW172" s="385"/>
      <c r="JJX172" s="385"/>
      <c r="JJY172" s="385"/>
      <c r="JJZ172" s="385"/>
      <c r="JKA172" s="385"/>
      <c r="JKB172" s="385"/>
      <c r="JKC172" s="385"/>
      <c r="JKD172" s="385"/>
      <c r="JKE172" s="385"/>
      <c r="JKF172" s="385"/>
      <c r="JKG172" s="385"/>
      <c r="JKH172" s="385"/>
      <c r="JKI172" s="385"/>
      <c r="JKJ172" s="385"/>
      <c r="JKK172" s="385"/>
      <c r="JKL172" s="385"/>
      <c r="JKM172" s="385"/>
      <c r="JKN172" s="385"/>
      <c r="JKO172" s="385"/>
      <c r="JKP172" s="385"/>
      <c r="JKQ172" s="385"/>
      <c r="JKR172" s="385"/>
      <c r="JKS172" s="385"/>
      <c r="JKT172" s="385"/>
      <c r="JKU172" s="385"/>
      <c r="JKV172" s="385"/>
      <c r="JKW172" s="385"/>
      <c r="JKX172" s="385"/>
      <c r="JKY172" s="385"/>
      <c r="JKZ172" s="385"/>
      <c r="JLA172" s="385"/>
      <c r="JLB172" s="385"/>
      <c r="JLC172" s="385"/>
      <c r="JLD172" s="385"/>
      <c r="JLE172" s="385"/>
      <c r="JLF172" s="385"/>
      <c r="JLG172" s="385"/>
      <c r="JLH172" s="385"/>
      <c r="JLI172" s="385"/>
      <c r="JLJ172" s="385"/>
      <c r="JLK172" s="385"/>
      <c r="JLL172" s="385"/>
      <c r="JLM172" s="385"/>
      <c r="JLN172" s="385"/>
      <c r="JLO172" s="385"/>
      <c r="JLP172" s="385"/>
      <c r="JLQ172" s="385"/>
      <c r="JLR172" s="385"/>
      <c r="JLS172" s="385"/>
      <c r="JLT172" s="385"/>
      <c r="JLU172" s="385"/>
      <c r="JLV172" s="385"/>
      <c r="JLW172" s="385"/>
      <c r="JLX172" s="385"/>
      <c r="JLY172" s="385"/>
      <c r="JLZ172" s="385"/>
      <c r="JMA172" s="385"/>
      <c r="JMB172" s="385"/>
      <c r="JMC172" s="385"/>
      <c r="JMD172" s="385"/>
      <c r="JME172" s="385"/>
      <c r="JMF172" s="385"/>
      <c r="JMG172" s="385"/>
      <c r="JMH172" s="385"/>
      <c r="JMI172" s="385"/>
      <c r="JMJ172" s="385"/>
      <c r="JMK172" s="385"/>
      <c r="JML172" s="385"/>
      <c r="JMM172" s="385"/>
      <c r="JMN172" s="385"/>
      <c r="JMO172" s="385"/>
      <c r="JMP172" s="385"/>
      <c r="JMQ172" s="385"/>
      <c r="JMR172" s="385"/>
      <c r="JMS172" s="385"/>
      <c r="JMT172" s="385"/>
      <c r="JMU172" s="385"/>
      <c r="JMV172" s="385"/>
      <c r="JMW172" s="385"/>
      <c r="JMX172" s="385"/>
      <c r="JMY172" s="385"/>
      <c r="JMZ172" s="385"/>
      <c r="JNA172" s="385"/>
      <c r="JNB172" s="385"/>
      <c r="JNC172" s="385"/>
      <c r="JND172" s="385"/>
      <c r="JNE172" s="385"/>
      <c r="JNF172" s="385"/>
      <c r="JNG172" s="385"/>
      <c r="JNH172" s="385"/>
      <c r="JNI172" s="385"/>
      <c r="JNJ172" s="385"/>
      <c r="JNK172" s="385"/>
      <c r="JNL172" s="385"/>
      <c r="JNM172" s="385"/>
      <c r="JNN172" s="385"/>
      <c r="JNO172" s="385"/>
      <c r="JNP172" s="385"/>
      <c r="JNQ172" s="385"/>
      <c r="JNR172" s="385"/>
      <c r="JNS172" s="385"/>
      <c r="JNT172" s="385"/>
      <c r="JNU172" s="385"/>
      <c r="JNV172" s="385"/>
      <c r="JNW172" s="385"/>
      <c r="JNX172" s="385"/>
      <c r="JNY172" s="385"/>
      <c r="JNZ172" s="385"/>
      <c r="JOA172" s="385"/>
      <c r="JOB172" s="385"/>
      <c r="JOC172" s="385"/>
      <c r="JOD172" s="385"/>
      <c r="JOE172" s="385"/>
      <c r="JOF172" s="385"/>
      <c r="JOG172" s="385"/>
      <c r="JOH172" s="385"/>
      <c r="JOI172" s="385"/>
      <c r="JOJ172" s="385"/>
      <c r="JOK172" s="385"/>
      <c r="JOL172" s="385"/>
      <c r="JOM172" s="385"/>
      <c r="JON172" s="385"/>
      <c r="JOO172" s="385"/>
      <c r="JOP172" s="385"/>
      <c r="JOQ172" s="385"/>
      <c r="JOR172" s="385"/>
      <c r="JOS172" s="385"/>
      <c r="JOT172" s="385"/>
      <c r="JOU172" s="385"/>
      <c r="JOV172" s="385"/>
      <c r="JOW172" s="385"/>
      <c r="JOX172" s="385"/>
      <c r="JOY172" s="385"/>
      <c r="JOZ172" s="385"/>
      <c r="JPA172" s="385"/>
      <c r="JPB172" s="385"/>
      <c r="JPC172" s="385"/>
      <c r="JPD172" s="385"/>
      <c r="JPE172" s="385"/>
      <c r="JPF172" s="385"/>
      <c r="JPG172" s="385"/>
      <c r="JPH172" s="385"/>
      <c r="JPI172" s="385"/>
      <c r="JPJ172" s="385"/>
      <c r="JPK172" s="385"/>
      <c r="JPL172" s="385"/>
      <c r="JPM172" s="385"/>
      <c r="JPN172" s="385"/>
      <c r="JPO172" s="385"/>
      <c r="JPP172" s="385"/>
      <c r="JPQ172" s="385"/>
      <c r="JPR172" s="385"/>
      <c r="JPS172" s="385"/>
      <c r="JPT172" s="385"/>
      <c r="JPU172" s="385"/>
      <c r="JPV172" s="385"/>
      <c r="JPW172" s="385"/>
      <c r="JPX172" s="385"/>
      <c r="JPY172" s="385"/>
      <c r="JPZ172" s="385"/>
      <c r="JQA172" s="385"/>
      <c r="JQB172" s="385"/>
      <c r="JQC172" s="385"/>
      <c r="JQD172" s="385"/>
      <c r="JQE172" s="385"/>
      <c r="JQF172" s="385"/>
      <c r="JQG172" s="385"/>
      <c r="JQH172" s="385"/>
      <c r="JQI172" s="385"/>
      <c r="JQJ172" s="385"/>
      <c r="JQK172" s="385"/>
      <c r="JQL172" s="385"/>
      <c r="JQM172" s="385"/>
      <c r="JQN172" s="385"/>
      <c r="JQO172" s="385"/>
      <c r="JQP172" s="385"/>
      <c r="JQQ172" s="385"/>
      <c r="JQR172" s="385"/>
      <c r="JQS172" s="385"/>
      <c r="JQT172" s="385"/>
      <c r="JQU172" s="385"/>
      <c r="JQV172" s="385"/>
      <c r="JQW172" s="385"/>
      <c r="JQX172" s="385"/>
      <c r="JQY172" s="385"/>
      <c r="JQZ172" s="385"/>
      <c r="JRA172" s="385"/>
      <c r="JRB172" s="385"/>
      <c r="JRC172" s="385"/>
      <c r="JRD172" s="385"/>
      <c r="JRE172" s="385"/>
      <c r="JRF172" s="385"/>
      <c r="JRG172" s="385"/>
      <c r="JRH172" s="385"/>
      <c r="JRI172" s="385"/>
      <c r="JRJ172" s="385"/>
      <c r="JRK172" s="385"/>
      <c r="JRL172" s="385"/>
      <c r="JRM172" s="385"/>
      <c r="JRN172" s="385"/>
      <c r="JRO172" s="385"/>
      <c r="JRP172" s="385"/>
      <c r="JRQ172" s="385"/>
      <c r="JRR172" s="385"/>
      <c r="JRS172" s="385"/>
      <c r="JRT172" s="385"/>
      <c r="JRU172" s="385"/>
      <c r="JRV172" s="385"/>
      <c r="JRW172" s="385"/>
      <c r="JRX172" s="385"/>
      <c r="JRY172" s="385"/>
      <c r="JRZ172" s="385"/>
      <c r="JSA172" s="385"/>
      <c r="JSB172" s="385"/>
      <c r="JSC172" s="385"/>
      <c r="JSD172" s="385"/>
      <c r="JSE172" s="385"/>
      <c r="JSF172" s="385"/>
      <c r="JSG172" s="385"/>
      <c r="JSH172" s="385"/>
      <c r="JSI172" s="385"/>
      <c r="JSJ172" s="385"/>
      <c r="JSK172" s="385"/>
      <c r="JSL172" s="385"/>
      <c r="JSM172" s="385"/>
      <c r="JSN172" s="385"/>
      <c r="JSO172" s="385"/>
      <c r="JSP172" s="385"/>
      <c r="JSQ172" s="385"/>
      <c r="JSR172" s="385"/>
      <c r="JSS172" s="385"/>
      <c r="JST172" s="385"/>
      <c r="JSU172" s="385"/>
      <c r="JSV172" s="385"/>
      <c r="JSW172" s="385"/>
      <c r="JSX172" s="385"/>
      <c r="JSY172" s="385"/>
      <c r="JSZ172" s="385"/>
      <c r="JTA172" s="385"/>
      <c r="JTB172" s="385"/>
      <c r="JTC172" s="385"/>
      <c r="JTD172" s="385"/>
      <c r="JTE172" s="385"/>
      <c r="JTF172" s="385"/>
      <c r="JTG172" s="385"/>
      <c r="JTH172" s="385"/>
      <c r="JTI172" s="385"/>
      <c r="JTJ172" s="385"/>
      <c r="JTK172" s="385"/>
      <c r="JTL172" s="385"/>
      <c r="JTM172" s="385"/>
      <c r="JTN172" s="385"/>
      <c r="JTO172" s="385"/>
      <c r="JTP172" s="385"/>
      <c r="JTQ172" s="385"/>
      <c r="JTR172" s="385"/>
      <c r="JTS172" s="385"/>
      <c r="JTT172" s="385"/>
      <c r="JTU172" s="385"/>
      <c r="JTV172" s="385"/>
      <c r="JTW172" s="385"/>
      <c r="JTX172" s="385"/>
      <c r="JTY172" s="385"/>
      <c r="JTZ172" s="385"/>
      <c r="JUA172" s="385"/>
      <c r="JUB172" s="385"/>
      <c r="JUC172" s="385"/>
      <c r="JUD172" s="385"/>
      <c r="JUE172" s="385"/>
      <c r="JUF172" s="385"/>
      <c r="JUG172" s="385"/>
      <c r="JUH172" s="385"/>
      <c r="JUI172" s="385"/>
      <c r="JUJ172" s="385"/>
      <c r="JUK172" s="385"/>
      <c r="JUL172" s="385"/>
      <c r="JUM172" s="385"/>
      <c r="JUN172" s="385"/>
      <c r="JUO172" s="385"/>
      <c r="JUP172" s="385"/>
      <c r="JUQ172" s="385"/>
      <c r="JUR172" s="385"/>
      <c r="JUS172" s="385"/>
      <c r="JUT172" s="385"/>
      <c r="JUU172" s="385"/>
      <c r="JUV172" s="385"/>
      <c r="JUW172" s="385"/>
      <c r="JUX172" s="385"/>
      <c r="JUY172" s="385"/>
      <c r="JUZ172" s="385"/>
      <c r="JVA172" s="385"/>
      <c r="JVB172" s="385"/>
      <c r="JVC172" s="385"/>
      <c r="JVD172" s="385"/>
      <c r="JVE172" s="385"/>
      <c r="JVF172" s="385"/>
      <c r="JVG172" s="385"/>
      <c r="JVH172" s="385"/>
      <c r="JVI172" s="385"/>
      <c r="JVJ172" s="385"/>
      <c r="JVK172" s="385"/>
      <c r="JVL172" s="385"/>
      <c r="JVM172" s="385"/>
      <c r="JVN172" s="385"/>
      <c r="JVO172" s="385"/>
      <c r="JVP172" s="385"/>
      <c r="JVQ172" s="385"/>
      <c r="JVR172" s="385"/>
      <c r="JVS172" s="385"/>
      <c r="JVT172" s="385"/>
      <c r="JVU172" s="385"/>
      <c r="JVV172" s="385"/>
      <c r="JVW172" s="385"/>
      <c r="JVX172" s="385"/>
      <c r="JVY172" s="385"/>
      <c r="JVZ172" s="385"/>
      <c r="JWA172" s="385"/>
      <c r="JWB172" s="385"/>
      <c r="JWC172" s="385"/>
      <c r="JWD172" s="385"/>
      <c r="JWE172" s="385"/>
      <c r="JWF172" s="385"/>
      <c r="JWG172" s="385"/>
      <c r="JWH172" s="385"/>
      <c r="JWI172" s="385"/>
      <c r="JWJ172" s="385"/>
      <c r="JWK172" s="385"/>
      <c r="JWL172" s="385"/>
      <c r="JWM172" s="385"/>
      <c r="JWN172" s="385"/>
      <c r="JWO172" s="385"/>
      <c r="JWP172" s="385"/>
      <c r="JWQ172" s="385"/>
      <c r="JWR172" s="385"/>
      <c r="JWS172" s="385"/>
      <c r="JWT172" s="385"/>
      <c r="JWU172" s="385"/>
      <c r="JWV172" s="385"/>
      <c r="JWW172" s="385"/>
      <c r="JWX172" s="385"/>
      <c r="JWY172" s="385"/>
      <c r="JWZ172" s="385"/>
      <c r="JXA172" s="385"/>
      <c r="JXB172" s="385"/>
      <c r="JXC172" s="385"/>
      <c r="JXD172" s="385"/>
      <c r="JXE172" s="385"/>
      <c r="JXF172" s="385"/>
      <c r="JXG172" s="385"/>
      <c r="JXH172" s="385"/>
      <c r="JXI172" s="385"/>
      <c r="JXJ172" s="385"/>
      <c r="JXK172" s="385"/>
      <c r="JXL172" s="385"/>
      <c r="JXM172" s="385"/>
      <c r="JXN172" s="385"/>
      <c r="JXO172" s="385"/>
      <c r="JXP172" s="385"/>
      <c r="JXQ172" s="385"/>
      <c r="JXR172" s="385"/>
      <c r="JXS172" s="385"/>
      <c r="JXT172" s="385"/>
      <c r="JXU172" s="385"/>
      <c r="JXV172" s="385"/>
      <c r="JXW172" s="385"/>
      <c r="JXX172" s="385"/>
      <c r="JXY172" s="385"/>
      <c r="JXZ172" s="385"/>
      <c r="JYA172" s="385"/>
      <c r="JYB172" s="385"/>
      <c r="JYC172" s="385"/>
      <c r="JYD172" s="385"/>
      <c r="JYE172" s="385"/>
      <c r="JYF172" s="385"/>
      <c r="JYG172" s="385"/>
      <c r="JYH172" s="385"/>
      <c r="JYI172" s="385"/>
      <c r="JYJ172" s="385"/>
      <c r="JYK172" s="385"/>
      <c r="JYL172" s="385"/>
      <c r="JYM172" s="385"/>
      <c r="JYN172" s="385"/>
      <c r="JYO172" s="385"/>
      <c r="JYP172" s="385"/>
      <c r="JYQ172" s="385"/>
      <c r="JYR172" s="385"/>
      <c r="JYS172" s="385"/>
      <c r="JYT172" s="385"/>
      <c r="JYU172" s="385"/>
      <c r="JYV172" s="385"/>
      <c r="JYW172" s="385"/>
      <c r="JYX172" s="385"/>
      <c r="JYY172" s="385"/>
      <c r="JYZ172" s="385"/>
      <c r="JZA172" s="385"/>
      <c r="JZB172" s="385"/>
      <c r="JZC172" s="385"/>
      <c r="JZD172" s="385"/>
      <c r="JZE172" s="385"/>
      <c r="JZF172" s="385"/>
      <c r="JZG172" s="385"/>
      <c r="JZH172" s="385"/>
      <c r="JZI172" s="385"/>
      <c r="JZJ172" s="385"/>
      <c r="JZK172" s="385"/>
      <c r="JZL172" s="385"/>
      <c r="JZM172" s="385"/>
      <c r="JZN172" s="385"/>
      <c r="JZO172" s="385"/>
      <c r="JZP172" s="385"/>
      <c r="JZQ172" s="385"/>
      <c r="JZR172" s="385"/>
      <c r="JZS172" s="385"/>
      <c r="JZT172" s="385"/>
      <c r="JZU172" s="385"/>
      <c r="JZV172" s="385"/>
      <c r="JZW172" s="385"/>
      <c r="JZX172" s="385"/>
      <c r="JZY172" s="385"/>
      <c r="JZZ172" s="385"/>
      <c r="KAA172" s="385"/>
      <c r="KAB172" s="385"/>
      <c r="KAC172" s="385"/>
      <c r="KAD172" s="385"/>
      <c r="KAE172" s="385"/>
      <c r="KAF172" s="385"/>
      <c r="KAG172" s="385"/>
      <c r="KAH172" s="385"/>
      <c r="KAI172" s="385"/>
      <c r="KAJ172" s="385"/>
      <c r="KAK172" s="385"/>
      <c r="KAL172" s="385"/>
      <c r="KAM172" s="385"/>
      <c r="KAN172" s="385"/>
      <c r="KAO172" s="385"/>
      <c r="KAP172" s="385"/>
      <c r="KAQ172" s="385"/>
      <c r="KAR172" s="385"/>
      <c r="KAS172" s="385"/>
      <c r="KAT172" s="385"/>
      <c r="KAU172" s="385"/>
      <c r="KAV172" s="385"/>
      <c r="KAW172" s="385"/>
      <c r="KAX172" s="385"/>
      <c r="KAY172" s="385"/>
      <c r="KAZ172" s="385"/>
      <c r="KBA172" s="385"/>
      <c r="KBB172" s="385"/>
      <c r="KBC172" s="385"/>
      <c r="KBD172" s="385"/>
      <c r="KBE172" s="385"/>
      <c r="KBF172" s="385"/>
      <c r="KBG172" s="385"/>
      <c r="KBH172" s="385"/>
      <c r="KBI172" s="385"/>
      <c r="KBJ172" s="385"/>
      <c r="KBK172" s="385"/>
      <c r="KBL172" s="385"/>
      <c r="KBM172" s="385"/>
      <c r="KBN172" s="385"/>
      <c r="KBO172" s="385"/>
      <c r="KBP172" s="385"/>
      <c r="KBQ172" s="385"/>
      <c r="KBR172" s="385"/>
      <c r="KBS172" s="385"/>
      <c r="KBT172" s="385"/>
      <c r="KBU172" s="385"/>
      <c r="KBV172" s="385"/>
      <c r="KBW172" s="385"/>
      <c r="KBX172" s="385"/>
      <c r="KBY172" s="385"/>
      <c r="KBZ172" s="385"/>
      <c r="KCA172" s="385"/>
      <c r="KCB172" s="385"/>
      <c r="KCC172" s="385"/>
      <c r="KCD172" s="385"/>
      <c r="KCE172" s="385"/>
      <c r="KCF172" s="385"/>
      <c r="KCG172" s="385"/>
      <c r="KCH172" s="385"/>
      <c r="KCI172" s="385"/>
      <c r="KCJ172" s="385"/>
      <c r="KCK172" s="385"/>
      <c r="KCL172" s="385"/>
      <c r="KCM172" s="385"/>
      <c r="KCN172" s="385"/>
      <c r="KCO172" s="385"/>
      <c r="KCP172" s="385"/>
      <c r="KCQ172" s="385"/>
      <c r="KCR172" s="385"/>
      <c r="KCS172" s="385"/>
      <c r="KCT172" s="385"/>
      <c r="KCU172" s="385"/>
      <c r="KCV172" s="385"/>
      <c r="KCW172" s="385"/>
      <c r="KCX172" s="385"/>
      <c r="KCY172" s="385"/>
      <c r="KCZ172" s="385"/>
      <c r="KDA172" s="385"/>
      <c r="KDB172" s="385"/>
      <c r="KDC172" s="385"/>
      <c r="KDD172" s="385"/>
      <c r="KDE172" s="385"/>
      <c r="KDF172" s="385"/>
      <c r="KDG172" s="385"/>
      <c r="KDH172" s="385"/>
      <c r="KDI172" s="385"/>
      <c r="KDJ172" s="385"/>
      <c r="KDK172" s="385"/>
      <c r="KDL172" s="385"/>
      <c r="KDM172" s="385"/>
      <c r="KDN172" s="385"/>
      <c r="KDO172" s="385"/>
      <c r="KDP172" s="385"/>
      <c r="KDQ172" s="385"/>
      <c r="KDR172" s="385"/>
      <c r="KDS172" s="385"/>
      <c r="KDT172" s="385"/>
      <c r="KDU172" s="385"/>
      <c r="KDV172" s="385"/>
      <c r="KDW172" s="385"/>
      <c r="KDX172" s="385"/>
      <c r="KDY172" s="385"/>
      <c r="KDZ172" s="385"/>
      <c r="KEA172" s="385"/>
      <c r="KEB172" s="385"/>
      <c r="KEC172" s="385"/>
      <c r="KED172" s="385"/>
      <c r="KEE172" s="385"/>
      <c r="KEF172" s="385"/>
      <c r="KEG172" s="385"/>
      <c r="KEH172" s="385"/>
      <c r="KEI172" s="385"/>
      <c r="KEJ172" s="385"/>
      <c r="KEK172" s="385"/>
      <c r="KEL172" s="385"/>
      <c r="KEM172" s="385"/>
      <c r="KEN172" s="385"/>
      <c r="KEO172" s="385"/>
      <c r="KEP172" s="385"/>
      <c r="KEQ172" s="385"/>
      <c r="KER172" s="385"/>
      <c r="KES172" s="385"/>
      <c r="KET172" s="385"/>
      <c r="KEU172" s="385"/>
      <c r="KEV172" s="385"/>
      <c r="KEW172" s="385"/>
      <c r="KEX172" s="385"/>
      <c r="KEY172" s="385"/>
      <c r="KEZ172" s="385"/>
      <c r="KFA172" s="385"/>
      <c r="KFB172" s="385"/>
      <c r="KFC172" s="385"/>
      <c r="KFD172" s="385"/>
      <c r="KFE172" s="385"/>
      <c r="KFF172" s="385"/>
      <c r="KFG172" s="385"/>
      <c r="KFH172" s="385"/>
      <c r="KFI172" s="385"/>
      <c r="KFJ172" s="385"/>
      <c r="KFK172" s="385"/>
      <c r="KFL172" s="385"/>
      <c r="KFM172" s="385"/>
      <c r="KFN172" s="385"/>
      <c r="KFO172" s="385"/>
      <c r="KFP172" s="385"/>
      <c r="KFQ172" s="385"/>
      <c r="KFR172" s="385"/>
      <c r="KFS172" s="385"/>
      <c r="KFT172" s="385"/>
      <c r="KFU172" s="385"/>
      <c r="KFV172" s="385"/>
      <c r="KFW172" s="385"/>
      <c r="KFX172" s="385"/>
      <c r="KFY172" s="385"/>
      <c r="KFZ172" s="385"/>
      <c r="KGA172" s="385"/>
      <c r="KGB172" s="385"/>
      <c r="KGC172" s="385"/>
      <c r="KGD172" s="385"/>
      <c r="KGE172" s="385"/>
      <c r="KGF172" s="385"/>
      <c r="KGG172" s="385"/>
      <c r="KGH172" s="385"/>
      <c r="KGI172" s="385"/>
      <c r="KGJ172" s="385"/>
      <c r="KGK172" s="385"/>
      <c r="KGL172" s="385"/>
      <c r="KGM172" s="385"/>
      <c r="KGN172" s="385"/>
      <c r="KGO172" s="385"/>
      <c r="KGP172" s="385"/>
      <c r="KGQ172" s="385"/>
      <c r="KGR172" s="385"/>
      <c r="KGS172" s="385"/>
      <c r="KGT172" s="385"/>
      <c r="KGU172" s="385"/>
      <c r="KGV172" s="385"/>
      <c r="KGW172" s="385"/>
      <c r="KGX172" s="385"/>
      <c r="KGY172" s="385"/>
      <c r="KGZ172" s="385"/>
      <c r="KHA172" s="385"/>
      <c r="KHB172" s="385"/>
      <c r="KHC172" s="385"/>
      <c r="KHD172" s="385"/>
      <c r="KHE172" s="385"/>
      <c r="KHF172" s="385"/>
      <c r="KHG172" s="385"/>
      <c r="KHH172" s="385"/>
      <c r="KHI172" s="385"/>
      <c r="KHJ172" s="385"/>
      <c r="KHK172" s="385"/>
      <c r="KHL172" s="385"/>
      <c r="KHM172" s="385"/>
      <c r="KHN172" s="385"/>
      <c r="KHO172" s="385"/>
      <c r="KHP172" s="385"/>
      <c r="KHQ172" s="385"/>
      <c r="KHR172" s="385"/>
      <c r="KHS172" s="385"/>
      <c r="KHT172" s="385"/>
      <c r="KHU172" s="385"/>
      <c r="KHV172" s="385"/>
      <c r="KHW172" s="385"/>
      <c r="KHX172" s="385"/>
      <c r="KHY172" s="385"/>
      <c r="KHZ172" s="385"/>
      <c r="KIA172" s="385"/>
      <c r="KIB172" s="385"/>
      <c r="KIC172" s="385"/>
      <c r="KID172" s="385"/>
      <c r="KIE172" s="385"/>
      <c r="KIF172" s="385"/>
      <c r="KIG172" s="385"/>
      <c r="KIH172" s="385"/>
      <c r="KII172" s="385"/>
      <c r="KIJ172" s="385"/>
      <c r="KIK172" s="385"/>
      <c r="KIL172" s="385"/>
      <c r="KIM172" s="385"/>
      <c r="KIN172" s="385"/>
      <c r="KIO172" s="385"/>
      <c r="KIP172" s="385"/>
      <c r="KIQ172" s="385"/>
      <c r="KIR172" s="385"/>
      <c r="KIS172" s="385"/>
      <c r="KIT172" s="385"/>
      <c r="KIU172" s="385"/>
      <c r="KIV172" s="385"/>
      <c r="KIW172" s="385"/>
      <c r="KIX172" s="385"/>
      <c r="KIY172" s="385"/>
      <c r="KIZ172" s="385"/>
      <c r="KJA172" s="385"/>
      <c r="KJB172" s="385"/>
      <c r="KJC172" s="385"/>
      <c r="KJD172" s="385"/>
      <c r="KJE172" s="385"/>
      <c r="KJF172" s="385"/>
      <c r="KJG172" s="385"/>
      <c r="KJH172" s="385"/>
      <c r="KJI172" s="385"/>
      <c r="KJJ172" s="385"/>
      <c r="KJK172" s="385"/>
      <c r="KJL172" s="385"/>
      <c r="KJM172" s="385"/>
      <c r="KJN172" s="385"/>
      <c r="KJO172" s="385"/>
      <c r="KJP172" s="385"/>
      <c r="KJQ172" s="385"/>
      <c r="KJR172" s="385"/>
      <c r="KJS172" s="385"/>
      <c r="KJT172" s="385"/>
      <c r="KJU172" s="385"/>
      <c r="KJV172" s="385"/>
      <c r="KJW172" s="385"/>
      <c r="KJX172" s="385"/>
      <c r="KJY172" s="385"/>
      <c r="KJZ172" s="385"/>
      <c r="KKA172" s="385"/>
      <c r="KKB172" s="385"/>
      <c r="KKC172" s="385"/>
      <c r="KKD172" s="385"/>
      <c r="KKE172" s="385"/>
      <c r="KKF172" s="385"/>
      <c r="KKG172" s="385"/>
      <c r="KKH172" s="385"/>
      <c r="KKI172" s="385"/>
      <c r="KKJ172" s="385"/>
      <c r="KKK172" s="385"/>
      <c r="KKL172" s="385"/>
      <c r="KKM172" s="385"/>
      <c r="KKN172" s="385"/>
      <c r="KKO172" s="385"/>
      <c r="KKP172" s="385"/>
      <c r="KKQ172" s="385"/>
      <c r="KKR172" s="385"/>
      <c r="KKS172" s="385"/>
      <c r="KKT172" s="385"/>
      <c r="KKU172" s="385"/>
      <c r="KKV172" s="385"/>
      <c r="KKW172" s="385"/>
      <c r="KKX172" s="385"/>
      <c r="KKY172" s="385"/>
      <c r="KKZ172" s="385"/>
      <c r="KLA172" s="385"/>
      <c r="KLB172" s="385"/>
      <c r="KLC172" s="385"/>
      <c r="KLD172" s="385"/>
      <c r="KLE172" s="385"/>
      <c r="KLF172" s="385"/>
      <c r="KLG172" s="385"/>
      <c r="KLH172" s="385"/>
      <c r="KLI172" s="385"/>
      <c r="KLJ172" s="385"/>
      <c r="KLK172" s="385"/>
      <c r="KLL172" s="385"/>
      <c r="KLM172" s="385"/>
      <c r="KLN172" s="385"/>
      <c r="KLO172" s="385"/>
      <c r="KLP172" s="385"/>
      <c r="KLQ172" s="385"/>
      <c r="KLR172" s="385"/>
      <c r="KLS172" s="385"/>
      <c r="KLT172" s="385"/>
      <c r="KLU172" s="385"/>
      <c r="KLV172" s="385"/>
      <c r="KLW172" s="385"/>
      <c r="KLX172" s="385"/>
      <c r="KLY172" s="385"/>
      <c r="KLZ172" s="385"/>
      <c r="KMA172" s="385"/>
      <c r="KMB172" s="385"/>
      <c r="KMC172" s="385"/>
      <c r="KMD172" s="385"/>
      <c r="KME172" s="385"/>
      <c r="KMF172" s="385"/>
      <c r="KMG172" s="385"/>
      <c r="KMH172" s="385"/>
      <c r="KMI172" s="385"/>
      <c r="KMJ172" s="385"/>
      <c r="KMK172" s="385"/>
      <c r="KML172" s="385"/>
      <c r="KMM172" s="385"/>
      <c r="KMN172" s="385"/>
      <c r="KMO172" s="385"/>
      <c r="KMP172" s="385"/>
      <c r="KMQ172" s="385"/>
      <c r="KMR172" s="385"/>
      <c r="KMS172" s="385"/>
      <c r="KMT172" s="385"/>
      <c r="KMU172" s="385"/>
      <c r="KMV172" s="385"/>
      <c r="KMW172" s="385"/>
      <c r="KMX172" s="385"/>
      <c r="KMY172" s="385"/>
      <c r="KMZ172" s="385"/>
      <c r="KNA172" s="385"/>
      <c r="KNB172" s="385"/>
      <c r="KNC172" s="385"/>
      <c r="KND172" s="385"/>
      <c r="KNE172" s="385"/>
      <c r="KNF172" s="385"/>
      <c r="KNG172" s="385"/>
      <c r="KNH172" s="385"/>
      <c r="KNI172" s="385"/>
      <c r="KNJ172" s="385"/>
      <c r="KNK172" s="385"/>
      <c r="KNL172" s="385"/>
      <c r="KNM172" s="385"/>
      <c r="KNN172" s="385"/>
      <c r="KNO172" s="385"/>
      <c r="KNP172" s="385"/>
      <c r="KNQ172" s="385"/>
      <c r="KNR172" s="385"/>
      <c r="KNS172" s="385"/>
      <c r="KNT172" s="385"/>
      <c r="KNU172" s="385"/>
      <c r="KNV172" s="385"/>
      <c r="KNW172" s="385"/>
      <c r="KNX172" s="385"/>
      <c r="KNY172" s="385"/>
      <c r="KNZ172" s="385"/>
      <c r="KOA172" s="385"/>
      <c r="KOB172" s="385"/>
      <c r="KOC172" s="385"/>
      <c r="KOD172" s="385"/>
      <c r="KOE172" s="385"/>
      <c r="KOF172" s="385"/>
      <c r="KOG172" s="385"/>
      <c r="KOH172" s="385"/>
      <c r="KOI172" s="385"/>
      <c r="KOJ172" s="385"/>
      <c r="KOK172" s="385"/>
      <c r="KOL172" s="385"/>
      <c r="KOM172" s="385"/>
      <c r="KON172" s="385"/>
      <c r="KOO172" s="385"/>
      <c r="KOP172" s="385"/>
      <c r="KOQ172" s="385"/>
      <c r="KOR172" s="385"/>
      <c r="KOS172" s="385"/>
      <c r="KOT172" s="385"/>
      <c r="KOU172" s="385"/>
      <c r="KOV172" s="385"/>
      <c r="KOW172" s="385"/>
      <c r="KOX172" s="385"/>
      <c r="KOY172" s="385"/>
      <c r="KOZ172" s="385"/>
      <c r="KPA172" s="385"/>
      <c r="KPB172" s="385"/>
      <c r="KPC172" s="385"/>
      <c r="KPD172" s="385"/>
      <c r="KPE172" s="385"/>
      <c r="KPF172" s="385"/>
      <c r="KPG172" s="385"/>
      <c r="KPH172" s="385"/>
      <c r="KPI172" s="385"/>
      <c r="KPJ172" s="385"/>
      <c r="KPK172" s="385"/>
      <c r="KPL172" s="385"/>
      <c r="KPM172" s="385"/>
      <c r="KPN172" s="385"/>
      <c r="KPO172" s="385"/>
      <c r="KPP172" s="385"/>
      <c r="KPQ172" s="385"/>
      <c r="KPR172" s="385"/>
      <c r="KPS172" s="385"/>
      <c r="KPT172" s="385"/>
      <c r="KPU172" s="385"/>
      <c r="KPV172" s="385"/>
      <c r="KPW172" s="385"/>
      <c r="KPX172" s="385"/>
      <c r="KPY172" s="385"/>
      <c r="KPZ172" s="385"/>
      <c r="KQA172" s="385"/>
      <c r="KQB172" s="385"/>
      <c r="KQC172" s="385"/>
      <c r="KQD172" s="385"/>
      <c r="KQE172" s="385"/>
      <c r="KQF172" s="385"/>
      <c r="KQG172" s="385"/>
      <c r="KQH172" s="385"/>
      <c r="KQI172" s="385"/>
      <c r="KQJ172" s="385"/>
      <c r="KQK172" s="385"/>
      <c r="KQL172" s="385"/>
      <c r="KQM172" s="385"/>
      <c r="KQN172" s="385"/>
      <c r="KQO172" s="385"/>
      <c r="KQP172" s="385"/>
      <c r="KQQ172" s="385"/>
      <c r="KQR172" s="385"/>
      <c r="KQS172" s="385"/>
      <c r="KQT172" s="385"/>
      <c r="KQU172" s="385"/>
      <c r="KQV172" s="385"/>
      <c r="KQW172" s="385"/>
      <c r="KQX172" s="385"/>
      <c r="KQY172" s="385"/>
      <c r="KQZ172" s="385"/>
      <c r="KRA172" s="385"/>
      <c r="KRB172" s="385"/>
      <c r="KRC172" s="385"/>
      <c r="KRD172" s="385"/>
      <c r="KRE172" s="385"/>
      <c r="KRF172" s="385"/>
      <c r="KRG172" s="385"/>
      <c r="KRH172" s="385"/>
      <c r="KRI172" s="385"/>
      <c r="KRJ172" s="385"/>
      <c r="KRK172" s="385"/>
      <c r="KRL172" s="385"/>
      <c r="KRM172" s="385"/>
      <c r="KRN172" s="385"/>
      <c r="KRO172" s="385"/>
      <c r="KRP172" s="385"/>
      <c r="KRQ172" s="385"/>
      <c r="KRR172" s="385"/>
      <c r="KRS172" s="385"/>
      <c r="KRT172" s="385"/>
      <c r="KRU172" s="385"/>
      <c r="KRV172" s="385"/>
      <c r="KRW172" s="385"/>
      <c r="KRX172" s="385"/>
      <c r="KRY172" s="385"/>
      <c r="KRZ172" s="385"/>
      <c r="KSA172" s="385"/>
      <c r="KSB172" s="385"/>
      <c r="KSC172" s="385"/>
      <c r="KSD172" s="385"/>
      <c r="KSE172" s="385"/>
      <c r="KSF172" s="385"/>
      <c r="KSG172" s="385"/>
      <c r="KSH172" s="385"/>
      <c r="KSI172" s="385"/>
      <c r="KSJ172" s="385"/>
      <c r="KSK172" s="385"/>
      <c r="KSL172" s="385"/>
      <c r="KSM172" s="385"/>
      <c r="KSN172" s="385"/>
      <c r="KSO172" s="385"/>
      <c r="KSP172" s="385"/>
      <c r="KSQ172" s="385"/>
      <c r="KSR172" s="385"/>
      <c r="KSS172" s="385"/>
      <c r="KST172" s="385"/>
      <c r="KSU172" s="385"/>
      <c r="KSV172" s="385"/>
      <c r="KSW172" s="385"/>
      <c r="KSX172" s="385"/>
      <c r="KSY172" s="385"/>
      <c r="KSZ172" s="385"/>
      <c r="KTA172" s="385"/>
      <c r="KTB172" s="385"/>
      <c r="KTC172" s="385"/>
      <c r="KTD172" s="385"/>
      <c r="KTE172" s="385"/>
      <c r="KTF172" s="385"/>
      <c r="KTG172" s="385"/>
      <c r="KTH172" s="385"/>
      <c r="KTI172" s="385"/>
      <c r="KTJ172" s="385"/>
      <c r="KTK172" s="385"/>
      <c r="KTL172" s="385"/>
      <c r="KTM172" s="385"/>
      <c r="KTN172" s="385"/>
      <c r="KTO172" s="385"/>
      <c r="KTP172" s="385"/>
      <c r="KTQ172" s="385"/>
      <c r="KTR172" s="385"/>
      <c r="KTS172" s="385"/>
      <c r="KTT172" s="385"/>
      <c r="KTU172" s="385"/>
      <c r="KTV172" s="385"/>
      <c r="KTW172" s="385"/>
      <c r="KTX172" s="385"/>
      <c r="KTY172" s="385"/>
      <c r="KTZ172" s="385"/>
      <c r="KUA172" s="385"/>
      <c r="KUB172" s="385"/>
      <c r="KUC172" s="385"/>
      <c r="KUD172" s="385"/>
      <c r="KUE172" s="385"/>
      <c r="KUF172" s="385"/>
      <c r="KUG172" s="385"/>
      <c r="KUH172" s="385"/>
      <c r="KUI172" s="385"/>
      <c r="KUJ172" s="385"/>
      <c r="KUK172" s="385"/>
      <c r="KUL172" s="385"/>
      <c r="KUM172" s="385"/>
      <c r="KUN172" s="385"/>
      <c r="KUO172" s="385"/>
      <c r="KUP172" s="385"/>
      <c r="KUQ172" s="385"/>
      <c r="KUR172" s="385"/>
      <c r="KUS172" s="385"/>
      <c r="KUT172" s="385"/>
      <c r="KUU172" s="385"/>
      <c r="KUV172" s="385"/>
      <c r="KUW172" s="385"/>
      <c r="KUX172" s="385"/>
      <c r="KUY172" s="385"/>
      <c r="KUZ172" s="385"/>
      <c r="KVA172" s="385"/>
      <c r="KVB172" s="385"/>
      <c r="KVC172" s="385"/>
      <c r="KVD172" s="385"/>
      <c r="KVE172" s="385"/>
      <c r="KVF172" s="385"/>
      <c r="KVG172" s="385"/>
      <c r="KVH172" s="385"/>
      <c r="KVI172" s="385"/>
      <c r="KVJ172" s="385"/>
      <c r="KVK172" s="385"/>
      <c r="KVL172" s="385"/>
      <c r="KVM172" s="385"/>
      <c r="KVN172" s="385"/>
      <c r="KVO172" s="385"/>
      <c r="KVP172" s="385"/>
      <c r="KVQ172" s="385"/>
      <c r="KVR172" s="385"/>
      <c r="KVS172" s="385"/>
      <c r="KVT172" s="385"/>
      <c r="KVU172" s="385"/>
      <c r="KVV172" s="385"/>
      <c r="KVW172" s="385"/>
      <c r="KVX172" s="385"/>
      <c r="KVY172" s="385"/>
      <c r="KVZ172" s="385"/>
      <c r="KWA172" s="385"/>
      <c r="KWB172" s="385"/>
      <c r="KWC172" s="385"/>
      <c r="KWD172" s="385"/>
      <c r="KWE172" s="385"/>
      <c r="KWF172" s="385"/>
      <c r="KWG172" s="385"/>
      <c r="KWH172" s="385"/>
      <c r="KWI172" s="385"/>
      <c r="KWJ172" s="385"/>
      <c r="KWK172" s="385"/>
      <c r="KWL172" s="385"/>
      <c r="KWM172" s="385"/>
      <c r="KWN172" s="385"/>
      <c r="KWO172" s="385"/>
      <c r="KWP172" s="385"/>
      <c r="KWQ172" s="385"/>
      <c r="KWR172" s="385"/>
      <c r="KWS172" s="385"/>
      <c r="KWT172" s="385"/>
      <c r="KWU172" s="385"/>
      <c r="KWV172" s="385"/>
      <c r="KWW172" s="385"/>
      <c r="KWX172" s="385"/>
      <c r="KWY172" s="385"/>
      <c r="KWZ172" s="385"/>
      <c r="KXA172" s="385"/>
      <c r="KXB172" s="385"/>
      <c r="KXC172" s="385"/>
      <c r="KXD172" s="385"/>
      <c r="KXE172" s="385"/>
      <c r="KXF172" s="385"/>
      <c r="KXG172" s="385"/>
      <c r="KXH172" s="385"/>
      <c r="KXI172" s="385"/>
      <c r="KXJ172" s="385"/>
      <c r="KXK172" s="385"/>
      <c r="KXL172" s="385"/>
      <c r="KXM172" s="385"/>
      <c r="KXN172" s="385"/>
      <c r="KXO172" s="385"/>
      <c r="KXP172" s="385"/>
      <c r="KXQ172" s="385"/>
      <c r="KXR172" s="385"/>
      <c r="KXS172" s="385"/>
      <c r="KXT172" s="385"/>
      <c r="KXU172" s="385"/>
      <c r="KXV172" s="385"/>
      <c r="KXW172" s="385"/>
      <c r="KXX172" s="385"/>
      <c r="KXY172" s="385"/>
      <c r="KXZ172" s="385"/>
      <c r="KYA172" s="385"/>
      <c r="KYB172" s="385"/>
      <c r="KYC172" s="385"/>
      <c r="KYD172" s="385"/>
      <c r="KYE172" s="385"/>
      <c r="KYF172" s="385"/>
      <c r="KYG172" s="385"/>
      <c r="KYH172" s="385"/>
      <c r="KYI172" s="385"/>
      <c r="KYJ172" s="385"/>
      <c r="KYK172" s="385"/>
      <c r="KYL172" s="385"/>
      <c r="KYM172" s="385"/>
      <c r="KYN172" s="385"/>
      <c r="KYO172" s="385"/>
      <c r="KYP172" s="385"/>
      <c r="KYQ172" s="385"/>
      <c r="KYR172" s="385"/>
      <c r="KYS172" s="385"/>
      <c r="KYT172" s="385"/>
      <c r="KYU172" s="385"/>
      <c r="KYV172" s="385"/>
      <c r="KYW172" s="385"/>
      <c r="KYX172" s="385"/>
      <c r="KYY172" s="385"/>
      <c r="KYZ172" s="385"/>
      <c r="KZA172" s="385"/>
      <c r="KZB172" s="385"/>
      <c r="KZC172" s="385"/>
      <c r="KZD172" s="385"/>
      <c r="KZE172" s="385"/>
      <c r="KZF172" s="385"/>
      <c r="KZG172" s="385"/>
      <c r="KZH172" s="385"/>
      <c r="KZI172" s="385"/>
      <c r="KZJ172" s="385"/>
      <c r="KZK172" s="385"/>
      <c r="KZL172" s="385"/>
      <c r="KZM172" s="385"/>
      <c r="KZN172" s="385"/>
      <c r="KZO172" s="385"/>
      <c r="KZP172" s="385"/>
      <c r="KZQ172" s="385"/>
      <c r="KZR172" s="385"/>
      <c r="KZS172" s="385"/>
      <c r="KZT172" s="385"/>
      <c r="KZU172" s="385"/>
      <c r="KZV172" s="385"/>
      <c r="KZW172" s="385"/>
      <c r="KZX172" s="385"/>
      <c r="KZY172" s="385"/>
      <c r="KZZ172" s="385"/>
      <c r="LAA172" s="385"/>
      <c r="LAB172" s="385"/>
      <c r="LAC172" s="385"/>
      <c r="LAD172" s="385"/>
      <c r="LAE172" s="385"/>
      <c r="LAF172" s="385"/>
      <c r="LAG172" s="385"/>
      <c r="LAH172" s="385"/>
      <c r="LAI172" s="385"/>
      <c r="LAJ172" s="385"/>
      <c r="LAK172" s="385"/>
      <c r="LAL172" s="385"/>
      <c r="LAM172" s="385"/>
      <c r="LAN172" s="385"/>
      <c r="LAO172" s="385"/>
      <c r="LAP172" s="385"/>
      <c r="LAQ172" s="385"/>
      <c r="LAR172" s="385"/>
      <c r="LAS172" s="385"/>
      <c r="LAT172" s="385"/>
      <c r="LAU172" s="385"/>
      <c r="LAV172" s="385"/>
      <c r="LAW172" s="385"/>
      <c r="LAX172" s="385"/>
      <c r="LAY172" s="385"/>
      <c r="LAZ172" s="385"/>
      <c r="LBA172" s="385"/>
      <c r="LBB172" s="385"/>
      <c r="LBC172" s="385"/>
      <c r="LBD172" s="385"/>
      <c r="LBE172" s="385"/>
      <c r="LBF172" s="385"/>
      <c r="LBG172" s="385"/>
      <c r="LBH172" s="385"/>
      <c r="LBI172" s="385"/>
      <c r="LBJ172" s="385"/>
      <c r="LBK172" s="385"/>
      <c r="LBL172" s="385"/>
      <c r="LBM172" s="385"/>
      <c r="LBN172" s="385"/>
      <c r="LBO172" s="385"/>
      <c r="LBP172" s="385"/>
      <c r="LBQ172" s="385"/>
      <c r="LBR172" s="385"/>
      <c r="LBS172" s="385"/>
      <c r="LBT172" s="385"/>
      <c r="LBU172" s="385"/>
      <c r="LBV172" s="385"/>
      <c r="LBW172" s="385"/>
      <c r="LBX172" s="385"/>
      <c r="LBY172" s="385"/>
      <c r="LBZ172" s="385"/>
      <c r="LCA172" s="385"/>
      <c r="LCB172" s="385"/>
      <c r="LCC172" s="385"/>
      <c r="LCD172" s="385"/>
      <c r="LCE172" s="385"/>
      <c r="LCF172" s="385"/>
      <c r="LCG172" s="385"/>
      <c r="LCH172" s="385"/>
      <c r="LCI172" s="385"/>
      <c r="LCJ172" s="385"/>
      <c r="LCK172" s="385"/>
      <c r="LCL172" s="385"/>
      <c r="LCM172" s="385"/>
      <c r="LCN172" s="385"/>
      <c r="LCO172" s="385"/>
      <c r="LCP172" s="385"/>
      <c r="LCQ172" s="385"/>
      <c r="LCR172" s="385"/>
      <c r="LCS172" s="385"/>
      <c r="LCT172" s="385"/>
      <c r="LCU172" s="385"/>
      <c r="LCV172" s="385"/>
      <c r="LCW172" s="385"/>
      <c r="LCX172" s="385"/>
      <c r="LCY172" s="385"/>
      <c r="LCZ172" s="385"/>
      <c r="LDA172" s="385"/>
      <c r="LDB172" s="385"/>
      <c r="LDC172" s="385"/>
      <c r="LDD172" s="385"/>
      <c r="LDE172" s="385"/>
      <c r="LDF172" s="385"/>
      <c r="LDG172" s="385"/>
      <c r="LDH172" s="385"/>
      <c r="LDI172" s="385"/>
      <c r="LDJ172" s="385"/>
      <c r="LDK172" s="385"/>
      <c r="LDL172" s="385"/>
      <c r="LDM172" s="385"/>
      <c r="LDN172" s="385"/>
      <c r="LDO172" s="385"/>
      <c r="LDP172" s="385"/>
      <c r="LDQ172" s="385"/>
      <c r="LDR172" s="385"/>
      <c r="LDS172" s="385"/>
      <c r="LDT172" s="385"/>
      <c r="LDU172" s="385"/>
      <c r="LDV172" s="385"/>
      <c r="LDW172" s="385"/>
      <c r="LDX172" s="385"/>
      <c r="LDY172" s="385"/>
      <c r="LDZ172" s="385"/>
      <c r="LEA172" s="385"/>
      <c r="LEB172" s="385"/>
      <c r="LEC172" s="385"/>
      <c r="LED172" s="385"/>
      <c r="LEE172" s="385"/>
      <c r="LEF172" s="385"/>
      <c r="LEG172" s="385"/>
      <c r="LEH172" s="385"/>
      <c r="LEI172" s="385"/>
      <c r="LEJ172" s="385"/>
      <c r="LEK172" s="385"/>
      <c r="LEL172" s="385"/>
      <c r="LEM172" s="385"/>
      <c r="LEN172" s="385"/>
      <c r="LEO172" s="385"/>
      <c r="LEP172" s="385"/>
      <c r="LEQ172" s="385"/>
      <c r="LER172" s="385"/>
      <c r="LES172" s="385"/>
      <c r="LET172" s="385"/>
      <c r="LEU172" s="385"/>
      <c r="LEV172" s="385"/>
      <c r="LEW172" s="385"/>
      <c r="LEX172" s="385"/>
      <c r="LEY172" s="385"/>
      <c r="LEZ172" s="385"/>
      <c r="LFA172" s="385"/>
      <c r="LFB172" s="385"/>
      <c r="LFC172" s="385"/>
      <c r="LFD172" s="385"/>
      <c r="LFE172" s="385"/>
      <c r="LFF172" s="385"/>
      <c r="LFG172" s="385"/>
      <c r="LFH172" s="385"/>
      <c r="LFI172" s="385"/>
      <c r="LFJ172" s="385"/>
      <c r="LFK172" s="385"/>
      <c r="LFL172" s="385"/>
      <c r="LFM172" s="385"/>
      <c r="LFN172" s="385"/>
      <c r="LFO172" s="385"/>
      <c r="LFP172" s="385"/>
      <c r="LFQ172" s="385"/>
      <c r="LFR172" s="385"/>
      <c r="LFS172" s="385"/>
      <c r="LFT172" s="385"/>
      <c r="LFU172" s="385"/>
      <c r="LFV172" s="385"/>
      <c r="LFW172" s="385"/>
      <c r="LFX172" s="385"/>
      <c r="LFY172" s="385"/>
      <c r="LFZ172" s="385"/>
      <c r="LGA172" s="385"/>
      <c r="LGB172" s="385"/>
      <c r="LGC172" s="385"/>
      <c r="LGD172" s="385"/>
      <c r="LGE172" s="385"/>
      <c r="LGF172" s="385"/>
      <c r="LGG172" s="385"/>
      <c r="LGH172" s="385"/>
      <c r="LGI172" s="385"/>
      <c r="LGJ172" s="385"/>
      <c r="LGK172" s="385"/>
      <c r="LGL172" s="385"/>
      <c r="LGM172" s="385"/>
      <c r="LGN172" s="385"/>
      <c r="LGO172" s="385"/>
      <c r="LGP172" s="385"/>
      <c r="LGQ172" s="385"/>
      <c r="LGR172" s="385"/>
      <c r="LGS172" s="385"/>
      <c r="LGT172" s="385"/>
      <c r="LGU172" s="385"/>
      <c r="LGV172" s="385"/>
      <c r="LGW172" s="385"/>
      <c r="LGX172" s="385"/>
      <c r="LGY172" s="385"/>
      <c r="LGZ172" s="385"/>
      <c r="LHA172" s="385"/>
      <c r="LHB172" s="385"/>
      <c r="LHC172" s="385"/>
      <c r="LHD172" s="385"/>
      <c r="LHE172" s="385"/>
      <c r="LHF172" s="385"/>
      <c r="LHG172" s="385"/>
      <c r="LHH172" s="385"/>
      <c r="LHI172" s="385"/>
      <c r="LHJ172" s="385"/>
      <c r="LHK172" s="385"/>
      <c r="LHL172" s="385"/>
      <c r="LHM172" s="385"/>
      <c r="LHN172" s="385"/>
      <c r="LHO172" s="385"/>
      <c r="LHP172" s="385"/>
      <c r="LHQ172" s="385"/>
      <c r="LHR172" s="385"/>
      <c r="LHS172" s="385"/>
      <c r="LHT172" s="385"/>
      <c r="LHU172" s="385"/>
      <c r="LHV172" s="385"/>
      <c r="LHW172" s="385"/>
      <c r="LHX172" s="385"/>
      <c r="LHY172" s="385"/>
      <c r="LHZ172" s="385"/>
      <c r="LIA172" s="385"/>
      <c r="LIB172" s="385"/>
      <c r="LIC172" s="385"/>
      <c r="LID172" s="385"/>
      <c r="LIE172" s="385"/>
      <c r="LIF172" s="385"/>
      <c r="LIG172" s="385"/>
      <c r="LIH172" s="385"/>
      <c r="LII172" s="385"/>
      <c r="LIJ172" s="385"/>
      <c r="LIK172" s="385"/>
      <c r="LIL172" s="385"/>
      <c r="LIM172" s="385"/>
      <c r="LIN172" s="385"/>
      <c r="LIO172" s="385"/>
      <c r="LIP172" s="385"/>
      <c r="LIQ172" s="385"/>
      <c r="LIR172" s="385"/>
      <c r="LIS172" s="385"/>
      <c r="LIT172" s="385"/>
      <c r="LIU172" s="385"/>
      <c r="LIV172" s="385"/>
      <c r="LIW172" s="385"/>
      <c r="LIX172" s="385"/>
      <c r="LIY172" s="385"/>
      <c r="LIZ172" s="385"/>
      <c r="LJA172" s="385"/>
      <c r="LJB172" s="385"/>
      <c r="LJC172" s="385"/>
      <c r="LJD172" s="385"/>
      <c r="LJE172" s="385"/>
      <c r="LJF172" s="385"/>
      <c r="LJG172" s="385"/>
      <c r="LJH172" s="385"/>
      <c r="LJI172" s="385"/>
      <c r="LJJ172" s="385"/>
      <c r="LJK172" s="385"/>
      <c r="LJL172" s="385"/>
      <c r="LJM172" s="385"/>
      <c r="LJN172" s="385"/>
      <c r="LJO172" s="385"/>
      <c r="LJP172" s="385"/>
      <c r="LJQ172" s="385"/>
      <c r="LJR172" s="385"/>
      <c r="LJS172" s="385"/>
      <c r="LJT172" s="385"/>
      <c r="LJU172" s="385"/>
      <c r="LJV172" s="385"/>
      <c r="LJW172" s="385"/>
      <c r="LJX172" s="385"/>
      <c r="LJY172" s="385"/>
      <c r="LJZ172" s="385"/>
      <c r="LKA172" s="385"/>
      <c r="LKB172" s="385"/>
      <c r="LKC172" s="385"/>
      <c r="LKD172" s="385"/>
      <c r="LKE172" s="385"/>
      <c r="LKF172" s="385"/>
      <c r="LKG172" s="385"/>
      <c r="LKH172" s="385"/>
      <c r="LKI172" s="385"/>
      <c r="LKJ172" s="385"/>
      <c r="LKK172" s="385"/>
      <c r="LKL172" s="385"/>
      <c r="LKM172" s="385"/>
      <c r="LKN172" s="385"/>
      <c r="LKO172" s="385"/>
      <c r="LKP172" s="385"/>
      <c r="LKQ172" s="385"/>
      <c r="LKR172" s="385"/>
      <c r="LKS172" s="385"/>
      <c r="LKT172" s="385"/>
      <c r="LKU172" s="385"/>
      <c r="LKV172" s="385"/>
      <c r="LKW172" s="385"/>
      <c r="LKX172" s="385"/>
      <c r="LKY172" s="385"/>
      <c r="LKZ172" s="385"/>
      <c r="LLA172" s="385"/>
      <c r="LLB172" s="385"/>
      <c r="LLC172" s="385"/>
      <c r="LLD172" s="385"/>
      <c r="LLE172" s="385"/>
      <c r="LLF172" s="385"/>
      <c r="LLG172" s="385"/>
      <c r="LLH172" s="385"/>
      <c r="LLI172" s="385"/>
      <c r="LLJ172" s="385"/>
      <c r="LLK172" s="385"/>
      <c r="LLL172" s="385"/>
      <c r="LLM172" s="385"/>
      <c r="LLN172" s="385"/>
      <c r="LLO172" s="385"/>
      <c r="LLP172" s="385"/>
      <c r="LLQ172" s="385"/>
      <c r="LLR172" s="385"/>
      <c r="LLS172" s="385"/>
      <c r="LLT172" s="385"/>
      <c r="LLU172" s="385"/>
      <c r="LLV172" s="385"/>
      <c r="LLW172" s="385"/>
      <c r="LLX172" s="385"/>
      <c r="LLY172" s="385"/>
      <c r="LLZ172" s="385"/>
      <c r="LMA172" s="385"/>
      <c r="LMB172" s="385"/>
      <c r="LMC172" s="385"/>
      <c r="LMD172" s="385"/>
      <c r="LME172" s="385"/>
      <c r="LMF172" s="385"/>
      <c r="LMG172" s="385"/>
      <c r="LMH172" s="385"/>
      <c r="LMI172" s="385"/>
      <c r="LMJ172" s="385"/>
      <c r="LMK172" s="385"/>
      <c r="LML172" s="385"/>
      <c r="LMM172" s="385"/>
      <c r="LMN172" s="385"/>
      <c r="LMO172" s="385"/>
      <c r="LMP172" s="385"/>
      <c r="LMQ172" s="385"/>
      <c r="LMR172" s="385"/>
      <c r="LMS172" s="385"/>
      <c r="LMT172" s="385"/>
      <c r="LMU172" s="385"/>
      <c r="LMV172" s="385"/>
      <c r="LMW172" s="385"/>
      <c r="LMX172" s="385"/>
      <c r="LMY172" s="385"/>
      <c r="LMZ172" s="385"/>
      <c r="LNA172" s="385"/>
      <c r="LNB172" s="385"/>
      <c r="LNC172" s="385"/>
      <c r="LND172" s="385"/>
      <c r="LNE172" s="385"/>
      <c r="LNF172" s="385"/>
      <c r="LNG172" s="385"/>
      <c r="LNH172" s="385"/>
      <c r="LNI172" s="385"/>
      <c r="LNJ172" s="385"/>
      <c r="LNK172" s="385"/>
      <c r="LNL172" s="385"/>
      <c r="LNM172" s="385"/>
      <c r="LNN172" s="385"/>
      <c r="LNO172" s="385"/>
      <c r="LNP172" s="385"/>
      <c r="LNQ172" s="385"/>
      <c r="LNR172" s="385"/>
      <c r="LNS172" s="385"/>
      <c r="LNT172" s="385"/>
      <c r="LNU172" s="385"/>
      <c r="LNV172" s="385"/>
      <c r="LNW172" s="385"/>
      <c r="LNX172" s="385"/>
      <c r="LNY172" s="385"/>
      <c r="LNZ172" s="385"/>
      <c r="LOA172" s="385"/>
      <c r="LOB172" s="385"/>
      <c r="LOC172" s="385"/>
      <c r="LOD172" s="385"/>
      <c r="LOE172" s="385"/>
      <c r="LOF172" s="385"/>
      <c r="LOG172" s="385"/>
      <c r="LOH172" s="385"/>
      <c r="LOI172" s="385"/>
      <c r="LOJ172" s="385"/>
      <c r="LOK172" s="385"/>
      <c r="LOL172" s="385"/>
      <c r="LOM172" s="385"/>
      <c r="LON172" s="385"/>
      <c r="LOO172" s="385"/>
      <c r="LOP172" s="385"/>
      <c r="LOQ172" s="385"/>
      <c r="LOR172" s="385"/>
      <c r="LOS172" s="385"/>
      <c r="LOT172" s="385"/>
      <c r="LOU172" s="385"/>
      <c r="LOV172" s="385"/>
      <c r="LOW172" s="385"/>
      <c r="LOX172" s="385"/>
      <c r="LOY172" s="385"/>
      <c r="LOZ172" s="385"/>
      <c r="LPA172" s="385"/>
      <c r="LPB172" s="385"/>
      <c r="LPC172" s="385"/>
      <c r="LPD172" s="385"/>
      <c r="LPE172" s="385"/>
      <c r="LPF172" s="385"/>
      <c r="LPG172" s="385"/>
      <c r="LPH172" s="385"/>
      <c r="LPI172" s="385"/>
      <c r="LPJ172" s="385"/>
      <c r="LPK172" s="385"/>
      <c r="LPL172" s="385"/>
      <c r="LPM172" s="385"/>
      <c r="LPN172" s="385"/>
      <c r="LPO172" s="385"/>
      <c r="LPP172" s="385"/>
      <c r="LPQ172" s="385"/>
      <c r="LPR172" s="385"/>
      <c r="LPS172" s="385"/>
      <c r="LPT172" s="385"/>
      <c r="LPU172" s="385"/>
      <c r="LPV172" s="385"/>
      <c r="LPW172" s="385"/>
      <c r="LPX172" s="385"/>
      <c r="LPY172" s="385"/>
      <c r="LPZ172" s="385"/>
      <c r="LQA172" s="385"/>
      <c r="LQB172" s="385"/>
      <c r="LQC172" s="385"/>
      <c r="LQD172" s="385"/>
      <c r="LQE172" s="385"/>
      <c r="LQF172" s="385"/>
      <c r="LQG172" s="385"/>
      <c r="LQH172" s="385"/>
      <c r="LQI172" s="385"/>
      <c r="LQJ172" s="385"/>
      <c r="LQK172" s="385"/>
      <c r="LQL172" s="385"/>
      <c r="LQM172" s="385"/>
      <c r="LQN172" s="385"/>
      <c r="LQO172" s="385"/>
      <c r="LQP172" s="385"/>
      <c r="LQQ172" s="385"/>
      <c r="LQR172" s="385"/>
      <c r="LQS172" s="385"/>
      <c r="LQT172" s="385"/>
      <c r="LQU172" s="385"/>
      <c r="LQV172" s="385"/>
      <c r="LQW172" s="385"/>
      <c r="LQX172" s="385"/>
      <c r="LQY172" s="385"/>
      <c r="LQZ172" s="385"/>
      <c r="LRA172" s="385"/>
      <c r="LRB172" s="385"/>
      <c r="LRC172" s="385"/>
      <c r="LRD172" s="385"/>
      <c r="LRE172" s="385"/>
      <c r="LRF172" s="385"/>
      <c r="LRG172" s="385"/>
      <c r="LRH172" s="385"/>
      <c r="LRI172" s="385"/>
      <c r="LRJ172" s="385"/>
      <c r="LRK172" s="385"/>
      <c r="LRL172" s="385"/>
      <c r="LRM172" s="385"/>
      <c r="LRN172" s="385"/>
      <c r="LRO172" s="385"/>
      <c r="LRP172" s="385"/>
      <c r="LRQ172" s="385"/>
      <c r="LRR172" s="385"/>
      <c r="LRS172" s="385"/>
      <c r="LRT172" s="385"/>
      <c r="LRU172" s="385"/>
      <c r="LRV172" s="385"/>
      <c r="LRW172" s="385"/>
      <c r="LRX172" s="385"/>
      <c r="LRY172" s="385"/>
      <c r="LRZ172" s="385"/>
      <c r="LSA172" s="385"/>
      <c r="LSB172" s="385"/>
      <c r="LSC172" s="385"/>
      <c r="LSD172" s="385"/>
      <c r="LSE172" s="385"/>
      <c r="LSF172" s="385"/>
      <c r="LSG172" s="385"/>
      <c r="LSH172" s="385"/>
      <c r="LSI172" s="385"/>
      <c r="LSJ172" s="385"/>
      <c r="LSK172" s="385"/>
      <c r="LSL172" s="385"/>
      <c r="LSM172" s="385"/>
      <c r="LSN172" s="385"/>
      <c r="LSO172" s="385"/>
      <c r="LSP172" s="385"/>
      <c r="LSQ172" s="385"/>
      <c r="LSR172" s="385"/>
      <c r="LSS172" s="385"/>
      <c r="LST172" s="385"/>
      <c r="LSU172" s="385"/>
      <c r="LSV172" s="385"/>
      <c r="LSW172" s="385"/>
      <c r="LSX172" s="385"/>
      <c r="LSY172" s="385"/>
      <c r="LSZ172" s="385"/>
      <c r="LTA172" s="385"/>
      <c r="LTB172" s="385"/>
      <c r="LTC172" s="385"/>
      <c r="LTD172" s="385"/>
      <c r="LTE172" s="385"/>
      <c r="LTF172" s="385"/>
      <c r="LTG172" s="385"/>
      <c r="LTH172" s="385"/>
      <c r="LTI172" s="385"/>
      <c r="LTJ172" s="385"/>
      <c r="LTK172" s="385"/>
      <c r="LTL172" s="385"/>
      <c r="LTM172" s="385"/>
      <c r="LTN172" s="385"/>
      <c r="LTO172" s="385"/>
      <c r="LTP172" s="385"/>
      <c r="LTQ172" s="385"/>
      <c r="LTR172" s="385"/>
      <c r="LTS172" s="385"/>
      <c r="LTT172" s="385"/>
      <c r="LTU172" s="385"/>
      <c r="LTV172" s="385"/>
      <c r="LTW172" s="385"/>
      <c r="LTX172" s="385"/>
      <c r="LTY172" s="385"/>
      <c r="LTZ172" s="385"/>
      <c r="LUA172" s="385"/>
      <c r="LUB172" s="385"/>
      <c r="LUC172" s="385"/>
      <c r="LUD172" s="385"/>
      <c r="LUE172" s="385"/>
      <c r="LUF172" s="385"/>
      <c r="LUG172" s="385"/>
      <c r="LUH172" s="385"/>
      <c r="LUI172" s="385"/>
      <c r="LUJ172" s="385"/>
      <c r="LUK172" s="385"/>
      <c r="LUL172" s="385"/>
      <c r="LUM172" s="385"/>
      <c r="LUN172" s="385"/>
      <c r="LUO172" s="385"/>
      <c r="LUP172" s="385"/>
      <c r="LUQ172" s="385"/>
      <c r="LUR172" s="385"/>
      <c r="LUS172" s="385"/>
      <c r="LUT172" s="385"/>
      <c r="LUU172" s="385"/>
      <c r="LUV172" s="385"/>
      <c r="LUW172" s="385"/>
      <c r="LUX172" s="385"/>
      <c r="LUY172" s="385"/>
      <c r="LUZ172" s="385"/>
      <c r="LVA172" s="385"/>
      <c r="LVB172" s="385"/>
      <c r="LVC172" s="385"/>
      <c r="LVD172" s="385"/>
      <c r="LVE172" s="385"/>
      <c r="LVF172" s="385"/>
      <c r="LVG172" s="385"/>
      <c r="LVH172" s="385"/>
      <c r="LVI172" s="385"/>
      <c r="LVJ172" s="385"/>
      <c r="LVK172" s="385"/>
      <c r="LVL172" s="385"/>
      <c r="LVM172" s="385"/>
      <c r="LVN172" s="385"/>
      <c r="LVO172" s="385"/>
      <c r="LVP172" s="385"/>
      <c r="LVQ172" s="385"/>
      <c r="LVR172" s="385"/>
      <c r="LVS172" s="385"/>
      <c r="LVT172" s="385"/>
      <c r="LVU172" s="385"/>
      <c r="LVV172" s="385"/>
      <c r="LVW172" s="385"/>
      <c r="LVX172" s="385"/>
      <c r="LVY172" s="385"/>
      <c r="LVZ172" s="385"/>
      <c r="LWA172" s="385"/>
      <c r="LWB172" s="385"/>
      <c r="LWC172" s="385"/>
      <c r="LWD172" s="385"/>
      <c r="LWE172" s="385"/>
      <c r="LWF172" s="385"/>
      <c r="LWG172" s="385"/>
      <c r="LWH172" s="385"/>
      <c r="LWI172" s="385"/>
      <c r="LWJ172" s="385"/>
      <c r="LWK172" s="385"/>
      <c r="LWL172" s="385"/>
      <c r="LWM172" s="385"/>
      <c r="LWN172" s="385"/>
      <c r="LWO172" s="385"/>
      <c r="LWP172" s="385"/>
      <c r="LWQ172" s="385"/>
      <c r="LWR172" s="385"/>
      <c r="LWS172" s="385"/>
      <c r="LWT172" s="385"/>
      <c r="LWU172" s="385"/>
      <c r="LWV172" s="385"/>
      <c r="LWW172" s="385"/>
      <c r="LWX172" s="385"/>
      <c r="LWY172" s="385"/>
      <c r="LWZ172" s="385"/>
      <c r="LXA172" s="385"/>
      <c r="LXB172" s="385"/>
      <c r="LXC172" s="385"/>
      <c r="LXD172" s="385"/>
      <c r="LXE172" s="385"/>
      <c r="LXF172" s="385"/>
      <c r="LXG172" s="385"/>
      <c r="LXH172" s="385"/>
      <c r="LXI172" s="385"/>
      <c r="LXJ172" s="385"/>
      <c r="LXK172" s="385"/>
      <c r="LXL172" s="385"/>
      <c r="LXM172" s="385"/>
      <c r="LXN172" s="385"/>
      <c r="LXO172" s="385"/>
      <c r="LXP172" s="385"/>
      <c r="LXQ172" s="385"/>
      <c r="LXR172" s="385"/>
      <c r="LXS172" s="385"/>
      <c r="LXT172" s="385"/>
      <c r="LXU172" s="385"/>
      <c r="LXV172" s="385"/>
      <c r="LXW172" s="385"/>
      <c r="LXX172" s="385"/>
      <c r="LXY172" s="385"/>
      <c r="LXZ172" s="385"/>
      <c r="LYA172" s="385"/>
      <c r="LYB172" s="385"/>
      <c r="LYC172" s="385"/>
      <c r="LYD172" s="385"/>
      <c r="LYE172" s="385"/>
      <c r="LYF172" s="385"/>
      <c r="LYG172" s="385"/>
      <c r="LYH172" s="385"/>
      <c r="LYI172" s="385"/>
      <c r="LYJ172" s="385"/>
      <c r="LYK172" s="385"/>
      <c r="LYL172" s="385"/>
      <c r="LYM172" s="385"/>
      <c r="LYN172" s="385"/>
      <c r="LYO172" s="385"/>
      <c r="LYP172" s="385"/>
      <c r="LYQ172" s="385"/>
      <c r="LYR172" s="385"/>
      <c r="LYS172" s="385"/>
      <c r="LYT172" s="385"/>
      <c r="LYU172" s="385"/>
      <c r="LYV172" s="385"/>
      <c r="LYW172" s="385"/>
      <c r="LYX172" s="385"/>
      <c r="LYY172" s="385"/>
      <c r="LYZ172" s="385"/>
      <c r="LZA172" s="385"/>
      <c r="LZB172" s="385"/>
      <c r="LZC172" s="385"/>
      <c r="LZD172" s="385"/>
      <c r="LZE172" s="385"/>
      <c r="LZF172" s="385"/>
      <c r="LZG172" s="385"/>
      <c r="LZH172" s="385"/>
      <c r="LZI172" s="385"/>
      <c r="LZJ172" s="385"/>
      <c r="LZK172" s="385"/>
      <c r="LZL172" s="385"/>
      <c r="LZM172" s="385"/>
      <c r="LZN172" s="385"/>
      <c r="LZO172" s="385"/>
      <c r="LZP172" s="385"/>
      <c r="LZQ172" s="385"/>
      <c r="LZR172" s="385"/>
      <c r="LZS172" s="385"/>
      <c r="LZT172" s="385"/>
      <c r="LZU172" s="385"/>
      <c r="LZV172" s="385"/>
      <c r="LZW172" s="385"/>
      <c r="LZX172" s="385"/>
      <c r="LZY172" s="385"/>
      <c r="LZZ172" s="385"/>
      <c r="MAA172" s="385"/>
      <c r="MAB172" s="385"/>
      <c r="MAC172" s="385"/>
      <c r="MAD172" s="385"/>
      <c r="MAE172" s="385"/>
      <c r="MAF172" s="385"/>
      <c r="MAG172" s="385"/>
      <c r="MAH172" s="385"/>
      <c r="MAI172" s="385"/>
      <c r="MAJ172" s="385"/>
      <c r="MAK172" s="385"/>
      <c r="MAL172" s="385"/>
      <c r="MAM172" s="385"/>
      <c r="MAN172" s="385"/>
      <c r="MAO172" s="385"/>
      <c r="MAP172" s="385"/>
      <c r="MAQ172" s="385"/>
      <c r="MAR172" s="385"/>
      <c r="MAS172" s="385"/>
      <c r="MAT172" s="385"/>
      <c r="MAU172" s="385"/>
      <c r="MAV172" s="385"/>
      <c r="MAW172" s="385"/>
      <c r="MAX172" s="385"/>
      <c r="MAY172" s="385"/>
      <c r="MAZ172" s="385"/>
      <c r="MBA172" s="385"/>
      <c r="MBB172" s="385"/>
      <c r="MBC172" s="385"/>
      <c r="MBD172" s="385"/>
      <c r="MBE172" s="385"/>
      <c r="MBF172" s="385"/>
      <c r="MBG172" s="385"/>
      <c r="MBH172" s="385"/>
      <c r="MBI172" s="385"/>
      <c r="MBJ172" s="385"/>
      <c r="MBK172" s="385"/>
      <c r="MBL172" s="385"/>
      <c r="MBM172" s="385"/>
      <c r="MBN172" s="385"/>
      <c r="MBO172" s="385"/>
      <c r="MBP172" s="385"/>
      <c r="MBQ172" s="385"/>
      <c r="MBR172" s="385"/>
      <c r="MBS172" s="385"/>
      <c r="MBT172" s="385"/>
      <c r="MBU172" s="385"/>
      <c r="MBV172" s="385"/>
      <c r="MBW172" s="385"/>
      <c r="MBX172" s="385"/>
      <c r="MBY172" s="385"/>
      <c r="MBZ172" s="385"/>
      <c r="MCA172" s="385"/>
      <c r="MCB172" s="385"/>
      <c r="MCC172" s="385"/>
      <c r="MCD172" s="385"/>
      <c r="MCE172" s="385"/>
      <c r="MCF172" s="385"/>
      <c r="MCG172" s="385"/>
      <c r="MCH172" s="385"/>
      <c r="MCI172" s="385"/>
      <c r="MCJ172" s="385"/>
      <c r="MCK172" s="385"/>
      <c r="MCL172" s="385"/>
      <c r="MCM172" s="385"/>
      <c r="MCN172" s="385"/>
      <c r="MCO172" s="385"/>
      <c r="MCP172" s="385"/>
      <c r="MCQ172" s="385"/>
      <c r="MCR172" s="385"/>
      <c r="MCS172" s="385"/>
      <c r="MCT172" s="385"/>
      <c r="MCU172" s="385"/>
      <c r="MCV172" s="385"/>
      <c r="MCW172" s="385"/>
      <c r="MCX172" s="385"/>
      <c r="MCY172" s="385"/>
      <c r="MCZ172" s="385"/>
      <c r="MDA172" s="385"/>
      <c r="MDB172" s="385"/>
      <c r="MDC172" s="385"/>
      <c r="MDD172" s="385"/>
      <c r="MDE172" s="385"/>
      <c r="MDF172" s="385"/>
      <c r="MDG172" s="385"/>
      <c r="MDH172" s="385"/>
      <c r="MDI172" s="385"/>
      <c r="MDJ172" s="385"/>
      <c r="MDK172" s="385"/>
      <c r="MDL172" s="385"/>
      <c r="MDM172" s="385"/>
      <c r="MDN172" s="385"/>
      <c r="MDO172" s="385"/>
      <c r="MDP172" s="385"/>
      <c r="MDQ172" s="385"/>
      <c r="MDR172" s="385"/>
      <c r="MDS172" s="385"/>
      <c r="MDT172" s="385"/>
      <c r="MDU172" s="385"/>
      <c r="MDV172" s="385"/>
      <c r="MDW172" s="385"/>
      <c r="MDX172" s="385"/>
      <c r="MDY172" s="385"/>
      <c r="MDZ172" s="385"/>
      <c r="MEA172" s="385"/>
      <c r="MEB172" s="385"/>
      <c r="MEC172" s="385"/>
      <c r="MED172" s="385"/>
      <c r="MEE172" s="385"/>
      <c r="MEF172" s="385"/>
      <c r="MEG172" s="385"/>
      <c r="MEH172" s="385"/>
      <c r="MEI172" s="385"/>
      <c r="MEJ172" s="385"/>
      <c r="MEK172" s="385"/>
      <c r="MEL172" s="385"/>
      <c r="MEM172" s="385"/>
      <c r="MEN172" s="385"/>
      <c r="MEO172" s="385"/>
      <c r="MEP172" s="385"/>
      <c r="MEQ172" s="385"/>
      <c r="MER172" s="385"/>
      <c r="MES172" s="385"/>
      <c r="MET172" s="385"/>
      <c r="MEU172" s="385"/>
      <c r="MEV172" s="385"/>
      <c r="MEW172" s="385"/>
      <c r="MEX172" s="385"/>
      <c r="MEY172" s="385"/>
      <c r="MEZ172" s="385"/>
      <c r="MFA172" s="385"/>
      <c r="MFB172" s="385"/>
      <c r="MFC172" s="385"/>
      <c r="MFD172" s="385"/>
      <c r="MFE172" s="385"/>
      <c r="MFF172" s="385"/>
      <c r="MFG172" s="385"/>
      <c r="MFH172" s="385"/>
      <c r="MFI172" s="385"/>
      <c r="MFJ172" s="385"/>
      <c r="MFK172" s="385"/>
      <c r="MFL172" s="385"/>
      <c r="MFM172" s="385"/>
      <c r="MFN172" s="385"/>
      <c r="MFO172" s="385"/>
      <c r="MFP172" s="385"/>
      <c r="MFQ172" s="385"/>
      <c r="MFR172" s="385"/>
      <c r="MFS172" s="385"/>
      <c r="MFT172" s="385"/>
      <c r="MFU172" s="385"/>
      <c r="MFV172" s="385"/>
      <c r="MFW172" s="385"/>
      <c r="MFX172" s="385"/>
      <c r="MFY172" s="385"/>
      <c r="MFZ172" s="385"/>
      <c r="MGA172" s="385"/>
      <c r="MGB172" s="385"/>
      <c r="MGC172" s="385"/>
      <c r="MGD172" s="385"/>
      <c r="MGE172" s="385"/>
      <c r="MGF172" s="385"/>
      <c r="MGG172" s="385"/>
      <c r="MGH172" s="385"/>
      <c r="MGI172" s="385"/>
      <c r="MGJ172" s="385"/>
      <c r="MGK172" s="385"/>
      <c r="MGL172" s="385"/>
      <c r="MGM172" s="385"/>
      <c r="MGN172" s="385"/>
      <c r="MGO172" s="385"/>
      <c r="MGP172" s="385"/>
      <c r="MGQ172" s="385"/>
      <c r="MGR172" s="385"/>
      <c r="MGS172" s="385"/>
      <c r="MGT172" s="385"/>
      <c r="MGU172" s="385"/>
      <c r="MGV172" s="385"/>
      <c r="MGW172" s="385"/>
      <c r="MGX172" s="385"/>
      <c r="MGY172" s="385"/>
      <c r="MGZ172" s="385"/>
      <c r="MHA172" s="385"/>
      <c r="MHB172" s="385"/>
      <c r="MHC172" s="385"/>
      <c r="MHD172" s="385"/>
      <c r="MHE172" s="385"/>
      <c r="MHF172" s="385"/>
      <c r="MHG172" s="385"/>
      <c r="MHH172" s="385"/>
      <c r="MHI172" s="385"/>
      <c r="MHJ172" s="385"/>
      <c r="MHK172" s="385"/>
      <c r="MHL172" s="385"/>
      <c r="MHM172" s="385"/>
      <c r="MHN172" s="385"/>
      <c r="MHO172" s="385"/>
      <c r="MHP172" s="385"/>
      <c r="MHQ172" s="385"/>
      <c r="MHR172" s="385"/>
      <c r="MHS172" s="385"/>
      <c r="MHT172" s="385"/>
      <c r="MHU172" s="385"/>
      <c r="MHV172" s="385"/>
      <c r="MHW172" s="385"/>
      <c r="MHX172" s="385"/>
      <c r="MHY172" s="385"/>
      <c r="MHZ172" s="385"/>
      <c r="MIA172" s="385"/>
      <c r="MIB172" s="385"/>
      <c r="MIC172" s="385"/>
      <c r="MID172" s="385"/>
      <c r="MIE172" s="385"/>
      <c r="MIF172" s="385"/>
      <c r="MIG172" s="385"/>
      <c r="MIH172" s="385"/>
      <c r="MII172" s="385"/>
      <c r="MIJ172" s="385"/>
      <c r="MIK172" s="385"/>
      <c r="MIL172" s="385"/>
      <c r="MIM172" s="385"/>
      <c r="MIN172" s="385"/>
      <c r="MIO172" s="385"/>
      <c r="MIP172" s="385"/>
      <c r="MIQ172" s="385"/>
      <c r="MIR172" s="385"/>
      <c r="MIS172" s="385"/>
      <c r="MIT172" s="385"/>
      <c r="MIU172" s="385"/>
      <c r="MIV172" s="385"/>
      <c r="MIW172" s="385"/>
      <c r="MIX172" s="385"/>
      <c r="MIY172" s="385"/>
      <c r="MIZ172" s="385"/>
      <c r="MJA172" s="385"/>
      <c r="MJB172" s="385"/>
      <c r="MJC172" s="385"/>
      <c r="MJD172" s="385"/>
      <c r="MJE172" s="385"/>
      <c r="MJF172" s="385"/>
      <c r="MJG172" s="385"/>
      <c r="MJH172" s="385"/>
      <c r="MJI172" s="385"/>
      <c r="MJJ172" s="385"/>
      <c r="MJK172" s="385"/>
      <c r="MJL172" s="385"/>
      <c r="MJM172" s="385"/>
      <c r="MJN172" s="385"/>
      <c r="MJO172" s="385"/>
      <c r="MJP172" s="385"/>
      <c r="MJQ172" s="385"/>
      <c r="MJR172" s="385"/>
      <c r="MJS172" s="385"/>
      <c r="MJT172" s="385"/>
      <c r="MJU172" s="385"/>
      <c r="MJV172" s="385"/>
      <c r="MJW172" s="385"/>
      <c r="MJX172" s="385"/>
      <c r="MJY172" s="385"/>
      <c r="MJZ172" s="385"/>
      <c r="MKA172" s="385"/>
      <c r="MKB172" s="385"/>
      <c r="MKC172" s="385"/>
      <c r="MKD172" s="385"/>
      <c r="MKE172" s="385"/>
      <c r="MKF172" s="385"/>
      <c r="MKG172" s="385"/>
      <c r="MKH172" s="385"/>
      <c r="MKI172" s="385"/>
      <c r="MKJ172" s="385"/>
      <c r="MKK172" s="385"/>
      <c r="MKL172" s="385"/>
      <c r="MKM172" s="385"/>
      <c r="MKN172" s="385"/>
      <c r="MKO172" s="385"/>
      <c r="MKP172" s="385"/>
      <c r="MKQ172" s="385"/>
      <c r="MKR172" s="385"/>
      <c r="MKS172" s="385"/>
      <c r="MKT172" s="385"/>
      <c r="MKU172" s="385"/>
      <c r="MKV172" s="385"/>
      <c r="MKW172" s="385"/>
      <c r="MKX172" s="385"/>
      <c r="MKY172" s="385"/>
      <c r="MKZ172" s="385"/>
      <c r="MLA172" s="385"/>
      <c r="MLB172" s="385"/>
      <c r="MLC172" s="385"/>
      <c r="MLD172" s="385"/>
      <c r="MLE172" s="385"/>
      <c r="MLF172" s="385"/>
      <c r="MLG172" s="385"/>
      <c r="MLH172" s="385"/>
      <c r="MLI172" s="385"/>
      <c r="MLJ172" s="385"/>
      <c r="MLK172" s="385"/>
      <c r="MLL172" s="385"/>
      <c r="MLM172" s="385"/>
      <c r="MLN172" s="385"/>
      <c r="MLO172" s="385"/>
      <c r="MLP172" s="385"/>
      <c r="MLQ172" s="385"/>
      <c r="MLR172" s="385"/>
      <c r="MLS172" s="385"/>
      <c r="MLT172" s="385"/>
      <c r="MLU172" s="385"/>
      <c r="MLV172" s="385"/>
      <c r="MLW172" s="385"/>
      <c r="MLX172" s="385"/>
      <c r="MLY172" s="385"/>
      <c r="MLZ172" s="385"/>
      <c r="MMA172" s="385"/>
      <c r="MMB172" s="385"/>
      <c r="MMC172" s="385"/>
      <c r="MMD172" s="385"/>
      <c r="MME172" s="385"/>
      <c r="MMF172" s="385"/>
      <c r="MMG172" s="385"/>
      <c r="MMH172" s="385"/>
      <c r="MMI172" s="385"/>
      <c r="MMJ172" s="385"/>
      <c r="MMK172" s="385"/>
      <c r="MML172" s="385"/>
      <c r="MMM172" s="385"/>
      <c r="MMN172" s="385"/>
      <c r="MMO172" s="385"/>
      <c r="MMP172" s="385"/>
      <c r="MMQ172" s="385"/>
      <c r="MMR172" s="385"/>
      <c r="MMS172" s="385"/>
      <c r="MMT172" s="385"/>
      <c r="MMU172" s="385"/>
      <c r="MMV172" s="385"/>
      <c r="MMW172" s="385"/>
      <c r="MMX172" s="385"/>
      <c r="MMY172" s="385"/>
      <c r="MMZ172" s="385"/>
      <c r="MNA172" s="385"/>
      <c r="MNB172" s="385"/>
      <c r="MNC172" s="385"/>
      <c r="MND172" s="385"/>
      <c r="MNE172" s="385"/>
      <c r="MNF172" s="385"/>
      <c r="MNG172" s="385"/>
      <c r="MNH172" s="385"/>
      <c r="MNI172" s="385"/>
      <c r="MNJ172" s="385"/>
      <c r="MNK172" s="385"/>
      <c r="MNL172" s="385"/>
      <c r="MNM172" s="385"/>
      <c r="MNN172" s="385"/>
      <c r="MNO172" s="385"/>
      <c r="MNP172" s="385"/>
      <c r="MNQ172" s="385"/>
      <c r="MNR172" s="385"/>
      <c r="MNS172" s="385"/>
      <c r="MNT172" s="385"/>
      <c r="MNU172" s="385"/>
      <c r="MNV172" s="385"/>
      <c r="MNW172" s="385"/>
      <c r="MNX172" s="385"/>
      <c r="MNY172" s="385"/>
      <c r="MNZ172" s="385"/>
      <c r="MOA172" s="385"/>
      <c r="MOB172" s="385"/>
      <c r="MOC172" s="385"/>
      <c r="MOD172" s="385"/>
      <c r="MOE172" s="385"/>
      <c r="MOF172" s="385"/>
      <c r="MOG172" s="385"/>
      <c r="MOH172" s="385"/>
      <c r="MOI172" s="385"/>
      <c r="MOJ172" s="385"/>
      <c r="MOK172" s="385"/>
      <c r="MOL172" s="385"/>
      <c r="MOM172" s="385"/>
      <c r="MON172" s="385"/>
      <c r="MOO172" s="385"/>
      <c r="MOP172" s="385"/>
      <c r="MOQ172" s="385"/>
      <c r="MOR172" s="385"/>
      <c r="MOS172" s="385"/>
      <c r="MOT172" s="385"/>
      <c r="MOU172" s="385"/>
      <c r="MOV172" s="385"/>
      <c r="MOW172" s="385"/>
      <c r="MOX172" s="385"/>
      <c r="MOY172" s="385"/>
      <c r="MOZ172" s="385"/>
      <c r="MPA172" s="385"/>
      <c r="MPB172" s="385"/>
      <c r="MPC172" s="385"/>
      <c r="MPD172" s="385"/>
      <c r="MPE172" s="385"/>
      <c r="MPF172" s="385"/>
      <c r="MPG172" s="385"/>
      <c r="MPH172" s="385"/>
      <c r="MPI172" s="385"/>
      <c r="MPJ172" s="385"/>
      <c r="MPK172" s="385"/>
      <c r="MPL172" s="385"/>
      <c r="MPM172" s="385"/>
      <c r="MPN172" s="385"/>
      <c r="MPO172" s="385"/>
      <c r="MPP172" s="385"/>
      <c r="MPQ172" s="385"/>
      <c r="MPR172" s="385"/>
      <c r="MPS172" s="385"/>
      <c r="MPT172" s="385"/>
      <c r="MPU172" s="385"/>
      <c r="MPV172" s="385"/>
      <c r="MPW172" s="385"/>
      <c r="MPX172" s="385"/>
      <c r="MPY172" s="385"/>
      <c r="MPZ172" s="385"/>
      <c r="MQA172" s="385"/>
      <c r="MQB172" s="385"/>
      <c r="MQC172" s="385"/>
      <c r="MQD172" s="385"/>
      <c r="MQE172" s="385"/>
      <c r="MQF172" s="385"/>
      <c r="MQG172" s="385"/>
      <c r="MQH172" s="385"/>
      <c r="MQI172" s="385"/>
      <c r="MQJ172" s="385"/>
      <c r="MQK172" s="385"/>
      <c r="MQL172" s="385"/>
      <c r="MQM172" s="385"/>
      <c r="MQN172" s="385"/>
      <c r="MQO172" s="385"/>
      <c r="MQP172" s="385"/>
      <c r="MQQ172" s="385"/>
      <c r="MQR172" s="385"/>
      <c r="MQS172" s="385"/>
      <c r="MQT172" s="385"/>
      <c r="MQU172" s="385"/>
      <c r="MQV172" s="385"/>
      <c r="MQW172" s="385"/>
      <c r="MQX172" s="385"/>
      <c r="MQY172" s="385"/>
      <c r="MQZ172" s="385"/>
      <c r="MRA172" s="385"/>
      <c r="MRB172" s="385"/>
      <c r="MRC172" s="385"/>
      <c r="MRD172" s="385"/>
      <c r="MRE172" s="385"/>
      <c r="MRF172" s="385"/>
      <c r="MRG172" s="385"/>
      <c r="MRH172" s="385"/>
      <c r="MRI172" s="385"/>
      <c r="MRJ172" s="385"/>
      <c r="MRK172" s="385"/>
      <c r="MRL172" s="385"/>
      <c r="MRM172" s="385"/>
      <c r="MRN172" s="385"/>
      <c r="MRO172" s="385"/>
      <c r="MRP172" s="385"/>
      <c r="MRQ172" s="385"/>
      <c r="MRR172" s="385"/>
      <c r="MRS172" s="385"/>
      <c r="MRT172" s="385"/>
      <c r="MRU172" s="385"/>
      <c r="MRV172" s="385"/>
      <c r="MRW172" s="385"/>
      <c r="MRX172" s="385"/>
      <c r="MRY172" s="385"/>
      <c r="MRZ172" s="385"/>
      <c r="MSA172" s="385"/>
      <c r="MSB172" s="385"/>
      <c r="MSC172" s="385"/>
      <c r="MSD172" s="385"/>
      <c r="MSE172" s="385"/>
      <c r="MSF172" s="385"/>
      <c r="MSG172" s="385"/>
      <c r="MSH172" s="385"/>
      <c r="MSI172" s="385"/>
      <c r="MSJ172" s="385"/>
      <c r="MSK172" s="385"/>
      <c r="MSL172" s="385"/>
      <c r="MSM172" s="385"/>
      <c r="MSN172" s="385"/>
      <c r="MSO172" s="385"/>
      <c r="MSP172" s="385"/>
      <c r="MSQ172" s="385"/>
      <c r="MSR172" s="385"/>
      <c r="MSS172" s="385"/>
      <c r="MST172" s="385"/>
      <c r="MSU172" s="385"/>
      <c r="MSV172" s="385"/>
      <c r="MSW172" s="385"/>
      <c r="MSX172" s="385"/>
      <c r="MSY172" s="385"/>
      <c r="MSZ172" s="385"/>
      <c r="MTA172" s="385"/>
      <c r="MTB172" s="385"/>
      <c r="MTC172" s="385"/>
      <c r="MTD172" s="385"/>
      <c r="MTE172" s="385"/>
      <c r="MTF172" s="385"/>
      <c r="MTG172" s="385"/>
      <c r="MTH172" s="385"/>
      <c r="MTI172" s="385"/>
      <c r="MTJ172" s="385"/>
      <c r="MTK172" s="385"/>
      <c r="MTL172" s="385"/>
      <c r="MTM172" s="385"/>
      <c r="MTN172" s="385"/>
      <c r="MTO172" s="385"/>
      <c r="MTP172" s="385"/>
      <c r="MTQ172" s="385"/>
      <c r="MTR172" s="385"/>
      <c r="MTS172" s="385"/>
      <c r="MTT172" s="385"/>
      <c r="MTU172" s="385"/>
      <c r="MTV172" s="385"/>
      <c r="MTW172" s="385"/>
      <c r="MTX172" s="385"/>
      <c r="MTY172" s="385"/>
      <c r="MTZ172" s="385"/>
      <c r="MUA172" s="385"/>
      <c r="MUB172" s="385"/>
      <c r="MUC172" s="385"/>
      <c r="MUD172" s="385"/>
      <c r="MUE172" s="385"/>
      <c r="MUF172" s="385"/>
      <c r="MUG172" s="385"/>
      <c r="MUH172" s="385"/>
      <c r="MUI172" s="385"/>
      <c r="MUJ172" s="385"/>
      <c r="MUK172" s="385"/>
      <c r="MUL172" s="385"/>
      <c r="MUM172" s="385"/>
      <c r="MUN172" s="385"/>
      <c r="MUO172" s="385"/>
      <c r="MUP172" s="385"/>
      <c r="MUQ172" s="385"/>
      <c r="MUR172" s="385"/>
      <c r="MUS172" s="385"/>
      <c r="MUT172" s="385"/>
      <c r="MUU172" s="385"/>
      <c r="MUV172" s="385"/>
      <c r="MUW172" s="385"/>
      <c r="MUX172" s="385"/>
      <c r="MUY172" s="385"/>
      <c r="MUZ172" s="385"/>
      <c r="MVA172" s="385"/>
      <c r="MVB172" s="385"/>
      <c r="MVC172" s="385"/>
      <c r="MVD172" s="385"/>
      <c r="MVE172" s="385"/>
      <c r="MVF172" s="385"/>
      <c r="MVG172" s="385"/>
      <c r="MVH172" s="385"/>
      <c r="MVI172" s="385"/>
      <c r="MVJ172" s="385"/>
      <c r="MVK172" s="385"/>
      <c r="MVL172" s="385"/>
      <c r="MVM172" s="385"/>
      <c r="MVN172" s="385"/>
      <c r="MVO172" s="385"/>
      <c r="MVP172" s="385"/>
      <c r="MVQ172" s="385"/>
      <c r="MVR172" s="385"/>
      <c r="MVS172" s="385"/>
      <c r="MVT172" s="385"/>
      <c r="MVU172" s="385"/>
      <c r="MVV172" s="385"/>
      <c r="MVW172" s="385"/>
      <c r="MVX172" s="385"/>
      <c r="MVY172" s="385"/>
      <c r="MVZ172" s="385"/>
      <c r="MWA172" s="385"/>
      <c r="MWB172" s="385"/>
      <c r="MWC172" s="385"/>
      <c r="MWD172" s="385"/>
      <c r="MWE172" s="385"/>
      <c r="MWF172" s="385"/>
      <c r="MWG172" s="385"/>
      <c r="MWH172" s="385"/>
      <c r="MWI172" s="385"/>
      <c r="MWJ172" s="385"/>
      <c r="MWK172" s="385"/>
      <c r="MWL172" s="385"/>
      <c r="MWM172" s="385"/>
      <c r="MWN172" s="385"/>
      <c r="MWO172" s="385"/>
      <c r="MWP172" s="385"/>
      <c r="MWQ172" s="385"/>
      <c r="MWR172" s="385"/>
      <c r="MWS172" s="385"/>
      <c r="MWT172" s="385"/>
      <c r="MWU172" s="385"/>
      <c r="MWV172" s="385"/>
      <c r="MWW172" s="385"/>
      <c r="MWX172" s="385"/>
      <c r="MWY172" s="385"/>
      <c r="MWZ172" s="385"/>
      <c r="MXA172" s="385"/>
      <c r="MXB172" s="385"/>
      <c r="MXC172" s="385"/>
      <c r="MXD172" s="385"/>
      <c r="MXE172" s="385"/>
      <c r="MXF172" s="385"/>
      <c r="MXG172" s="385"/>
      <c r="MXH172" s="385"/>
      <c r="MXI172" s="385"/>
      <c r="MXJ172" s="385"/>
      <c r="MXK172" s="385"/>
      <c r="MXL172" s="385"/>
      <c r="MXM172" s="385"/>
      <c r="MXN172" s="385"/>
      <c r="MXO172" s="385"/>
      <c r="MXP172" s="385"/>
      <c r="MXQ172" s="385"/>
      <c r="MXR172" s="385"/>
      <c r="MXS172" s="385"/>
      <c r="MXT172" s="385"/>
      <c r="MXU172" s="385"/>
      <c r="MXV172" s="385"/>
      <c r="MXW172" s="385"/>
      <c r="MXX172" s="385"/>
      <c r="MXY172" s="385"/>
      <c r="MXZ172" s="385"/>
      <c r="MYA172" s="385"/>
      <c r="MYB172" s="385"/>
      <c r="MYC172" s="385"/>
      <c r="MYD172" s="385"/>
      <c r="MYE172" s="385"/>
      <c r="MYF172" s="385"/>
      <c r="MYG172" s="385"/>
      <c r="MYH172" s="385"/>
      <c r="MYI172" s="385"/>
      <c r="MYJ172" s="385"/>
      <c r="MYK172" s="385"/>
      <c r="MYL172" s="385"/>
      <c r="MYM172" s="385"/>
      <c r="MYN172" s="385"/>
      <c r="MYO172" s="385"/>
      <c r="MYP172" s="385"/>
      <c r="MYQ172" s="385"/>
      <c r="MYR172" s="385"/>
      <c r="MYS172" s="385"/>
      <c r="MYT172" s="385"/>
      <c r="MYU172" s="385"/>
      <c r="MYV172" s="385"/>
      <c r="MYW172" s="385"/>
      <c r="MYX172" s="385"/>
      <c r="MYY172" s="385"/>
      <c r="MYZ172" s="385"/>
      <c r="MZA172" s="385"/>
      <c r="MZB172" s="385"/>
      <c r="MZC172" s="385"/>
      <c r="MZD172" s="385"/>
      <c r="MZE172" s="385"/>
      <c r="MZF172" s="385"/>
      <c r="MZG172" s="385"/>
      <c r="MZH172" s="385"/>
      <c r="MZI172" s="385"/>
      <c r="MZJ172" s="385"/>
      <c r="MZK172" s="385"/>
      <c r="MZL172" s="385"/>
      <c r="MZM172" s="385"/>
      <c r="MZN172" s="385"/>
      <c r="MZO172" s="385"/>
      <c r="MZP172" s="385"/>
      <c r="MZQ172" s="385"/>
      <c r="MZR172" s="385"/>
      <c r="MZS172" s="385"/>
      <c r="MZT172" s="385"/>
      <c r="MZU172" s="385"/>
      <c r="MZV172" s="385"/>
      <c r="MZW172" s="385"/>
      <c r="MZX172" s="385"/>
      <c r="MZY172" s="385"/>
      <c r="MZZ172" s="385"/>
      <c r="NAA172" s="385"/>
      <c r="NAB172" s="385"/>
      <c r="NAC172" s="385"/>
      <c r="NAD172" s="385"/>
      <c r="NAE172" s="385"/>
      <c r="NAF172" s="385"/>
      <c r="NAG172" s="385"/>
      <c r="NAH172" s="385"/>
      <c r="NAI172" s="385"/>
      <c r="NAJ172" s="385"/>
      <c r="NAK172" s="385"/>
      <c r="NAL172" s="385"/>
      <c r="NAM172" s="385"/>
      <c r="NAN172" s="385"/>
      <c r="NAO172" s="385"/>
      <c r="NAP172" s="385"/>
      <c r="NAQ172" s="385"/>
      <c r="NAR172" s="385"/>
      <c r="NAS172" s="385"/>
      <c r="NAT172" s="385"/>
      <c r="NAU172" s="385"/>
      <c r="NAV172" s="385"/>
      <c r="NAW172" s="385"/>
      <c r="NAX172" s="385"/>
      <c r="NAY172" s="385"/>
      <c r="NAZ172" s="385"/>
      <c r="NBA172" s="385"/>
      <c r="NBB172" s="385"/>
      <c r="NBC172" s="385"/>
      <c r="NBD172" s="385"/>
      <c r="NBE172" s="385"/>
      <c r="NBF172" s="385"/>
      <c r="NBG172" s="385"/>
      <c r="NBH172" s="385"/>
      <c r="NBI172" s="385"/>
      <c r="NBJ172" s="385"/>
      <c r="NBK172" s="385"/>
      <c r="NBL172" s="385"/>
      <c r="NBM172" s="385"/>
      <c r="NBN172" s="385"/>
      <c r="NBO172" s="385"/>
      <c r="NBP172" s="385"/>
      <c r="NBQ172" s="385"/>
      <c r="NBR172" s="385"/>
      <c r="NBS172" s="385"/>
      <c r="NBT172" s="385"/>
      <c r="NBU172" s="385"/>
      <c r="NBV172" s="385"/>
      <c r="NBW172" s="385"/>
      <c r="NBX172" s="385"/>
      <c r="NBY172" s="385"/>
      <c r="NBZ172" s="385"/>
      <c r="NCA172" s="385"/>
      <c r="NCB172" s="385"/>
      <c r="NCC172" s="385"/>
      <c r="NCD172" s="385"/>
      <c r="NCE172" s="385"/>
      <c r="NCF172" s="385"/>
      <c r="NCG172" s="385"/>
      <c r="NCH172" s="385"/>
      <c r="NCI172" s="385"/>
      <c r="NCJ172" s="385"/>
      <c r="NCK172" s="385"/>
      <c r="NCL172" s="385"/>
      <c r="NCM172" s="385"/>
      <c r="NCN172" s="385"/>
      <c r="NCO172" s="385"/>
      <c r="NCP172" s="385"/>
      <c r="NCQ172" s="385"/>
      <c r="NCR172" s="385"/>
      <c r="NCS172" s="385"/>
      <c r="NCT172" s="385"/>
      <c r="NCU172" s="385"/>
      <c r="NCV172" s="385"/>
      <c r="NCW172" s="385"/>
      <c r="NCX172" s="385"/>
      <c r="NCY172" s="385"/>
      <c r="NCZ172" s="385"/>
      <c r="NDA172" s="385"/>
      <c r="NDB172" s="385"/>
      <c r="NDC172" s="385"/>
      <c r="NDD172" s="385"/>
      <c r="NDE172" s="385"/>
      <c r="NDF172" s="385"/>
      <c r="NDG172" s="385"/>
      <c r="NDH172" s="385"/>
      <c r="NDI172" s="385"/>
      <c r="NDJ172" s="385"/>
      <c r="NDK172" s="385"/>
      <c r="NDL172" s="385"/>
      <c r="NDM172" s="385"/>
      <c r="NDN172" s="385"/>
      <c r="NDO172" s="385"/>
      <c r="NDP172" s="385"/>
      <c r="NDQ172" s="385"/>
      <c r="NDR172" s="385"/>
      <c r="NDS172" s="385"/>
      <c r="NDT172" s="385"/>
      <c r="NDU172" s="385"/>
      <c r="NDV172" s="385"/>
      <c r="NDW172" s="385"/>
      <c r="NDX172" s="385"/>
      <c r="NDY172" s="385"/>
      <c r="NDZ172" s="385"/>
      <c r="NEA172" s="385"/>
      <c r="NEB172" s="385"/>
      <c r="NEC172" s="385"/>
      <c r="NED172" s="385"/>
      <c r="NEE172" s="385"/>
      <c r="NEF172" s="385"/>
      <c r="NEG172" s="385"/>
      <c r="NEH172" s="385"/>
      <c r="NEI172" s="385"/>
      <c r="NEJ172" s="385"/>
      <c r="NEK172" s="385"/>
      <c r="NEL172" s="385"/>
      <c r="NEM172" s="385"/>
      <c r="NEN172" s="385"/>
      <c r="NEO172" s="385"/>
      <c r="NEP172" s="385"/>
      <c r="NEQ172" s="385"/>
      <c r="NER172" s="385"/>
      <c r="NES172" s="385"/>
      <c r="NET172" s="385"/>
      <c r="NEU172" s="385"/>
      <c r="NEV172" s="385"/>
      <c r="NEW172" s="385"/>
      <c r="NEX172" s="385"/>
      <c r="NEY172" s="385"/>
      <c r="NEZ172" s="385"/>
      <c r="NFA172" s="385"/>
      <c r="NFB172" s="385"/>
      <c r="NFC172" s="385"/>
      <c r="NFD172" s="385"/>
      <c r="NFE172" s="385"/>
      <c r="NFF172" s="385"/>
      <c r="NFG172" s="385"/>
      <c r="NFH172" s="385"/>
      <c r="NFI172" s="385"/>
      <c r="NFJ172" s="385"/>
      <c r="NFK172" s="385"/>
      <c r="NFL172" s="385"/>
      <c r="NFM172" s="385"/>
      <c r="NFN172" s="385"/>
      <c r="NFO172" s="385"/>
      <c r="NFP172" s="385"/>
      <c r="NFQ172" s="385"/>
      <c r="NFR172" s="385"/>
      <c r="NFS172" s="385"/>
      <c r="NFT172" s="385"/>
      <c r="NFU172" s="385"/>
      <c r="NFV172" s="385"/>
      <c r="NFW172" s="385"/>
      <c r="NFX172" s="385"/>
      <c r="NFY172" s="385"/>
      <c r="NFZ172" s="385"/>
      <c r="NGA172" s="385"/>
      <c r="NGB172" s="385"/>
      <c r="NGC172" s="385"/>
      <c r="NGD172" s="385"/>
      <c r="NGE172" s="385"/>
      <c r="NGF172" s="385"/>
      <c r="NGG172" s="385"/>
      <c r="NGH172" s="385"/>
      <c r="NGI172" s="385"/>
      <c r="NGJ172" s="385"/>
      <c r="NGK172" s="385"/>
      <c r="NGL172" s="385"/>
      <c r="NGM172" s="385"/>
      <c r="NGN172" s="385"/>
      <c r="NGO172" s="385"/>
      <c r="NGP172" s="385"/>
      <c r="NGQ172" s="385"/>
      <c r="NGR172" s="385"/>
      <c r="NGS172" s="385"/>
      <c r="NGT172" s="385"/>
      <c r="NGU172" s="385"/>
      <c r="NGV172" s="385"/>
      <c r="NGW172" s="385"/>
      <c r="NGX172" s="385"/>
      <c r="NGY172" s="385"/>
      <c r="NGZ172" s="385"/>
      <c r="NHA172" s="385"/>
      <c r="NHB172" s="385"/>
      <c r="NHC172" s="385"/>
      <c r="NHD172" s="385"/>
      <c r="NHE172" s="385"/>
      <c r="NHF172" s="385"/>
      <c r="NHG172" s="385"/>
      <c r="NHH172" s="385"/>
      <c r="NHI172" s="385"/>
      <c r="NHJ172" s="385"/>
      <c r="NHK172" s="385"/>
      <c r="NHL172" s="385"/>
      <c r="NHM172" s="385"/>
      <c r="NHN172" s="385"/>
      <c r="NHO172" s="385"/>
      <c r="NHP172" s="385"/>
      <c r="NHQ172" s="385"/>
      <c r="NHR172" s="385"/>
      <c r="NHS172" s="385"/>
      <c r="NHT172" s="385"/>
      <c r="NHU172" s="385"/>
      <c r="NHV172" s="385"/>
      <c r="NHW172" s="385"/>
      <c r="NHX172" s="385"/>
      <c r="NHY172" s="385"/>
      <c r="NHZ172" s="385"/>
      <c r="NIA172" s="385"/>
      <c r="NIB172" s="385"/>
      <c r="NIC172" s="385"/>
      <c r="NID172" s="385"/>
      <c r="NIE172" s="385"/>
      <c r="NIF172" s="385"/>
      <c r="NIG172" s="385"/>
      <c r="NIH172" s="385"/>
      <c r="NII172" s="385"/>
      <c r="NIJ172" s="385"/>
      <c r="NIK172" s="385"/>
      <c r="NIL172" s="385"/>
      <c r="NIM172" s="385"/>
      <c r="NIN172" s="385"/>
      <c r="NIO172" s="385"/>
      <c r="NIP172" s="385"/>
      <c r="NIQ172" s="385"/>
      <c r="NIR172" s="385"/>
      <c r="NIS172" s="385"/>
      <c r="NIT172" s="385"/>
      <c r="NIU172" s="385"/>
      <c r="NIV172" s="385"/>
      <c r="NIW172" s="385"/>
      <c r="NIX172" s="385"/>
      <c r="NIY172" s="385"/>
      <c r="NIZ172" s="385"/>
      <c r="NJA172" s="385"/>
      <c r="NJB172" s="385"/>
      <c r="NJC172" s="385"/>
      <c r="NJD172" s="385"/>
      <c r="NJE172" s="385"/>
      <c r="NJF172" s="385"/>
      <c r="NJG172" s="385"/>
      <c r="NJH172" s="385"/>
      <c r="NJI172" s="385"/>
      <c r="NJJ172" s="385"/>
      <c r="NJK172" s="385"/>
      <c r="NJL172" s="385"/>
      <c r="NJM172" s="385"/>
      <c r="NJN172" s="385"/>
      <c r="NJO172" s="385"/>
      <c r="NJP172" s="385"/>
      <c r="NJQ172" s="385"/>
      <c r="NJR172" s="385"/>
      <c r="NJS172" s="385"/>
      <c r="NJT172" s="385"/>
      <c r="NJU172" s="385"/>
      <c r="NJV172" s="385"/>
      <c r="NJW172" s="385"/>
      <c r="NJX172" s="385"/>
      <c r="NJY172" s="385"/>
      <c r="NJZ172" s="385"/>
      <c r="NKA172" s="385"/>
      <c r="NKB172" s="385"/>
      <c r="NKC172" s="385"/>
      <c r="NKD172" s="385"/>
      <c r="NKE172" s="385"/>
      <c r="NKF172" s="385"/>
      <c r="NKG172" s="385"/>
      <c r="NKH172" s="385"/>
      <c r="NKI172" s="385"/>
      <c r="NKJ172" s="385"/>
      <c r="NKK172" s="385"/>
      <c r="NKL172" s="385"/>
      <c r="NKM172" s="385"/>
      <c r="NKN172" s="385"/>
      <c r="NKO172" s="385"/>
      <c r="NKP172" s="385"/>
      <c r="NKQ172" s="385"/>
      <c r="NKR172" s="385"/>
      <c r="NKS172" s="385"/>
      <c r="NKT172" s="385"/>
      <c r="NKU172" s="385"/>
      <c r="NKV172" s="385"/>
      <c r="NKW172" s="385"/>
      <c r="NKX172" s="385"/>
      <c r="NKY172" s="385"/>
      <c r="NKZ172" s="385"/>
      <c r="NLA172" s="385"/>
      <c r="NLB172" s="385"/>
      <c r="NLC172" s="385"/>
      <c r="NLD172" s="385"/>
      <c r="NLE172" s="385"/>
      <c r="NLF172" s="385"/>
      <c r="NLG172" s="385"/>
      <c r="NLH172" s="385"/>
      <c r="NLI172" s="385"/>
      <c r="NLJ172" s="385"/>
      <c r="NLK172" s="385"/>
      <c r="NLL172" s="385"/>
      <c r="NLM172" s="385"/>
      <c r="NLN172" s="385"/>
      <c r="NLO172" s="385"/>
      <c r="NLP172" s="385"/>
      <c r="NLQ172" s="385"/>
      <c r="NLR172" s="385"/>
      <c r="NLS172" s="385"/>
      <c r="NLT172" s="385"/>
      <c r="NLU172" s="385"/>
      <c r="NLV172" s="385"/>
      <c r="NLW172" s="385"/>
      <c r="NLX172" s="385"/>
      <c r="NLY172" s="385"/>
      <c r="NLZ172" s="385"/>
      <c r="NMA172" s="385"/>
      <c r="NMB172" s="385"/>
      <c r="NMC172" s="385"/>
      <c r="NMD172" s="385"/>
      <c r="NME172" s="385"/>
      <c r="NMF172" s="385"/>
      <c r="NMG172" s="385"/>
      <c r="NMH172" s="385"/>
      <c r="NMI172" s="385"/>
      <c r="NMJ172" s="385"/>
      <c r="NMK172" s="385"/>
      <c r="NML172" s="385"/>
      <c r="NMM172" s="385"/>
      <c r="NMN172" s="385"/>
      <c r="NMO172" s="385"/>
      <c r="NMP172" s="385"/>
      <c r="NMQ172" s="385"/>
      <c r="NMR172" s="385"/>
      <c r="NMS172" s="385"/>
      <c r="NMT172" s="385"/>
      <c r="NMU172" s="385"/>
      <c r="NMV172" s="385"/>
      <c r="NMW172" s="385"/>
      <c r="NMX172" s="385"/>
      <c r="NMY172" s="385"/>
      <c r="NMZ172" s="385"/>
      <c r="NNA172" s="385"/>
      <c r="NNB172" s="385"/>
      <c r="NNC172" s="385"/>
      <c r="NND172" s="385"/>
      <c r="NNE172" s="385"/>
      <c r="NNF172" s="385"/>
      <c r="NNG172" s="385"/>
      <c r="NNH172" s="385"/>
      <c r="NNI172" s="385"/>
      <c r="NNJ172" s="385"/>
      <c r="NNK172" s="385"/>
      <c r="NNL172" s="385"/>
      <c r="NNM172" s="385"/>
      <c r="NNN172" s="385"/>
      <c r="NNO172" s="385"/>
      <c r="NNP172" s="385"/>
      <c r="NNQ172" s="385"/>
      <c r="NNR172" s="385"/>
      <c r="NNS172" s="385"/>
      <c r="NNT172" s="385"/>
      <c r="NNU172" s="385"/>
      <c r="NNV172" s="385"/>
      <c r="NNW172" s="385"/>
      <c r="NNX172" s="385"/>
      <c r="NNY172" s="385"/>
      <c r="NNZ172" s="385"/>
      <c r="NOA172" s="385"/>
      <c r="NOB172" s="385"/>
      <c r="NOC172" s="385"/>
      <c r="NOD172" s="385"/>
      <c r="NOE172" s="385"/>
      <c r="NOF172" s="385"/>
      <c r="NOG172" s="385"/>
      <c r="NOH172" s="385"/>
      <c r="NOI172" s="385"/>
      <c r="NOJ172" s="385"/>
      <c r="NOK172" s="385"/>
      <c r="NOL172" s="385"/>
      <c r="NOM172" s="385"/>
      <c r="NON172" s="385"/>
      <c r="NOO172" s="385"/>
      <c r="NOP172" s="385"/>
      <c r="NOQ172" s="385"/>
      <c r="NOR172" s="385"/>
      <c r="NOS172" s="385"/>
      <c r="NOT172" s="385"/>
      <c r="NOU172" s="385"/>
      <c r="NOV172" s="385"/>
      <c r="NOW172" s="385"/>
      <c r="NOX172" s="385"/>
      <c r="NOY172" s="385"/>
      <c r="NOZ172" s="385"/>
      <c r="NPA172" s="385"/>
      <c r="NPB172" s="385"/>
      <c r="NPC172" s="385"/>
      <c r="NPD172" s="385"/>
      <c r="NPE172" s="385"/>
      <c r="NPF172" s="385"/>
      <c r="NPG172" s="385"/>
      <c r="NPH172" s="385"/>
      <c r="NPI172" s="385"/>
      <c r="NPJ172" s="385"/>
      <c r="NPK172" s="385"/>
      <c r="NPL172" s="385"/>
      <c r="NPM172" s="385"/>
      <c r="NPN172" s="385"/>
      <c r="NPO172" s="385"/>
      <c r="NPP172" s="385"/>
      <c r="NPQ172" s="385"/>
      <c r="NPR172" s="385"/>
      <c r="NPS172" s="385"/>
      <c r="NPT172" s="385"/>
      <c r="NPU172" s="385"/>
      <c r="NPV172" s="385"/>
      <c r="NPW172" s="385"/>
      <c r="NPX172" s="385"/>
      <c r="NPY172" s="385"/>
      <c r="NPZ172" s="385"/>
      <c r="NQA172" s="385"/>
      <c r="NQB172" s="385"/>
      <c r="NQC172" s="385"/>
      <c r="NQD172" s="385"/>
      <c r="NQE172" s="385"/>
      <c r="NQF172" s="385"/>
      <c r="NQG172" s="385"/>
      <c r="NQH172" s="385"/>
      <c r="NQI172" s="385"/>
      <c r="NQJ172" s="385"/>
      <c r="NQK172" s="385"/>
      <c r="NQL172" s="385"/>
      <c r="NQM172" s="385"/>
      <c r="NQN172" s="385"/>
      <c r="NQO172" s="385"/>
      <c r="NQP172" s="385"/>
      <c r="NQQ172" s="385"/>
      <c r="NQR172" s="385"/>
      <c r="NQS172" s="385"/>
      <c r="NQT172" s="385"/>
      <c r="NQU172" s="385"/>
      <c r="NQV172" s="385"/>
      <c r="NQW172" s="385"/>
      <c r="NQX172" s="385"/>
      <c r="NQY172" s="385"/>
      <c r="NQZ172" s="385"/>
      <c r="NRA172" s="385"/>
      <c r="NRB172" s="385"/>
      <c r="NRC172" s="385"/>
      <c r="NRD172" s="385"/>
      <c r="NRE172" s="385"/>
      <c r="NRF172" s="385"/>
      <c r="NRG172" s="385"/>
      <c r="NRH172" s="385"/>
      <c r="NRI172" s="385"/>
      <c r="NRJ172" s="385"/>
      <c r="NRK172" s="385"/>
      <c r="NRL172" s="385"/>
      <c r="NRM172" s="385"/>
      <c r="NRN172" s="385"/>
      <c r="NRO172" s="385"/>
      <c r="NRP172" s="385"/>
      <c r="NRQ172" s="385"/>
      <c r="NRR172" s="385"/>
      <c r="NRS172" s="385"/>
      <c r="NRT172" s="385"/>
      <c r="NRU172" s="385"/>
      <c r="NRV172" s="385"/>
      <c r="NRW172" s="385"/>
      <c r="NRX172" s="385"/>
      <c r="NRY172" s="385"/>
      <c r="NRZ172" s="385"/>
      <c r="NSA172" s="385"/>
      <c r="NSB172" s="385"/>
      <c r="NSC172" s="385"/>
      <c r="NSD172" s="385"/>
      <c r="NSE172" s="385"/>
      <c r="NSF172" s="385"/>
      <c r="NSG172" s="385"/>
      <c r="NSH172" s="385"/>
      <c r="NSI172" s="385"/>
      <c r="NSJ172" s="385"/>
      <c r="NSK172" s="385"/>
      <c r="NSL172" s="385"/>
      <c r="NSM172" s="385"/>
      <c r="NSN172" s="385"/>
      <c r="NSO172" s="385"/>
      <c r="NSP172" s="385"/>
      <c r="NSQ172" s="385"/>
      <c r="NSR172" s="385"/>
      <c r="NSS172" s="385"/>
      <c r="NST172" s="385"/>
      <c r="NSU172" s="385"/>
      <c r="NSV172" s="385"/>
      <c r="NSW172" s="385"/>
      <c r="NSX172" s="385"/>
      <c r="NSY172" s="385"/>
      <c r="NSZ172" s="385"/>
      <c r="NTA172" s="385"/>
      <c r="NTB172" s="385"/>
      <c r="NTC172" s="385"/>
      <c r="NTD172" s="385"/>
      <c r="NTE172" s="385"/>
      <c r="NTF172" s="385"/>
      <c r="NTG172" s="385"/>
      <c r="NTH172" s="385"/>
      <c r="NTI172" s="385"/>
      <c r="NTJ172" s="385"/>
      <c r="NTK172" s="385"/>
      <c r="NTL172" s="385"/>
      <c r="NTM172" s="385"/>
      <c r="NTN172" s="385"/>
      <c r="NTO172" s="385"/>
      <c r="NTP172" s="385"/>
      <c r="NTQ172" s="385"/>
      <c r="NTR172" s="385"/>
      <c r="NTS172" s="385"/>
      <c r="NTT172" s="385"/>
      <c r="NTU172" s="385"/>
      <c r="NTV172" s="385"/>
      <c r="NTW172" s="385"/>
      <c r="NTX172" s="385"/>
      <c r="NTY172" s="385"/>
      <c r="NTZ172" s="385"/>
      <c r="NUA172" s="385"/>
      <c r="NUB172" s="385"/>
      <c r="NUC172" s="385"/>
      <c r="NUD172" s="385"/>
      <c r="NUE172" s="385"/>
      <c r="NUF172" s="385"/>
      <c r="NUG172" s="385"/>
      <c r="NUH172" s="385"/>
      <c r="NUI172" s="385"/>
      <c r="NUJ172" s="385"/>
      <c r="NUK172" s="385"/>
      <c r="NUL172" s="385"/>
      <c r="NUM172" s="385"/>
      <c r="NUN172" s="385"/>
      <c r="NUO172" s="385"/>
      <c r="NUP172" s="385"/>
      <c r="NUQ172" s="385"/>
      <c r="NUR172" s="385"/>
      <c r="NUS172" s="385"/>
      <c r="NUT172" s="385"/>
      <c r="NUU172" s="385"/>
      <c r="NUV172" s="385"/>
      <c r="NUW172" s="385"/>
      <c r="NUX172" s="385"/>
      <c r="NUY172" s="385"/>
      <c r="NUZ172" s="385"/>
      <c r="NVA172" s="385"/>
      <c r="NVB172" s="385"/>
      <c r="NVC172" s="385"/>
      <c r="NVD172" s="385"/>
      <c r="NVE172" s="385"/>
      <c r="NVF172" s="385"/>
      <c r="NVG172" s="385"/>
      <c r="NVH172" s="385"/>
      <c r="NVI172" s="385"/>
      <c r="NVJ172" s="385"/>
      <c r="NVK172" s="385"/>
      <c r="NVL172" s="385"/>
      <c r="NVM172" s="385"/>
      <c r="NVN172" s="385"/>
      <c r="NVO172" s="385"/>
      <c r="NVP172" s="385"/>
      <c r="NVQ172" s="385"/>
      <c r="NVR172" s="385"/>
      <c r="NVS172" s="385"/>
      <c r="NVT172" s="385"/>
      <c r="NVU172" s="385"/>
      <c r="NVV172" s="385"/>
      <c r="NVW172" s="385"/>
      <c r="NVX172" s="385"/>
      <c r="NVY172" s="385"/>
      <c r="NVZ172" s="385"/>
      <c r="NWA172" s="385"/>
      <c r="NWB172" s="385"/>
      <c r="NWC172" s="385"/>
      <c r="NWD172" s="385"/>
      <c r="NWE172" s="385"/>
      <c r="NWF172" s="385"/>
      <c r="NWG172" s="385"/>
      <c r="NWH172" s="385"/>
      <c r="NWI172" s="385"/>
      <c r="NWJ172" s="385"/>
      <c r="NWK172" s="385"/>
      <c r="NWL172" s="385"/>
      <c r="NWM172" s="385"/>
      <c r="NWN172" s="385"/>
      <c r="NWO172" s="385"/>
      <c r="NWP172" s="385"/>
      <c r="NWQ172" s="385"/>
      <c r="NWR172" s="385"/>
      <c r="NWS172" s="385"/>
      <c r="NWT172" s="385"/>
      <c r="NWU172" s="385"/>
      <c r="NWV172" s="385"/>
      <c r="NWW172" s="385"/>
      <c r="NWX172" s="385"/>
      <c r="NWY172" s="385"/>
      <c r="NWZ172" s="385"/>
      <c r="NXA172" s="385"/>
      <c r="NXB172" s="385"/>
      <c r="NXC172" s="385"/>
      <c r="NXD172" s="385"/>
      <c r="NXE172" s="385"/>
      <c r="NXF172" s="385"/>
      <c r="NXG172" s="385"/>
      <c r="NXH172" s="385"/>
      <c r="NXI172" s="385"/>
      <c r="NXJ172" s="385"/>
      <c r="NXK172" s="385"/>
      <c r="NXL172" s="385"/>
      <c r="NXM172" s="385"/>
      <c r="NXN172" s="385"/>
      <c r="NXO172" s="385"/>
      <c r="NXP172" s="385"/>
      <c r="NXQ172" s="385"/>
      <c r="NXR172" s="385"/>
      <c r="NXS172" s="385"/>
      <c r="NXT172" s="385"/>
      <c r="NXU172" s="385"/>
      <c r="NXV172" s="385"/>
      <c r="NXW172" s="385"/>
      <c r="NXX172" s="385"/>
      <c r="NXY172" s="385"/>
      <c r="NXZ172" s="385"/>
      <c r="NYA172" s="385"/>
      <c r="NYB172" s="385"/>
      <c r="NYC172" s="385"/>
      <c r="NYD172" s="385"/>
      <c r="NYE172" s="385"/>
      <c r="NYF172" s="385"/>
      <c r="NYG172" s="385"/>
      <c r="NYH172" s="385"/>
      <c r="NYI172" s="385"/>
      <c r="NYJ172" s="385"/>
      <c r="NYK172" s="385"/>
      <c r="NYL172" s="385"/>
      <c r="NYM172" s="385"/>
      <c r="NYN172" s="385"/>
      <c r="NYO172" s="385"/>
      <c r="NYP172" s="385"/>
      <c r="NYQ172" s="385"/>
      <c r="NYR172" s="385"/>
      <c r="NYS172" s="385"/>
      <c r="NYT172" s="385"/>
      <c r="NYU172" s="385"/>
      <c r="NYV172" s="385"/>
      <c r="NYW172" s="385"/>
      <c r="NYX172" s="385"/>
      <c r="NYY172" s="385"/>
      <c r="NYZ172" s="385"/>
      <c r="NZA172" s="385"/>
      <c r="NZB172" s="385"/>
      <c r="NZC172" s="385"/>
      <c r="NZD172" s="385"/>
      <c r="NZE172" s="385"/>
      <c r="NZF172" s="385"/>
      <c r="NZG172" s="385"/>
      <c r="NZH172" s="385"/>
      <c r="NZI172" s="385"/>
      <c r="NZJ172" s="385"/>
      <c r="NZK172" s="385"/>
      <c r="NZL172" s="385"/>
      <c r="NZM172" s="385"/>
      <c r="NZN172" s="385"/>
      <c r="NZO172" s="385"/>
      <c r="NZP172" s="385"/>
      <c r="NZQ172" s="385"/>
      <c r="NZR172" s="385"/>
      <c r="NZS172" s="385"/>
      <c r="NZT172" s="385"/>
      <c r="NZU172" s="385"/>
      <c r="NZV172" s="385"/>
      <c r="NZW172" s="385"/>
      <c r="NZX172" s="385"/>
      <c r="NZY172" s="385"/>
      <c r="NZZ172" s="385"/>
      <c r="OAA172" s="385"/>
      <c r="OAB172" s="385"/>
      <c r="OAC172" s="385"/>
      <c r="OAD172" s="385"/>
      <c r="OAE172" s="385"/>
      <c r="OAF172" s="385"/>
      <c r="OAG172" s="385"/>
      <c r="OAH172" s="385"/>
      <c r="OAI172" s="385"/>
      <c r="OAJ172" s="385"/>
      <c r="OAK172" s="385"/>
      <c r="OAL172" s="385"/>
      <c r="OAM172" s="385"/>
      <c r="OAN172" s="385"/>
      <c r="OAO172" s="385"/>
      <c r="OAP172" s="385"/>
      <c r="OAQ172" s="385"/>
      <c r="OAR172" s="385"/>
      <c r="OAS172" s="385"/>
      <c r="OAT172" s="385"/>
      <c r="OAU172" s="385"/>
      <c r="OAV172" s="385"/>
      <c r="OAW172" s="385"/>
      <c r="OAX172" s="385"/>
      <c r="OAY172" s="385"/>
      <c r="OAZ172" s="385"/>
      <c r="OBA172" s="385"/>
      <c r="OBB172" s="385"/>
      <c r="OBC172" s="385"/>
      <c r="OBD172" s="385"/>
      <c r="OBE172" s="385"/>
      <c r="OBF172" s="385"/>
      <c r="OBG172" s="385"/>
      <c r="OBH172" s="385"/>
      <c r="OBI172" s="385"/>
      <c r="OBJ172" s="385"/>
      <c r="OBK172" s="385"/>
      <c r="OBL172" s="385"/>
      <c r="OBM172" s="385"/>
      <c r="OBN172" s="385"/>
      <c r="OBO172" s="385"/>
      <c r="OBP172" s="385"/>
      <c r="OBQ172" s="385"/>
      <c r="OBR172" s="385"/>
      <c r="OBS172" s="385"/>
      <c r="OBT172" s="385"/>
      <c r="OBU172" s="385"/>
      <c r="OBV172" s="385"/>
      <c r="OBW172" s="385"/>
      <c r="OBX172" s="385"/>
      <c r="OBY172" s="385"/>
      <c r="OBZ172" s="385"/>
      <c r="OCA172" s="385"/>
      <c r="OCB172" s="385"/>
      <c r="OCC172" s="385"/>
      <c r="OCD172" s="385"/>
      <c r="OCE172" s="385"/>
      <c r="OCF172" s="385"/>
      <c r="OCG172" s="385"/>
      <c r="OCH172" s="385"/>
      <c r="OCI172" s="385"/>
      <c r="OCJ172" s="385"/>
      <c r="OCK172" s="385"/>
      <c r="OCL172" s="385"/>
      <c r="OCM172" s="385"/>
      <c r="OCN172" s="385"/>
      <c r="OCO172" s="385"/>
      <c r="OCP172" s="385"/>
      <c r="OCQ172" s="385"/>
      <c r="OCR172" s="385"/>
      <c r="OCS172" s="385"/>
      <c r="OCT172" s="385"/>
      <c r="OCU172" s="385"/>
      <c r="OCV172" s="385"/>
      <c r="OCW172" s="385"/>
      <c r="OCX172" s="385"/>
      <c r="OCY172" s="385"/>
      <c r="OCZ172" s="385"/>
      <c r="ODA172" s="385"/>
      <c r="ODB172" s="385"/>
      <c r="ODC172" s="385"/>
      <c r="ODD172" s="385"/>
      <c r="ODE172" s="385"/>
      <c r="ODF172" s="385"/>
      <c r="ODG172" s="385"/>
      <c r="ODH172" s="385"/>
      <c r="ODI172" s="385"/>
      <c r="ODJ172" s="385"/>
      <c r="ODK172" s="385"/>
      <c r="ODL172" s="385"/>
      <c r="ODM172" s="385"/>
      <c r="ODN172" s="385"/>
      <c r="ODO172" s="385"/>
      <c r="ODP172" s="385"/>
      <c r="ODQ172" s="385"/>
      <c r="ODR172" s="385"/>
      <c r="ODS172" s="385"/>
      <c r="ODT172" s="385"/>
      <c r="ODU172" s="385"/>
      <c r="ODV172" s="385"/>
      <c r="ODW172" s="385"/>
      <c r="ODX172" s="385"/>
      <c r="ODY172" s="385"/>
      <c r="ODZ172" s="385"/>
      <c r="OEA172" s="385"/>
      <c r="OEB172" s="385"/>
      <c r="OEC172" s="385"/>
      <c r="OED172" s="385"/>
      <c r="OEE172" s="385"/>
      <c r="OEF172" s="385"/>
      <c r="OEG172" s="385"/>
      <c r="OEH172" s="385"/>
      <c r="OEI172" s="385"/>
      <c r="OEJ172" s="385"/>
      <c r="OEK172" s="385"/>
      <c r="OEL172" s="385"/>
      <c r="OEM172" s="385"/>
      <c r="OEN172" s="385"/>
      <c r="OEO172" s="385"/>
      <c r="OEP172" s="385"/>
      <c r="OEQ172" s="385"/>
      <c r="OER172" s="385"/>
      <c r="OES172" s="385"/>
      <c r="OET172" s="385"/>
      <c r="OEU172" s="385"/>
      <c r="OEV172" s="385"/>
      <c r="OEW172" s="385"/>
      <c r="OEX172" s="385"/>
      <c r="OEY172" s="385"/>
      <c r="OEZ172" s="385"/>
      <c r="OFA172" s="385"/>
      <c r="OFB172" s="385"/>
      <c r="OFC172" s="385"/>
      <c r="OFD172" s="385"/>
      <c r="OFE172" s="385"/>
      <c r="OFF172" s="385"/>
      <c r="OFG172" s="385"/>
      <c r="OFH172" s="385"/>
      <c r="OFI172" s="385"/>
      <c r="OFJ172" s="385"/>
      <c r="OFK172" s="385"/>
      <c r="OFL172" s="385"/>
      <c r="OFM172" s="385"/>
      <c r="OFN172" s="385"/>
      <c r="OFO172" s="385"/>
      <c r="OFP172" s="385"/>
      <c r="OFQ172" s="385"/>
      <c r="OFR172" s="385"/>
      <c r="OFS172" s="385"/>
      <c r="OFT172" s="385"/>
      <c r="OFU172" s="385"/>
      <c r="OFV172" s="385"/>
      <c r="OFW172" s="385"/>
      <c r="OFX172" s="385"/>
      <c r="OFY172" s="385"/>
      <c r="OFZ172" s="385"/>
      <c r="OGA172" s="385"/>
      <c r="OGB172" s="385"/>
      <c r="OGC172" s="385"/>
      <c r="OGD172" s="385"/>
      <c r="OGE172" s="385"/>
      <c r="OGF172" s="385"/>
      <c r="OGG172" s="385"/>
      <c r="OGH172" s="385"/>
      <c r="OGI172" s="385"/>
      <c r="OGJ172" s="385"/>
      <c r="OGK172" s="385"/>
      <c r="OGL172" s="385"/>
      <c r="OGM172" s="385"/>
      <c r="OGN172" s="385"/>
      <c r="OGO172" s="385"/>
      <c r="OGP172" s="385"/>
      <c r="OGQ172" s="385"/>
      <c r="OGR172" s="385"/>
      <c r="OGS172" s="385"/>
      <c r="OGT172" s="385"/>
      <c r="OGU172" s="385"/>
      <c r="OGV172" s="385"/>
      <c r="OGW172" s="385"/>
      <c r="OGX172" s="385"/>
      <c r="OGY172" s="385"/>
      <c r="OGZ172" s="385"/>
      <c r="OHA172" s="385"/>
      <c r="OHB172" s="385"/>
      <c r="OHC172" s="385"/>
      <c r="OHD172" s="385"/>
      <c r="OHE172" s="385"/>
      <c r="OHF172" s="385"/>
      <c r="OHG172" s="385"/>
      <c r="OHH172" s="385"/>
      <c r="OHI172" s="385"/>
      <c r="OHJ172" s="385"/>
      <c r="OHK172" s="385"/>
      <c r="OHL172" s="385"/>
      <c r="OHM172" s="385"/>
      <c r="OHN172" s="385"/>
      <c r="OHO172" s="385"/>
      <c r="OHP172" s="385"/>
      <c r="OHQ172" s="385"/>
      <c r="OHR172" s="385"/>
      <c r="OHS172" s="385"/>
      <c r="OHT172" s="385"/>
      <c r="OHU172" s="385"/>
      <c r="OHV172" s="385"/>
      <c r="OHW172" s="385"/>
      <c r="OHX172" s="385"/>
      <c r="OHY172" s="385"/>
      <c r="OHZ172" s="385"/>
      <c r="OIA172" s="385"/>
      <c r="OIB172" s="385"/>
      <c r="OIC172" s="385"/>
      <c r="OID172" s="385"/>
      <c r="OIE172" s="385"/>
      <c r="OIF172" s="385"/>
      <c r="OIG172" s="385"/>
      <c r="OIH172" s="385"/>
      <c r="OII172" s="385"/>
      <c r="OIJ172" s="385"/>
      <c r="OIK172" s="385"/>
      <c r="OIL172" s="385"/>
      <c r="OIM172" s="385"/>
      <c r="OIN172" s="385"/>
      <c r="OIO172" s="385"/>
      <c r="OIP172" s="385"/>
      <c r="OIQ172" s="385"/>
      <c r="OIR172" s="385"/>
      <c r="OIS172" s="385"/>
      <c r="OIT172" s="385"/>
      <c r="OIU172" s="385"/>
      <c r="OIV172" s="385"/>
      <c r="OIW172" s="385"/>
      <c r="OIX172" s="385"/>
      <c r="OIY172" s="385"/>
      <c r="OIZ172" s="385"/>
      <c r="OJA172" s="385"/>
      <c r="OJB172" s="385"/>
      <c r="OJC172" s="385"/>
      <c r="OJD172" s="385"/>
      <c r="OJE172" s="385"/>
      <c r="OJF172" s="385"/>
      <c r="OJG172" s="385"/>
      <c r="OJH172" s="385"/>
      <c r="OJI172" s="385"/>
      <c r="OJJ172" s="385"/>
      <c r="OJK172" s="385"/>
      <c r="OJL172" s="385"/>
      <c r="OJM172" s="385"/>
      <c r="OJN172" s="385"/>
      <c r="OJO172" s="385"/>
      <c r="OJP172" s="385"/>
      <c r="OJQ172" s="385"/>
      <c r="OJR172" s="385"/>
      <c r="OJS172" s="385"/>
      <c r="OJT172" s="385"/>
      <c r="OJU172" s="385"/>
      <c r="OJV172" s="385"/>
      <c r="OJW172" s="385"/>
      <c r="OJX172" s="385"/>
      <c r="OJY172" s="385"/>
      <c r="OJZ172" s="385"/>
      <c r="OKA172" s="385"/>
      <c r="OKB172" s="385"/>
      <c r="OKC172" s="385"/>
      <c r="OKD172" s="385"/>
      <c r="OKE172" s="385"/>
      <c r="OKF172" s="385"/>
      <c r="OKG172" s="385"/>
      <c r="OKH172" s="385"/>
      <c r="OKI172" s="385"/>
      <c r="OKJ172" s="385"/>
      <c r="OKK172" s="385"/>
      <c r="OKL172" s="385"/>
      <c r="OKM172" s="385"/>
      <c r="OKN172" s="385"/>
      <c r="OKO172" s="385"/>
      <c r="OKP172" s="385"/>
      <c r="OKQ172" s="385"/>
      <c r="OKR172" s="385"/>
      <c r="OKS172" s="385"/>
      <c r="OKT172" s="385"/>
      <c r="OKU172" s="385"/>
      <c r="OKV172" s="385"/>
      <c r="OKW172" s="385"/>
      <c r="OKX172" s="385"/>
      <c r="OKY172" s="385"/>
      <c r="OKZ172" s="385"/>
      <c r="OLA172" s="385"/>
      <c r="OLB172" s="385"/>
      <c r="OLC172" s="385"/>
      <c r="OLD172" s="385"/>
      <c r="OLE172" s="385"/>
      <c r="OLF172" s="385"/>
      <c r="OLG172" s="385"/>
      <c r="OLH172" s="385"/>
      <c r="OLI172" s="385"/>
      <c r="OLJ172" s="385"/>
      <c r="OLK172" s="385"/>
      <c r="OLL172" s="385"/>
      <c r="OLM172" s="385"/>
      <c r="OLN172" s="385"/>
      <c r="OLO172" s="385"/>
      <c r="OLP172" s="385"/>
      <c r="OLQ172" s="385"/>
      <c r="OLR172" s="385"/>
      <c r="OLS172" s="385"/>
      <c r="OLT172" s="385"/>
      <c r="OLU172" s="385"/>
      <c r="OLV172" s="385"/>
      <c r="OLW172" s="385"/>
      <c r="OLX172" s="385"/>
      <c r="OLY172" s="385"/>
      <c r="OLZ172" s="385"/>
      <c r="OMA172" s="385"/>
      <c r="OMB172" s="385"/>
      <c r="OMC172" s="385"/>
      <c r="OMD172" s="385"/>
      <c r="OME172" s="385"/>
      <c r="OMF172" s="385"/>
      <c r="OMG172" s="385"/>
      <c r="OMH172" s="385"/>
      <c r="OMI172" s="385"/>
      <c r="OMJ172" s="385"/>
      <c r="OMK172" s="385"/>
      <c r="OML172" s="385"/>
      <c r="OMM172" s="385"/>
      <c r="OMN172" s="385"/>
      <c r="OMO172" s="385"/>
      <c r="OMP172" s="385"/>
      <c r="OMQ172" s="385"/>
      <c r="OMR172" s="385"/>
      <c r="OMS172" s="385"/>
      <c r="OMT172" s="385"/>
      <c r="OMU172" s="385"/>
      <c r="OMV172" s="385"/>
      <c r="OMW172" s="385"/>
      <c r="OMX172" s="385"/>
      <c r="OMY172" s="385"/>
      <c r="OMZ172" s="385"/>
      <c r="ONA172" s="385"/>
      <c r="ONB172" s="385"/>
      <c r="ONC172" s="385"/>
      <c r="OND172" s="385"/>
      <c r="ONE172" s="385"/>
      <c r="ONF172" s="385"/>
      <c r="ONG172" s="385"/>
      <c r="ONH172" s="385"/>
      <c r="ONI172" s="385"/>
      <c r="ONJ172" s="385"/>
      <c r="ONK172" s="385"/>
      <c r="ONL172" s="385"/>
      <c r="ONM172" s="385"/>
      <c r="ONN172" s="385"/>
      <c r="ONO172" s="385"/>
      <c r="ONP172" s="385"/>
      <c r="ONQ172" s="385"/>
      <c r="ONR172" s="385"/>
      <c r="ONS172" s="385"/>
      <c r="ONT172" s="385"/>
      <c r="ONU172" s="385"/>
      <c r="ONV172" s="385"/>
      <c r="ONW172" s="385"/>
      <c r="ONX172" s="385"/>
      <c r="ONY172" s="385"/>
      <c r="ONZ172" s="385"/>
      <c r="OOA172" s="385"/>
      <c r="OOB172" s="385"/>
      <c r="OOC172" s="385"/>
      <c r="OOD172" s="385"/>
      <c r="OOE172" s="385"/>
      <c r="OOF172" s="385"/>
      <c r="OOG172" s="385"/>
      <c r="OOH172" s="385"/>
      <c r="OOI172" s="385"/>
      <c r="OOJ172" s="385"/>
      <c r="OOK172" s="385"/>
      <c r="OOL172" s="385"/>
      <c r="OOM172" s="385"/>
      <c r="OON172" s="385"/>
      <c r="OOO172" s="385"/>
      <c r="OOP172" s="385"/>
      <c r="OOQ172" s="385"/>
      <c r="OOR172" s="385"/>
      <c r="OOS172" s="385"/>
      <c r="OOT172" s="385"/>
      <c r="OOU172" s="385"/>
      <c r="OOV172" s="385"/>
      <c r="OOW172" s="385"/>
      <c r="OOX172" s="385"/>
      <c r="OOY172" s="385"/>
      <c r="OOZ172" s="385"/>
      <c r="OPA172" s="385"/>
      <c r="OPB172" s="385"/>
      <c r="OPC172" s="385"/>
      <c r="OPD172" s="385"/>
      <c r="OPE172" s="385"/>
      <c r="OPF172" s="385"/>
      <c r="OPG172" s="385"/>
      <c r="OPH172" s="385"/>
      <c r="OPI172" s="385"/>
      <c r="OPJ172" s="385"/>
      <c r="OPK172" s="385"/>
      <c r="OPL172" s="385"/>
      <c r="OPM172" s="385"/>
      <c r="OPN172" s="385"/>
      <c r="OPO172" s="385"/>
      <c r="OPP172" s="385"/>
      <c r="OPQ172" s="385"/>
      <c r="OPR172" s="385"/>
      <c r="OPS172" s="385"/>
      <c r="OPT172" s="385"/>
      <c r="OPU172" s="385"/>
      <c r="OPV172" s="385"/>
      <c r="OPW172" s="385"/>
      <c r="OPX172" s="385"/>
      <c r="OPY172" s="385"/>
      <c r="OPZ172" s="385"/>
      <c r="OQA172" s="385"/>
      <c r="OQB172" s="385"/>
      <c r="OQC172" s="385"/>
      <c r="OQD172" s="385"/>
      <c r="OQE172" s="385"/>
      <c r="OQF172" s="385"/>
      <c r="OQG172" s="385"/>
      <c r="OQH172" s="385"/>
      <c r="OQI172" s="385"/>
      <c r="OQJ172" s="385"/>
      <c r="OQK172" s="385"/>
      <c r="OQL172" s="385"/>
      <c r="OQM172" s="385"/>
      <c r="OQN172" s="385"/>
      <c r="OQO172" s="385"/>
      <c r="OQP172" s="385"/>
      <c r="OQQ172" s="385"/>
      <c r="OQR172" s="385"/>
      <c r="OQS172" s="385"/>
      <c r="OQT172" s="385"/>
      <c r="OQU172" s="385"/>
      <c r="OQV172" s="385"/>
      <c r="OQW172" s="385"/>
      <c r="OQX172" s="385"/>
      <c r="OQY172" s="385"/>
      <c r="OQZ172" s="385"/>
      <c r="ORA172" s="385"/>
      <c r="ORB172" s="385"/>
      <c r="ORC172" s="385"/>
      <c r="ORD172" s="385"/>
      <c r="ORE172" s="385"/>
      <c r="ORF172" s="385"/>
      <c r="ORG172" s="385"/>
      <c r="ORH172" s="385"/>
      <c r="ORI172" s="385"/>
      <c r="ORJ172" s="385"/>
      <c r="ORK172" s="385"/>
      <c r="ORL172" s="385"/>
      <c r="ORM172" s="385"/>
      <c r="ORN172" s="385"/>
      <c r="ORO172" s="385"/>
      <c r="ORP172" s="385"/>
      <c r="ORQ172" s="385"/>
      <c r="ORR172" s="385"/>
      <c r="ORS172" s="385"/>
      <c r="ORT172" s="385"/>
      <c r="ORU172" s="385"/>
      <c r="ORV172" s="385"/>
      <c r="ORW172" s="385"/>
      <c r="ORX172" s="385"/>
      <c r="ORY172" s="385"/>
      <c r="ORZ172" s="385"/>
      <c r="OSA172" s="385"/>
      <c r="OSB172" s="385"/>
      <c r="OSC172" s="385"/>
      <c r="OSD172" s="385"/>
      <c r="OSE172" s="385"/>
      <c r="OSF172" s="385"/>
      <c r="OSG172" s="385"/>
      <c r="OSH172" s="385"/>
      <c r="OSI172" s="385"/>
      <c r="OSJ172" s="385"/>
      <c r="OSK172" s="385"/>
      <c r="OSL172" s="385"/>
      <c r="OSM172" s="385"/>
      <c r="OSN172" s="385"/>
      <c r="OSO172" s="385"/>
      <c r="OSP172" s="385"/>
      <c r="OSQ172" s="385"/>
      <c r="OSR172" s="385"/>
      <c r="OSS172" s="385"/>
      <c r="OST172" s="385"/>
      <c r="OSU172" s="385"/>
      <c r="OSV172" s="385"/>
      <c r="OSW172" s="385"/>
      <c r="OSX172" s="385"/>
      <c r="OSY172" s="385"/>
      <c r="OSZ172" s="385"/>
      <c r="OTA172" s="385"/>
      <c r="OTB172" s="385"/>
      <c r="OTC172" s="385"/>
      <c r="OTD172" s="385"/>
      <c r="OTE172" s="385"/>
      <c r="OTF172" s="385"/>
      <c r="OTG172" s="385"/>
      <c r="OTH172" s="385"/>
      <c r="OTI172" s="385"/>
      <c r="OTJ172" s="385"/>
      <c r="OTK172" s="385"/>
      <c r="OTL172" s="385"/>
      <c r="OTM172" s="385"/>
      <c r="OTN172" s="385"/>
      <c r="OTO172" s="385"/>
      <c r="OTP172" s="385"/>
      <c r="OTQ172" s="385"/>
      <c r="OTR172" s="385"/>
      <c r="OTS172" s="385"/>
      <c r="OTT172" s="385"/>
      <c r="OTU172" s="385"/>
      <c r="OTV172" s="385"/>
      <c r="OTW172" s="385"/>
      <c r="OTX172" s="385"/>
      <c r="OTY172" s="385"/>
      <c r="OTZ172" s="385"/>
      <c r="OUA172" s="385"/>
      <c r="OUB172" s="385"/>
      <c r="OUC172" s="385"/>
      <c r="OUD172" s="385"/>
      <c r="OUE172" s="385"/>
      <c r="OUF172" s="385"/>
      <c r="OUG172" s="385"/>
      <c r="OUH172" s="385"/>
      <c r="OUI172" s="385"/>
      <c r="OUJ172" s="385"/>
      <c r="OUK172" s="385"/>
      <c r="OUL172" s="385"/>
      <c r="OUM172" s="385"/>
      <c r="OUN172" s="385"/>
      <c r="OUO172" s="385"/>
      <c r="OUP172" s="385"/>
      <c r="OUQ172" s="385"/>
      <c r="OUR172" s="385"/>
      <c r="OUS172" s="385"/>
      <c r="OUT172" s="385"/>
      <c r="OUU172" s="385"/>
      <c r="OUV172" s="385"/>
      <c r="OUW172" s="385"/>
      <c r="OUX172" s="385"/>
      <c r="OUY172" s="385"/>
      <c r="OUZ172" s="385"/>
      <c r="OVA172" s="385"/>
      <c r="OVB172" s="385"/>
      <c r="OVC172" s="385"/>
      <c r="OVD172" s="385"/>
      <c r="OVE172" s="385"/>
      <c r="OVF172" s="385"/>
      <c r="OVG172" s="385"/>
      <c r="OVH172" s="385"/>
      <c r="OVI172" s="385"/>
      <c r="OVJ172" s="385"/>
      <c r="OVK172" s="385"/>
      <c r="OVL172" s="385"/>
      <c r="OVM172" s="385"/>
      <c r="OVN172" s="385"/>
      <c r="OVO172" s="385"/>
      <c r="OVP172" s="385"/>
      <c r="OVQ172" s="385"/>
      <c r="OVR172" s="385"/>
      <c r="OVS172" s="385"/>
      <c r="OVT172" s="385"/>
      <c r="OVU172" s="385"/>
      <c r="OVV172" s="385"/>
      <c r="OVW172" s="385"/>
      <c r="OVX172" s="385"/>
      <c r="OVY172" s="385"/>
      <c r="OVZ172" s="385"/>
      <c r="OWA172" s="385"/>
      <c r="OWB172" s="385"/>
      <c r="OWC172" s="385"/>
      <c r="OWD172" s="385"/>
      <c r="OWE172" s="385"/>
      <c r="OWF172" s="385"/>
      <c r="OWG172" s="385"/>
      <c r="OWH172" s="385"/>
      <c r="OWI172" s="385"/>
      <c r="OWJ172" s="385"/>
      <c r="OWK172" s="385"/>
      <c r="OWL172" s="385"/>
      <c r="OWM172" s="385"/>
      <c r="OWN172" s="385"/>
      <c r="OWO172" s="385"/>
      <c r="OWP172" s="385"/>
      <c r="OWQ172" s="385"/>
      <c r="OWR172" s="385"/>
      <c r="OWS172" s="385"/>
      <c r="OWT172" s="385"/>
      <c r="OWU172" s="385"/>
      <c r="OWV172" s="385"/>
      <c r="OWW172" s="385"/>
      <c r="OWX172" s="385"/>
      <c r="OWY172" s="385"/>
      <c r="OWZ172" s="385"/>
      <c r="OXA172" s="385"/>
      <c r="OXB172" s="385"/>
      <c r="OXC172" s="385"/>
      <c r="OXD172" s="385"/>
      <c r="OXE172" s="385"/>
      <c r="OXF172" s="385"/>
      <c r="OXG172" s="385"/>
      <c r="OXH172" s="385"/>
      <c r="OXI172" s="385"/>
      <c r="OXJ172" s="385"/>
      <c r="OXK172" s="385"/>
      <c r="OXL172" s="385"/>
      <c r="OXM172" s="385"/>
      <c r="OXN172" s="385"/>
      <c r="OXO172" s="385"/>
      <c r="OXP172" s="385"/>
      <c r="OXQ172" s="385"/>
      <c r="OXR172" s="385"/>
      <c r="OXS172" s="385"/>
      <c r="OXT172" s="385"/>
      <c r="OXU172" s="385"/>
      <c r="OXV172" s="385"/>
      <c r="OXW172" s="385"/>
      <c r="OXX172" s="385"/>
      <c r="OXY172" s="385"/>
      <c r="OXZ172" s="385"/>
      <c r="OYA172" s="385"/>
      <c r="OYB172" s="385"/>
      <c r="OYC172" s="385"/>
      <c r="OYD172" s="385"/>
      <c r="OYE172" s="385"/>
      <c r="OYF172" s="385"/>
      <c r="OYG172" s="385"/>
      <c r="OYH172" s="385"/>
      <c r="OYI172" s="385"/>
      <c r="OYJ172" s="385"/>
      <c r="OYK172" s="385"/>
      <c r="OYL172" s="385"/>
      <c r="OYM172" s="385"/>
      <c r="OYN172" s="385"/>
      <c r="OYO172" s="385"/>
      <c r="OYP172" s="385"/>
      <c r="OYQ172" s="385"/>
      <c r="OYR172" s="385"/>
      <c r="OYS172" s="385"/>
      <c r="OYT172" s="385"/>
      <c r="OYU172" s="385"/>
      <c r="OYV172" s="385"/>
      <c r="OYW172" s="385"/>
      <c r="OYX172" s="385"/>
      <c r="OYY172" s="385"/>
      <c r="OYZ172" s="385"/>
      <c r="OZA172" s="385"/>
      <c r="OZB172" s="385"/>
      <c r="OZC172" s="385"/>
      <c r="OZD172" s="385"/>
      <c r="OZE172" s="385"/>
      <c r="OZF172" s="385"/>
      <c r="OZG172" s="385"/>
      <c r="OZH172" s="385"/>
      <c r="OZI172" s="385"/>
      <c r="OZJ172" s="385"/>
      <c r="OZK172" s="385"/>
      <c r="OZL172" s="385"/>
      <c r="OZM172" s="385"/>
      <c r="OZN172" s="385"/>
      <c r="OZO172" s="385"/>
      <c r="OZP172" s="385"/>
      <c r="OZQ172" s="385"/>
      <c r="OZR172" s="385"/>
      <c r="OZS172" s="385"/>
      <c r="OZT172" s="385"/>
      <c r="OZU172" s="385"/>
      <c r="OZV172" s="385"/>
      <c r="OZW172" s="385"/>
      <c r="OZX172" s="385"/>
      <c r="OZY172" s="385"/>
      <c r="OZZ172" s="385"/>
      <c r="PAA172" s="385"/>
      <c r="PAB172" s="385"/>
      <c r="PAC172" s="385"/>
      <c r="PAD172" s="385"/>
      <c r="PAE172" s="385"/>
      <c r="PAF172" s="385"/>
      <c r="PAG172" s="385"/>
      <c r="PAH172" s="385"/>
      <c r="PAI172" s="385"/>
      <c r="PAJ172" s="385"/>
      <c r="PAK172" s="385"/>
      <c r="PAL172" s="385"/>
      <c r="PAM172" s="385"/>
      <c r="PAN172" s="385"/>
      <c r="PAO172" s="385"/>
      <c r="PAP172" s="385"/>
      <c r="PAQ172" s="385"/>
      <c r="PAR172" s="385"/>
      <c r="PAS172" s="385"/>
      <c r="PAT172" s="385"/>
      <c r="PAU172" s="385"/>
      <c r="PAV172" s="385"/>
      <c r="PAW172" s="385"/>
      <c r="PAX172" s="385"/>
      <c r="PAY172" s="385"/>
      <c r="PAZ172" s="385"/>
      <c r="PBA172" s="385"/>
      <c r="PBB172" s="385"/>
      <c r="PBC172" s="385"/>
      <c r="PBD172" s="385"/>
      <c r="PBE172" s="385"/>
      <c r="PBF172" s="385"/>
      <c r="PBG172" s="385"/>
      <c r="PBH172" s="385"/>
      <c r="PBI172" s="385"/>
      <c r="PBJ172" s="385"/>
      <c r="PBK172" s="385"/>
      <c r="PBL172" s="385"/>
      <c r="PBM172" s="385"/>
      <c r="PBN172" s="385"/>
      <c r="PBO172" s="385"/>
      <c r="PBP172" s="385"/>
      <c r="PBQ172" s="385"/>
      <c r="PBR172" s="385"/>
      <c r="PBS172" s="385"/>
      <c r="PBT172" s="385"/>
      <c r="PBU172" s="385"/>
      <c r="PBV172" s="385"/>
      <c r="PBW172" s="385"/>
      <c r="PBX172" s="385"/>
      <c r="PBY172" s="385"/>
      <c r="PBZ172" s="385"/>
      <c r="PCA172" s="385"/>
      <c r="PCB172" s="385"/>
      <c r="PCC172" s="385"/>
      <c r="PCD172" s="385"/>
      <c r="PCE172" s="385"/>
      <c r="PCF172" s="385"/>
      <c r="PCG172" s="385"/>
      <c r="PCH172" s="385"/>
      <c r="PCI172" s="385"/>
      <c r="PCJ172" s="385"/>
      <c r="PCK172" s="385"/>
      <c r="PCL172" s="385"/>
      <c r="PCM172" s="385"/>
      <c r="PCN172" s="385"/>
      <c r="PCO172" s="385"/>
      <c r="PCP172" s="385"/>
      <c r="PCQ172" s="385"/>
      <c r="PCR172" s="385"/>
      <c r="PCS172" s="385"/>
      <c r="PCT172" s="385"/>
      <c r="PCU172" s="385"/>
      <c r="PCV172" s="385"/>
      <c r="PCW172" s="385"/>
      <c r="PCX172" s="385"/>
      <c r="PCY172" s="385"/>
      <c r="PCZ172" s="385"/>
      <c r="PDA172" s="385"/>
      <c r="PDB172" s="385"/>
      <c r="PDC172" s="385"/>
      <c r="PDD172" s="385"/>
      <c r="PDE172" s="385"/>
      <c r="PDF172" s="385"/>
      <c r="PDG172" s="385"/>
      <c r="PDH172" s="385"/>
      <c r="PDI172" s="385"/>
      <c r="PDJ172" s="385"/>
      <c r="PDK172" s="385"/>
      <c r="PDL172" s="385"/>
      <c r="PDM172" s="385"/>
      <c r="PDN172" s="385"/>
      <c r="PDO172" s="385"/>
      <c r="PDP172" s="385"/>
      <c r="PDQ172" s="385"/>
      <c r="PDR172" s="385"/>
      <c r="PDS172" s="385"/>
      <c r="PDT172" s="385"/>
      <c r="PDU172" s="385"/>
      <c r="PDV172" s="385"/>
      <c r="PDW172" s="385"/>
      <c r="PDX172" s="385"/>
      <c r="PDY172" s="385"/>
      <c r="PDZ172" s="385"/>
      <c r="PEA172" s="385"/>
      <c r="PEB172" s="385"/>
      <c r="PEC172" s="385"/>
      <c r="PED172" s="385"/>
      <c r="PEE172" s="385"/>
      <c r="PEF172" s="385"/>
      <c r="PEG172" s="385"/>
      <c r="PEH172" s="385"/>
      <c r="PEI172" s="385"/>
      <c r="PEJ172" s="385"/>
      <c r="PEK172" s="385"/>
      <c r="PEL172" s="385"/>
      <c r="PEM172" s="385"/>
      <c r="PEN172" s="385"/>
      <c r="PEO172" s="385"/>
      <c r="PEP172" s="385"/>
      <c r="PEQ172" s="385"/>
      <c r="PER172" s="385"/>
      <c r="PES172" s="385"/>
      <c r="PET172" s="385"/>
      <c r="PEU172" s="385"/>
      <c r="PEV172" s="385"/>
      <c r="PEW172" s="385"/>
      <c r="PEX172" s="385"/>
      <c r="PEY172" s="385"/>
      <c r="PEZ172" s="385"/>
      <c r="PFA172" s="385"/>
      <c r="PFB172" s="385"/>
      <c r="PFC172" s="385"/>
      <c r="PFD172" s="385"/>
      <c r="PFE172" s="385"/>
      <c r="PFF172" s="385"/>
      <c r="PFG172" s="385"/>
      <c r="PFH172" s="385"/>
      <c r="PFI172" s="385"/>
      <c r="PFJ172" s="385"/>
      <c r="PFK172" s="385"/>
      <c r="PFL172" s="385"/>
      <c r="PFM172" s="385"/>
      <c r="PFN172" s="385"/>
      <c r="PFO172" s="385"/>
      <c r="PFP172" s="385"/>
      <c r="PFQ172" s="385"/>
      <c r="PFR172" s="385"/>
      <c r="PFS172" s="385"/>
      <c r="PFT172" s="385"/>
      <c r="PFU172" s="385"/>
      <c r="PFV172" s="385"/>
      <c r="PFW172" s="385"/>
      <c r="PFX172" s="385"/>
      <c r="PFY172" s="385"/>
      <c r="PFZ172" s="385"/>
      <c r="PGA172" s="385"/>
      <c r="PGB172" s="385"/>
      <c r="PGC172" s="385"/>
      <c r="PGD172" s="385"/>
      <c r="PGE172" s="385"/>
      <c r="PGF172" s="385"/>
      <c r="PGG172" s="385"/>
      <c r="PGH172" s="385"/>
      <c r="PGI172" s="385"/>
      <c r="PGJ172" s="385"/>
      <c r="PGK172" s="385"/>
      <c r="PGL172" s="385"/>
      <c r="PGM172" s="385"/>
      <c r="PGN172" s="385"/>
      <c r="PGO172" s="385"/>
      <c r="PGP172" s="385"/>
      <c r="PGQ172" s="385"/>
      <c r="PGR172" s="385"/>
      <c r="PGS172" s="385"/>
      <c r="PGT172" s="385"/>
      <c r="PGU172" s="385"/>
      <c r="PGV172" s="385"/>
      <c r="PGW172" s="385"/>
      <c r="PGX172" s="385"/>
      <c r="PGY172" s="385"/>
      <c r="PGZ172" s="385"/>
      <c r="PHA172" s="385"/>
      <c r="PHB172" s="385"/>
      <c r="PHC172" s="385"/>
      <c r="PHD172" s="385"/>
      <c r="PHE172" s="385"/>
      <c r="PHF172" s="385"/>
      <c r="PHG172" s="385"/>
      <c r="PHH172" s="385"/>
      <c r="PHI172" s="385"/>
      <c r="PHJ172" s="385"/>
      <c r="PHK172" s="385"/>
      <c r="PHL172" s="385"/>
      <c r="PHM172" s="385"/>
      <c r="PHN172" s="385"/>
      <c r="PHO172" s="385"/>
      <c r="PHP172" s="385"/>
      <c r="PHQ172" s="385"/>
      <c r="PHR172" s="385"/>
      <c r="PHS172" s="385"/>
      <c r="PHT172" s="385"/>
      <c r="PHU172" s="385"/>
      <c r="PHV172" s="385"/>
      <c r="PHW172" s="385"/>
      <c r="PHX172" s="385"/>
      <c r="PHY172" s="385"/>
      <c r="PHZ172" s="385"/>
      <c r="PIA172" s="385"/>
      <c r="PIB172" s="385"/>
      <c r="PIC172" s="385"/>
      <c r="PID172" s="385"/>
      <c r="PIE172" s="385"/>
      <c r="PIF172" s="385"/>
      <c r="PIG172" s="385"/>
      <c r="PIH172" s="385"/>
      <c r="PII172" s="385"/>
      <c r="PIJ172" s="385"/>
      <c r="PIK172" s="385"/>
      <c r="PIL172" s="385"/>
      <c r="PIM172" s="385"/>
      <c r="PIN172" s="385"/>
      <c r="PIO172" s="385"/>
      <c r="PIP172" s="385"/>
      <c r="PIQ172" s="385"/>
      <c r="PIR172" s="385"/>
      <c r="PIS172" s="385"/>
      <c r="PIT172" s="385"/>
      <c r="PIU172" s="385"/>
      <c r="PIV172" s="385"/>
      <c r="PIW172" s="385"/>
      <c r="PIX172" s="385"/>
      <c r="PIY172" s="385"/>
      <c r="PIZ172" s="385"/>
      <c r="PJA172" s="385"/>
      <c r="PJB172" s="385"/>
      <c r="PJC172" s="385"/>
      <c r="PJD172" s="385"/>
      <c r="PJE172" s="385"/>
      <c r="PJF172" s="385"/>
      <c r="PJG172" s="385"/>
      <c r="PJH172" s="385"/>
      <c r="PJI172" s="385"/>
      <c r="PJJ172" s="385"/>
      <c r="PJK172" s="385"/>
      <c r="PJL172" s="385"/>
      <c r="PJM172" s="385"/>
      <c r="PJN172" s="385"/>
      <c r="PJO172" s="385"/>
      <c r="PJP172" s="385"/>
      <c r="PJQ172" s="385"/>
      <c r="PJR172" s="385"/>
      <c r="PJS172" s="385"/>
      <c r="PJT172" s="385"/>
      <c r="PJU172" s="385"/>
      <c r="PJV172" s="385"/>
      <c r="PJW172" s="385"/>
      <c r="PJX172" s="385"/>
      <c r="PJY172" s="385"/>
      <c r="PJZ172" s="385"/>
      <c r="PKA172" s="385"/>
      <c r="PKB172" s="385"/>
      <c r="PKC172" s="385"/>
      <c r="PKD172" s="385"/>
      <c r="PKE172" s="385"/>
      <c r="PKF172" s="385"/>
      <c r="PKG172" s="385"/>
      <c r="PKH172" s="385"/>
      <c r="PKI172" s="385"/>
      <c r="PKJ172" s="385"/>
      <c r="PKK172" s="385"/>
      <c r="PKL172" s="385"/>
      <c r="PKM172" s="385"/>
      <c r="PKN172" s="385"/>
      <c r="PKO172" s="385"/>
      <c r="PKP172" s="385"/>
      <c r="PKQ172" s="385"/>
      <c r="PKR172" s="385"/>
      <c r="PKS172" s="385"/>
      <c r="PKT172" s="385"/>
      <c r="PKU172" s="385"/>
      <c r="PKV172" s="385"/>
      <c r="PKW172" s="385"/>
      <c r="PKX172" s="385"/>
      <c r="PKY172" s="385"/>
      <c r="PKZ172" s="385"/>
      <c r="PLA172" s="385"/>
      <c r="PLB172" s="385"/>
      <c r="PLC172" s="385"/>
      <c r="PLD172" s="385"/>
      <c r="PLE172" s="385"/>
      <c r="PLF172" s="385"/>
      <c r="PLG172" s="385"/>
      <c r="PLH172" s="385"/>
      <c r="PLI172" s="385"/>
      <c r="PLJ172" s="385"/>
      <c r="PLK172" s="385"/>
      <c r="PLL172" s="385"/>
      <c r="PLM172" s="385"/>
      <c r="PLN172" s="385"/>
      <c r="PLO172" s="385"/>
      <c r="PLP172" s="385"/>
      <c r="PLQ172" s="385"/>
      <c r="PLR172" s="385"/>
      <c r="PLS172" s="385"/>
      <c r="PLT172" s="385"/>
      <c r="PLU172" s="385"/>
      <c r="PLV172" s="385"/>
      <c r="PLW172" s="385"/>
      <c r="PLX172" s="385"/>
      <c r="PLY172" s="385"/>
      <c r="PLZ172" s="385"/>
      <c r="PMA172" s="385"/>
      <c r="PMB172" s="385"/>
      <c r="PMC172" s="385"/>
      <c r="PMD172" s="385"/>
      <c r="PME172" s="385"/>
      <c r="PMF172" s="385"/>
      <c r="PMG172" s="385"/>
      <c r="PMH172" s="385"/>
      <c r="PMI172" s="385"/>
      <c r="PMJ172" s="385"/>
      <c r="PMK172" s="385"/>
      <c r="PML172" s="385"/>
      <c r="PMM172" s="385"/>
      <c r="PMN172" s="385"/>
      <c r="PMO172" s="385"/>
      <c r="PMP172" s="385"/>
      <c r="PMQ172" s="385"/>
      <c r="PMR172" s="385"/>
      <c r="PMS172" s="385"/>
      <c r="PMT172" s="385"/>
      <c r="PMU172" s="385"/>
      <c r="PMV172" s="385"/>
      <c r="PMW172" s="385"/>
      <c r="PMX172" s="385"/>
      <c r="PMY172" s="385"/>
      <c r="PMZ172" s="385"/>
      <c r="PNA172" s="385"/>
      <c r="PNB172" s="385"/>
      <c r="PNC172" s="385"/>
      <c r="PND172" s="385"/>
      <c r="PNE172" s="385"/>
      <c r="PNF172" s="385"/>
      <c r="PNG172" s="385"/>
      <c r="PNH172" s="385"/>
      <c r="PNI172" s="385"/>
      <c r="PNJ172" s="385"/>
      <c r="PNK172" s="385"/>
      <c r="PNL172" s="385"/>
      <c r="PNM172" s="385"/>
      <c r="PNN172" s="385"/>
      <c r="PNO172" s="385"/>
      <c r="PNP172" s="385"/>
      <c r="PNQ172" s="385"/>
      <c r="PNR172" s="385"/>
      <c r="PNS172" s="385"/>
      <c r="PNT172" s="385"/>
      <c r="PNU172" s="385"/>
      <c r="PNV172" s="385"/>
      <c r="PNW172" s="385"/>
      <c r="PNX172" s="385"/>
      <c r="PNY172" s="385"/>
      <c r="PNZ172" s="385"/>
      <c r="POA172" s="385"/>
      <c r="POB172" s="385"/>
      <c r="POC172" s="385"/>
      <c r="POD172" s="385"/>
      <c r="POE172" s="385"/>
      <c r="POF172" s="385"/>
      <c r="POG172" s="385"/>
      <c r="POH172" s="385"/>
      <c r="POI172" s="385"/>
      <c r="POJ172" s="385"/>
      <c r="POK172" s="385"/>
      <c r="POL172" s="385"/>
      <c r="POM172" s="385"/>
      <c r="PON172" s="385"/>
      <c r="POO172" s="385"/>
      <c r="POP172" s="385"/>
      <c r="POQ172" s="385"/>
      <c r="POR172" s="385"/>
      <c r="POS172" s="385"/>
      <c r="POT172" s="385"/>
      <c r="POU172" s="385"/>
      <c r="POV172" s="385"/>
      <c r="POW172" s="385"/>
      <c r="POX172" s="385"/>
      <c r="POY172" s="385"/>
      <c r="POZ172" s="385"/>
      <c r="PPA172" s="385"/>
      <c r="PPB172" s="385"/>
      <c r="PPC172" s="385"/>
      <c r="PPD172" s="385"/>
      <c r="PPE172" s="385"/>
      <c r="PPF172" s="385"/>
      <c r="PPG172" s="385"/>
      <c r="PPH172" s="385"/>
      <c r="PPI172" s="385"/>
      <c r="PPJ172" s="385"/>
      <c r="PPK172" s="385"/>
      <c r="PPL172" s="385"/>
      <c r="PPM172" s="385"/>
      <c r="PPN172" s="385"/>
      <c r="PPO172" s="385"/>
      <c r="PPP172" s="385"/>
      <c r="PPQ172" s="385"/>
      <c r="PPR172" s="385"/>
      <c r="PPS172" s="385"/>
      <c r="PPT172" s="385"/>
      <c r="PPU172" s="385"/>
      <c r="PPV172" s="385"/>
      <c r="PPW172" s="385"/>
      <c r="PPX172" s="385"/>
      <c r="PPY172" s="385"/>
      <c r="PPZ172" s="385"/>
      <c r="PQA172" s="385"/>
      <c r="PQB172" s="385"/>
      <c r="PQC172" s="385"/>
      <c r="PQD172" s="385"/>
      <c r="PQE172" s="385"/>
      <c r="PQF172" s="385"/>
      <c r="PQG172" s="385"/>
      <c r="PQH172" s="385"/>
      <c r="PQI172" s="385"/>
      <c r="PQJ172" s="385"/>
      <c r="PQK172" s="385"/>
      <c r="PQL172" s="385"/>
      <c r="PQM172" s="385"/>
      <c r="PQN172" s="385"/>
      <c r="PQO172" s="385"/>
      <c r="PQP172" s="385"/>
      <c r="PQQ172" s="385"/>
      <c r="PQR172" s="385"/>
      <c r="PQS172" s="385"/>
      <c r="PQT172" s="385"/>
      <c r="PQU172" s="385"/>
      <c r="PQV172" s="385"/>
      <c r="PQW172" s="385"/>
      <c r="PQX172" s="385"/>
      <c r="PQY172" s="385"/>
      <c r="PQZ172" s="385"/>
      <c r="PRA172" s="385"/>
      <c r="PRB172" s="385"/>
      <c r="PRC172" s="385"/>
      <c r="PRD172" s="385"/>
      <c r="PRE172" s="385"/>
      <c r="PRF172" s="385"/>
      <c r="PRG172" s="385"/>
      <c r="PRH172" s="385"/>
      <c r="PRI172" s="385"/>
      <c r="PRJ172" s="385"/>
      <c r="PRK172" s="385"/>
      <c r="PRL172" s="385"/>
      <c r="PRM172" s="385"/>
      <c r="PRN172" s="385"/>
      <c r="PRO172" s="385"/>
      <c r="PRP172" s="385"/>
      <c r="PRQ172" s="385"/>
      <c r="PRR172" s="385"/>
      <c r="PRS172" s="385"/>
      <c r="PRT172" s="385"/>
      <c r="PRU172" s="385"/>
      <c r="PRV172" s="385"/>
      <c r="PRW172" s="385"/>
      <c r="PRX172" s="385"/>
      <c r="PRY172" s="385"/>
      <c r="PRZ172" s="385"/>
      <c r="PSA172" s="385"/>
      <c r="PSB172" s="385"/>
      <c r="PSC172" s="385"/>
      <c r="PSD172" s="385"/>
      <c r="PSE172" s="385"/>
      <c r="PSF172" s="385"/>
      <c r="PSG172" s="385"/>
      <c r="PSH172" s="385"/>
      <c r="PSI172" s="385"/>
      <c r="PSJ172" s="385"/>
      <c r="PSK172" s="385"/>
      <c r="PSL172" s="385"/>
      <c r="PSM172" s="385"/>
      <c r="PSN172" s="385"/>
      <c r="PSO172" s="385"/>
      <c r="PSP172" s="385"/>
      <c r="PSQ172" s="385"/>
      <c r="PSR172" s="385"/>
      <c r="PSS172" s="385"/>
      <c r="PST172" s="385"/>
      <c r="PSU172" s="385"/>
      <c r="PSV172" s="385"/>
      <c r="PSW172" s="385"/>
      <c r="PSX172" s="385"/>
      <c r="PSY172" s="385"/>
      <c r="PSZ172" s="385"/>
      <c r="PTA172" s="385"/>
      <c r="PTB172" s="385"/>
      <c r="PTC172" s="385"/>
      <c r="PTD172" s="385"/>
      <c r="PTE172" s="385"/>
      <c r="PTF172" s="385"/>
      <c r="PTG172" s="385"/>
      <c r="PTH172" s="385"/>
      <c r="PTI172" s="385"/>
      <c r="PTJ172" s="385"/>
      <c r="PTK172" s="385"/>
      <c r="PTL172" s="385"/>
      <c r="PTM172" s="385"/>
      <c r="PTN172" s="385"/>
      <c r="PTO172" s="385"/>
      <c r="PTP172" s="385"/>
      <c r="PTQ172" s="385"/>
      <c r="PTR172" s="385"/>
      <c r="PTS172" s="385"/>
      <c r="PTT172" s="385"/>
      <c r="PTU172" s="385"/>
      <c r="PTV172" s="385"/>
      <c r="PTW172" s="385"/>
      <c r="PTX172" s="385"/>
      <c r="PTY172" s="385"/>
      <c r="PTZ172" s="385"/>
      <c r="PUA172" s="385"/>
      <c r="PUB172" s="385"/>
      <c r="PUC172" s="385"/>
      <c r="PUD172" s="385"/>
      <c r="PUE172" s="385"/>
      <c r="PUF172" s="385"/>
      <c r="PUG172" s="385"/>
      <c r="PUH172" s="385"/>
      <c r="PUI172" s="385"/>
      <c r="PUJ172" s="385"/>
      <c r="PUK172" s="385"/>
      <c r="PUL172" s="385"/>
      <c r="PUM172" s="385"/>
      <c r="PUN172" s="385"/>
      <c r="PUO172" s="385"/>
      <c r="PUP172" s="385"/>
      <c r="PUQ172" s="385"/>
      <c r="PUR172" s="385"/>
      <c r="PUS172" s="385"/>
      <c r="PUT172" s="385"/>
      <c r="PUU172" s="385"/>
      <c r="PUV172" s="385"/>
      <c r="PUW172" s="385"/>
      <c r="PUX172" s="385"/>
      <c r="PUY172" s="385"/>
      <c r="PUZ172" s="385"/>
      <c r="PVA172" s="385"/>
      <c r="PVB172" s="385"/>
      <c r="PVC172" s="385"/>
      <c r="PVD172" s="385"/>
      <c r="PVE172" s="385"/>
      <c r="PVF172" s="385"/>
      <c r="PVG172" s="385"/>
      <c r="PVH172" s="385"/>
      <c r="PVI172" s="385"/>
      <c r="PVJ172" s="385"/>
      <c r="PVK172" s="385"/>
      <c r="PVL172" s="385"/>
      <c r="PVM172" s="385"/>
      <c r="PVN172" s="385"/>
      <c r="PVO172" s="385"/>
      <c r="PVP172" s="385"/>
      <c r="PVQ172" s="385"/>
      <c r="PVR172" s="385"/>
      <c r="PVS172" s="385"/>
      <c r="PVT172" s="385"/>
      <c r="PVU172" s="385"/>
      <c r="PVV172" s="385"/>
      <c r="PVW172" s="385"/>
      <c r="PVX172" s="385"/>
      <c r="PVY172" s="385"/>
      <c r="PVZ172" s="385"/>
      <c r="PWA172" s="385"/>
      <c r="PWB172" s="385"/>
      <c r="PWC172" s="385"/>
      <c r="PWD172" s="385"/>
      <c r="PWE172" s="385"/>
      <c r="PWF172" s="385"/>
      <c r="PWG172" s="385"/>
      <c r="PWH172" s="385"/>
      <c r="PWI172" s="385"/>
      <c r="PWJ172" s="385"/>
      <c r="PWK172" s="385"/>
      <c r="PWL172" s="385"/>
      <c r="PWM172" s="385"/>
      <c r="PWN172" s="385"/>
      <c r="PWO172" s="385"/>
      <c r="PWP172" s="385"/>
      <c r="PWQ172" s="385"/>
      <c r="PWR172" s="385"/>
      <c r="PWS172" s="385"/>
      <c r="PWT172" s="385"/>
      <c r="PWU172" s="385"/>
      <c r="PWV172" s="385"/>
      <c r="PWW172" s="385"/>
      <c r="PWX172" s="385"/>
      <c r="PWY172" s="385"/>
      <c r="PWZ172" s="385"/>
      <c r="PXA172" s="385"/>
      <c r="PXB172" s="385"/>
      <c r="PXC172" s="385"/>
      <c r="PXD172" s="385"/>
      <c r="PXE172" s="385"/>
      <c r="PXF172" s="385"/>
      <c r="PXG172" s="385"/>
      <c r="PXH172" s="385"/>
      <c r="PXI172" s="385"/>
      <c r="PXJ172" s="385"/>
      <c r="PXK172" s="385"/>
      <c r="PXL172" s="385"/>
      <c r="PXM172" s="385"/>
      <c r="PXN172" s="385"/>
      <c r="PXO172" s="385"/>
      <c r="PXP172" s="385"/>
      <c r="PXQ172" s="385"/>
      <c r="PXR172" s="385"/>
      <c r="PXS172" s="385"/>
      <c r="PXT172" s="385"/>
      <c r="PXU172" s="385"/>
      <c r="PXV172" s="385"/>
      <c r="PXW172" s="385"/>
      <c r="PXX172" s="385"/>
      <c r="PXY172" s="385"/>
      <c r="PXZ172" s="385"/>
      <c r="PYA172" s="385"/>
      <c r="PYB172" s="385"/>
      <c r="PYC172" s="385"/>
      <c r="PYD172" s="385"/>
      <c r="PYE172" s="385"/>
      <c r="PYF172" s="385"/>
      <c r="PYG172" s="385"/>
      <c r="PYH172" s="385"/>
      <c r="PYI172" s="385"/>
      <c r="PYJ172" s="385"/>
      <c r="PYK172" s="385"/>
      <c r="PYL172" s="385"/>
      <c r="PYM172" s="385"/>
      <c r="PYN172" s="385"/>
      <c r="PYO172" s="385"/>
      <c r="PYP172" s="385"/>
      <c r="PYQ172" s="385"/>
      <c r="PYR172" s="385"/>
      <c r="PYS172" s="385"/>
      <c r="PYT172" s="385"/>
      <c r="PYU172" s="385"/>
      <c r="PYV172" s="385"/>
      <c r="PYW172" s="385"/>
      <c r="PYX172" s="385"/>
      <c r="PYY172" s="385"/>
      <c r="PYZ172" s="385"/>
      <c r="PZA172" s="385"/>
      <c r="PZB172" s="385"/>
      <c r="PZC172" s="385"/>
      <c r="PZD172" s="385"/>
      <c r="PZE172" s="385"/>
      <c r="PZF172" s="385"/>
      <c r="PZG172" s="385"/>
      <c r="PZH172" s="385"/>
      <c r="PZI172" s="385"/>
      <c r="PZJ172" s="385"/>
      <c r="PZK172" s="385"/>
      <c r="PZL172" s="385"/>
      <c r="PZM172" s="385"/>
      <c r="PZN172" s="385"/>
      <c r="PZO172" s="385"/>
      <c r="PZP172" s="385"/>
      <c r="PZQ172" s="385"/>
      <c r="PZR172" s="385"/>
      <c r="PZS172" s="385"/>
      <c r="PZT172" s="385"/>
      <c r="PZU172" s="385"/>
      <c r="PZV172" s="385"/>
      <c r="PZW172" s="385"/>
      <c r="PZX172" s="385"/>
      <c r="PZY172" s="385"/>
      <c r="PZZ172" s="385"/>
      <c r="QAA172" s="385"/>
      <c r="QAB172" s="385"/>
      <c r="QAC172" s="385"/>
      <c r="QAD172" s="385"/>
      <c r="QAE172" s="385"/>
      <c r="QAF172" s="385"/>
      <c r="QAG172" s="385"/>
      <c r="QAH172" s="385"/>
      <c r="QAI172" s="385"/>
      <c r="QAJ172" s="385"/>
      <c r="QAK172" s="385"/>
      <c r="QAL172" s="385"/>
      <c r="QAM172" s="385"/>
      <c r="QAN172" s="385"/>
      <c r="QAO172" s="385"/>
      <c r="QAP172" s="385"/>
      <c r="QAQ172" s="385"/>
      <c r="QAR172" s="385"/>
      <c r="QAS172" s="385"/>
      <c r="QAT172" s="385"/>
      <c r="QAU172" s="385"/>
      <c r="QAV172" s="385"/>
      <c r="QAW172" s="385"/>
      <c r="QAX172" s="385"/>
      <c r="QAY172" s="385"/>
      <c r="QAZ172" s="385"/>
      <c r="QBA172" s="385"/>
      <c r="QBB172" s="385"/>
      <c r="QBC172" s="385"/>
      <c r="QBD172" s="385"/>
      <c r="QBE172" s="385"/>
      <c r="QBF172" s="385"/>
      <c r="QBG172" s="385"/>
      <c r="QBH172" s="385"/>
      <c r="QBI172" s="385"/>
      <c r="QBJ172" s="385"/>
      <c r="QBK172" s="385"/>
      <c r="QBL172" s="385"/>
      <c r="QBM172" s="385"/>
      <c r="QBN172" s="385"/>
      <c r="QBO172" s="385"/>
      <c r="QBP172" s="385"/>
      <c r="QBQ172" s="385"/>
      <c r="QBR172" s="385"/>
      <c r="QBS172" s="385"/>
      <c r="QBT172" s="385"/>
      <c r="QBU172" s="385"/>
      <c r="QBV172" s="385"/>
      <c r="QBW172" s="385"/>
      <c r="QBX172" s="385"/>
      <c r="QBY172" s="385"/>
      <c r="QBZ172" s="385"/>
      <c r="QCA172" s="385"/>
      <c r="QCB172" s="385"/>
      <c r="QCC172" s="385"/>
      <c r="QCD172" s="385"/>
      <c r="QCE172" s="385"/>
      <c r="QCF172" s="385"/>
      <c r="QCG172" s="385"/>
      <c r="QCH172" s="385"/>
      <c r="QCI172" s="385"/>
      <c r="QCJ172" s="385"/>
      <c r="QCK172" s="385"/>
      <c r="QCL172" s="385"/>
      <c r="QCM172" s="385"/>
      <c r="QCN172" s="385"/>
      <c r="QCO172" s="385"/>
      <c r="QCP172" s="385"/>
      <c r="QCQ172" s="385"/>
      <c r="QCR172" s="385"/>
      <c r="QCS172" s="385"/>
      <c r="QCT172" s="385"/>
      <c r="QCU172" s="385"/>
      <c r="QCV172" s="385"/>
      <c r="QCW172" s="385"/>
      <c r="QCX172" s="385"/>
      <c r="QCY172" s="385"/>
      <c r="QCZ172" s="385"/>
      <c r="QDA172" s="385"/>
      <c r="QDB172" s="385"/>
      <c r="QDC172" s="385"/>
      <c r="QDD172" s="385"/>
      <c r="QDE172" s="385"/>
      <c r="QDF172" s="385"/>
      <c r="QDG172" s="385"/>
      <c r="QDH172" s="385"/>
      <c r="QDI172" s="385"/>
      <c r="QDJ172" s="385"/>
      <c r="QDK172" s="385"/>
      <c r="QDL172" s="385"/>
      <c r="QDM172" s="385"/>
      <c r="QDN172" s="385"/>
      <c r="QDO172" s="385"/>
      <c r="QDP172" s="385"/>
      <c r="QDQ172" s="385"/>
      <c r="QDR172" s="385"/>
      <c r="QDS172" s="385"/>
      <c r="QDT172" s="385"/>
      <c r="QDU172" s="385"/>
      <c r="QDV172" s="385"/>
      <c r="QDW172" s="385"/>
      <c r="QDX172" s="385"/>
      <c r="QDY172" s="385"/>
      <c r="QDZ172" s="385"/>
      <c r="QEA172" s="385"/>
      <c r="QEB172" s="385"/>
      <c r="QEC172" s="385"/>
      <c r="QED172" s="385"/>
      <c r="QEE172" s="385"/>
      <c r="QEF172" s="385"/>
      <c r="QEG172" s="385"/>
      <c r="QEH172" s="385"/>
      <c r="QEI172" s="385"/>
      <c r="QEJ172" s="385"/>
      <c r="QEK172" s="385"/>
      <c r="QEL172" s="385"/>
      <c r="QEM172" s="385"/>
      <c r="QEN172" s="385"/>
      <c r="QEO172" s="385"/>
      <c r="QEP172" s="385"/>
      <c r="QEQ172" s="385"/>
      <c r="QER172" s="385"/>
      <c r="QES172" s="385"/>
      <c r="QET172" s="385"/>
      <c r="QEU172" s="385"/>
      <c r="QEV172" s="385"/>
      <c r="QEW172" s="385"/>
      <c r="QEX172" s="385"/>
      <c r="QEY172" s="385"/>
      <c r="QEZ172" s="385"/>
      <c r="QFA172" s="385"/>
      <c r="QFB172" s="385"/>
      <c r="QFC172" s="385"/>
      <c r="QFD172" s="385"/>
      <c r="QFE172" s="385"/>
      <c r="QFF172" s="385"/>
      <c r="QFG172" s="385"/>
      <c r="QFH172" s="385"/>
      <c r="QFI172" s="385"/>
      <c r="QFJ172" s="385"/>
      <c r="QFK172" s="385"/>
      <c r="QFL172" s="385"/>
      <c r="QFM172" s="385"/>
      <c r="QFN172" s="385"/>
      <c r="QFO172" s="385"/>
      <c r="QFP172" s="385"/>
      <c r="QFQ172" s="385"/>
      <c r="QFR172" s="385"/>
      <c r="QFS172" s="385"/>
      <c r="QFT172" s="385"/>
      <c r="QFU172" s="385"/>
      <c r="QFV172" s="385"/>
      <c r="QFW172" s="385"/>
      <c r="QFX172" s="385"/>
      <c r="QFY172" s="385"/>
      <c r="QFZ172" s="385"/>
      <c r="QGA172" s="385"/>
      <c r="QGB172" s="385"/>
      <c r="QGC172" s="385"/>
      <c r="QGD172" s="385"/>
      <c r="QGE172" s="385"/>
      <c r="QGF172" s="385"/>
      <c r="QGG172" s="385"/>
      <c r="QGH172" s="385"/>
      <c r="QGI172" s="385"/>
      <c r="QGJ172" s="385"/>
      <c r="QGK172" s="385"/>
      <c r="QGL172" s="385"/>
      <c r="QGM172" s="385"/>
      <c r="QGN172" s="385"/>
      <c r="QGO172" s="385"/>
      <c r="QGP172" s="385"/>
      <c r="QGQ172" s="385"/>
      <c r="QGR172" s="385"/>
      <c r="QGS172" s="385"/>
      <c r="QGT172" s="385"/>
      <c r="QGU172" s="385"/>
      <c r="QGV172" s="385"/>
      <c r="QGW172" s="385"/>
      <c r="QGX172" s="385"/>
      <c r="QGY172" s="385"/>
      <c r="QGZ172" s="385"/>
      <c r="QHA172" s="385"/>
      <c r="QHB172" s="385"/>
      <c r="QHC172" s="385"/>
      <c r="QHD172" s="385"/>
      <c r="QHE172" s="385"/>
      <c r="QHF172" s="385"/>
      <c r="QHG172" s="385"/>
      <c r="QHH172" s="385"/>
      <c r="QHI172" s="385"/>
      <c r="QHJ172" s="385"/>
      <c r="QHK172" s="385"/>
      <c r="QHL172" s="385"/>
      <c r="QHM172" s="385"/>
      <c r="QHN172" s="385"/>
      <c r="QHO172" s="385"/>
      <c r="QHP172" s="385"/>
      <c r="QHQ172" s="385"/>
      <c r="QHR172" s="385"/>
      <c r="QHS172" s="385"/>
      <c r="QHT172" s="385"/>
      <c r="QHU172" s="385"/>
      <c r="QHV172" s="385"/>
      <c r="QHW172" s="385"/>
      <c r="QHX172" s="385"/>
      <c r="QHY172" s="385"/>
      <c r="QHZ172" s="385"/>
      <c r="QIA172" s="385"/>
      <c r="QIB172" s="385"/>
      <c r="QIC172" s="385"/>
      <c r="QID172" s="385"/>
      <c r="QIE172" s="385"/>
      <c r="QIF172" s="385"/>
      <c r="QIG172" s="385"/>
      <c r="QIH172" s="385"/>
      <c r="QII172" s="385"/>
      <c r="QIJ172" s="385"/>
      <c r="QIK172" s="385"/>
      <c r="QIL172" s="385"/>
      <c r="QIM172" s="385"/>
      <c r="QIN172" s="385"/>
      <c r="QIO172" s="385"/>
      <c r="QIP172" s="385"/>
      <c r="QIQ172" s="385"/>
      <c r="QIR172" s="385"/>
      <c r="QIS172" s="385"/>
      <c r="QIT172" s="385"/>
      <c r="QIU172" s="385"/>
      <c r="QIV172" s="385"/>
      <c r="QIW172" s="385"/>
      <c r="QIX172" s="385"/>
      <c r="QIY172" s="385"/>
      <c r="QIZ172" s="385"/>
      <c r="QJA172" s="385"/>
      <c r="QJB172" s="385"/>
      <c r="QJC172" s="385"/>
      <c r="QJD172" s="385"/>
      <c r="QJE172" s="385"/>
      <c r="QJF172" s="385"/>
      <c r="QJG172" s="385"/>
      <c r="QJH172" s="385"/>
      <c r="QJI172" s="385"/>
      <c r="QJJ172" s="385"/>
      <c r="QJK172" s="385"/>
      <c r="QJL172" s="385"/>
      <c r="QJM172" s="385"/>
      <c r="QJN172" s="385"/>
      <c r="QJO172" s="385"/>
      <c r="QJP172" s="385"/>
      <c r="QJQ172" s="385"/>
      <c r="QJR172" s="385"/>
      <c r="QJS172" s="385"/>
      <c r="QJT172" s="385"/>
      <c r="QJU172" s="385"/>
      <c r="QJV172" s="385"/>
      <c r="QJW172" s="385"/>
      <c r="QJX172" s="385"/>
      <c r="QJY172" s="385"/>
      <c r="QJZ172" s="385"/>
      <c r="QKA172" s="385"/>
      <c r="QKB172" s="385"/>
      <c r="QKC172" s="385"/>
      <c r="QKD172" s="385"/>
      <c r="QKE172" s="385"/>
      <c r="QKF172" s="385"/>
      <c r="QKG172" s="385"/>
      <c r="QKH172" s="385"/>
      <c r="QKI172" s="385"/>
      <c r="QKJ172" s="385"/>
      <c r="QKK172" s="385"/>
      <c r="QKL172" s="385"/>
      <c r="QKM172" s="385"/>
      <c r="QKN172" s="385"/>
      <c r="QKO172" s="385"/>
      <c r="QKP172" s="385"/>
      <c r="QKQ172" s="385"/>
      <c r="QKR172" s="385"/>
      <c r="QKS172" s="385"/>
      <c r="QKT172" s="385"/>
      <c r="QKU172" s="385"/>
      <c r="QKV172" s="385"/>
      <c r="QKW172" s="385"/>
      <c r="QKX172" s="385"/>
      <c r="QKY172" s="385"/>
      <c r="QKZ172" s="385"/>
      <c r="QLA172" s="385"/>
      <c r="QLB172" s="385"/>
      <c r="QLC172" s="385"/>
      <c r="QLD172" s="385"/>
      <c r="QLE172" s="385"/>
      <c r="QLF172" s="385"/>
      <c r="QLG172" s="385"/>
      <c r="QLH172" s="385"/>
      <c r="QLI172" s="385"/>
      <c r="QLJ172" s="385"/>
      <c r="QLK172" s="385"/>
      <c r="QLL172" s="385"/>
      <c r="QLM172" s="385"/>
      <c r="QLN172" s="385"/>
      <c r="QLO172" s="385"/>
      <c r="QLP172" s="385"/>
      <c r="QLQ172" s="385"/>
      <c r="QLR172" s="385"/>
      <c r="QLS172" s="385"/>
      <c r="QLT172" s="385"/>
      <c r="QLU172" s="385"/>
      <c r="QLV172" s="385"/>
      <c r="QLW172" s="385"/>
      <c r="QLX172" s="385"/>
      <c r="QLY172" s="385"/>
      <c r="QLZ172" s="385"/>
      <c r="QMA172" s="385"/>
      <c r="QMB172" s="385"/>
      <c r="QMC172" s="385"/>
      <c r="QMD172" s="385"/>
      <c r="QME172" s="385"/>
      <c r="QMF172" s="385"/>
      <c r="QMG172" s="385"/>
      <c r="QMH172" s="385"/>
      <c r="QMI172" s="385"/>
      <c r="QMJ172" s="385"/>
      <c r="QMK172" s="385"/>
      <c r="QML172" s="385"/>
      <c r="QMM172" s="385"/>
      <c r="QMN172" s="385"/>
      <c r="QMO172" s="385"/>
      <c r="QMP172" s="385"/>
      <c r="QMQ172" s="385"/>
      <c r="QMR172" s="385"/>
      <c r="QMS172" s="385"/>
      <c r="QMT172" s="385"/>
      <c r="QMU172" s="385"/>
      <c r="QMV172" s="385"/>
      <c r="QMW172" s="385"/>
      <c r="QMX172" s="385"/>
      <c r="QMY172" s="385"/>
      <c r="QMZ172" s="385"/>
      <c r="QNA172" s="385"/>
      <c r="QNB172" s="385"/>
      <c r="QNC172" s="385"/>
      <c r="QND172" s="385"/>
      <c r="QNE172" s="385"/>
      <c r="QNF172" s="385"/>
      <c r="QNG172" s="385"/>
      <c r="QNH172" s="385"/>
      <c r="QNI172" s="385"/>
      <c r="QNJ172" s="385"/>
      <c r="QNK172" s="385"/>
      <c r="QNL172" s="385"/>
      <c r="QNM172" s="385"/>
      <c r="QNN172" s="385"/>
      <c r="QNO172" s="385"/>
      <c r="QNP172" s="385"/>
      <c r="QNQ172" s="385"/>
      <c r="QNR172" s="385"/>
      <c r="QNS172" s="385"/>
      <c r="QNT172" s="385"/>
      <c r="QNU172" s="385"/>
      <c r="QNV172" s="385"/>
      <c r="QNW172" s="385"/>
      <c r="QNX172" s="385"/>
      <c r="QNY172" s="385"/>
      <c r="QNZ172" s="385"/>
      <c r="QOA172" s="385"/>
      <c r="QOB172" s="385"/>
      <c r="QOC172" s="385"/>
      <c r="QOD172" s="385"/>
      <c r="QOE172" s="385"/>
      <c r="QOF172" s="385"/>
      <c r="QOG172" s="385"/>
      <c r="QOH172" s="385"/>
      <c r="QOI172" s="385"/>
      <c r="QOJ172" s="385"/>
      <c r="QOK172" s="385"/>
      <c r="QOL172" s="385"/>
      <c r="QOM172" s="385"/>
      <c r="QON172" s="385"/>
      <c r="QOO172" s="385"/>
      <c r="QOP172" s="385"/>
      <c r="QOQ172" s="385"/>
      <c r="QOR172" s="385"/>
      <c r="QOS172" s="385"/>
      <c r="QOT172" s="385"/>
      <c r="QOU172" s="385"/>
      <c r="QOV172" s="385"/>
      <c r="QOW172" s="385"/>
      <c r="QOX172" s="385"/>
      <c r="QOY172" s="385"/>
      <c r="QOZ172" s="385"/>
      <c r="QPA172" s="385"/>
      <c r="QPB172" s="385"/>
      <c r="QPC172" s="385"/>
      <c r="QPD172" s="385"/>
      <c r="QPE172" s="385"/>
      <c r="QPF172" s="385"/>
      <c r="QPG172" s="385"/>
      <c r="QPH172" s="385"/>
      <c r="QPI172" s="385"/>
      <c r="QPJ172" s="385"/>
      <c r="QPK172" s="385"/>
      <c r="QPL172" s="385"/>
      <c r="QPM172" s="385"/>
      <c r="QPN172" s="385"/>
      <c r="QPO172" s="385"/>
      <c r="QPP172" s="385"/>
      <c r="QPQ172" s="385"/>
      <c r="QPR172" s="385"/>
      <c r="QPS172" s="385"/>
      <c r="QPT172" s="385"/>
      <c r="QPU172" s="385"/>
      <c r="QPV172" s="385"/>
      <c r="QPW172" s="385"/>
      <c r="QPX172" s="385"/>
      <c r="QPY172" s="385"/>
      <c r="QPZ172" s="385"/>
      <c r="QQA172" s="385"/>
      <c r="QQB172" s="385"/>
      <c r="QQC172" s="385"/>
      <c r="QQD172" s="385"/>
      <c r="QQE172" s="385"/>
      <c r="QQF172" s="385"/>
      <c r="QQG172" s="385"/>
      <c r="QQH172" s="385"/>
      <c r="QQI172" s="385"/>
      <c r="QQJ172" s="385"/>
      <c r="QQK172" s="385"/>
      <c r="QQL172" s="385"/>
      <c r="QQM172" s="385"/>
      <c r="QQN172" s="385"/>
      <c r="QQO172" s="385"/>
      <c r="QQP172" s="385"/>
      <c r="QQQ172" s="385"/>
      <c r="QQR172" s="385"/>
      <c r="QQS172" s="385"/>
      <c r="QQT172" s="385"/>
      <c r="QQU172" s="385"/>
      <c r="QQV172" s="385"/>
      <c r="QQW172" s="385"/>
      <c r="QQX172" s="385"/>
      <c r="QQY172" s="385"/>
      <c r="QQZ172" s="385"/>
      <c r="QRA172" s="385"/>
      <c r="QRB172" s="385"/>
      <c r="QRC172" s="385"/>
      <c r="QRD172" s="385"/>
      <c r="QRE172" s="385"/>
      <c r="QRF172" s="385"/>
      <c r="QRG172" s="385"/>
      <c r="QRH172" s="385"/>
      <c r="QRI172" s="385"/>
      <c r="QRJ172" s="385"/>
      <c r="QRK172" s="385"/>
      <c r="QRL172" s="385"/>
      <c r="QRM172" s="385"/>
      <c r="QRN172" s="385"/>
      <c r="QRO172" s="385"/>
      <c r="QRP172" s="385"/>
      <c r="QRQ172" s="385"/>
      <c r="QRR172" s="385"/>
      <c r="QRS172" s="385"/>
      <c r="QRT172" s="385"/>
      <c r="QRU172" s="385"/>
      <c r="QRV172" s="385"/>
      <c r="QRW172" s="385"/>
      <c r="QRX172" s="385"/>
      <c r="QRY172" s="385"/>
      <c r="QRZ172" s="385"/>
      <c r="QSA172" s="385"/>
      <c r="QSB172" s="385"/>
      <c r="QSC172" s="385"/>
      <c r="QSD172" s="385"/>
      <c r="QSE172" s="385"/>
      <c r="QSF172" s="385"/>
      <c r="QSG172" s="385"/>
      <c r="QSH172" s="385"/>
      <c r="QSI172" s="385"/>
      <c r="QSJ172" s="385"/>
      <c r="QSK172" s="385"/>
      <c r="QSL172" s="385"/>
      <c r="QSM172" s="385"/>
      <c r="QSN172" s="385"/>
      <c r="QSO172" s="385"/>
      <c r="QSP172" s="385"/>
      <c r="QSQ172" s="385"/>
      <c r="QSR172" s="385"/>
      <c r="QSS172" s="385"/>
      <c r="QST172" s="385"/>
      <c r="QSU172" s="385"/>
      <c r="QSV172" s="385"/>
      <c r="QSW172" s="385"/>
      <c r="QSX172" s="385"/>
      <c r="QSY172" s="385"/>
      <c r="QSZ172" s="385"/>
      <c r="QTA172" s="385"/>
      <c r="QTB172" s="385"/>
      <c r="QTC172" s="385"/>
      <c r="QTD172" s="385"/>
      <c r="QTE172" s="385"/>
      <c r="QTF172" s="385"/>
      <c r="QTG172" s="385"/>
      <c r="QTH172" s="385"/>
      <c r="QTI172" s="385"/>
      <c r="QTJ172" s="385"/>
      <c r="QTK172" s="385"/>
      <c r="QTL172" s="385"/>
      <c r="QTM172" s="385"/>
      <c r="QTN172" s="385"/>
      <c r="QTO172" s="385"/>
      <c r="QTP172" s="385"/>
      <c r="QTQ172" s="385"/>
      <c r="QTR172" s="385"/>
      <c r="QTS172" s="385"/>
      <c r="QTT172" s="385"/>
      <c r="QTU172" s="385"/>
      <c r="QTV172" s="385"/>
      <c r="QTW172" s="385"/>
      <c r="QTX172" s="385"/>
      <c r="QTY172" s="385"/>
      <c r="QTZ172" s="385"/>
      <c r="QUA172" s="385"/>
      <c r="QUB172" s="385"/>
      <c r="QUC172" s="385"/>
      <c r="QUD172" s="385"/>
      <c r="QUE172" s="385"/>
      <c r="QUF172" s="385"/>
      <c r="QUG172" s="385"/>
      <c r="QUH172" s="385"/>
      <c r="QUI172" s="385"/>
      <c r="QUJ172" s="385"/>
      <c r="QUK172" s="385"/>
      <c r="QUL172" s="385"/>
      <c r="QUM172" s="385"/>
      <c r="QUN172" s="385"/>
      <c r="QUO172" s="385"/>
      <c r="QUP172" s="385"/>
      <c r="QUQ172" s="385"/>
      <c r="QUR172" s="385"/>
      <c r="QUS172" s="385"/>
      <c r="QUT172" s="385"/>
      <c r="QUU172" s="385"/>
      <c r="QUV172" s="385"/>
      <c r="QUW172" s="385"/>
      <c r="QUX172" s="385"/>
      <c r="QUY172" s="385"/>
      <c r="QUZ172" s="385"/>
      <c r="QVA172" s="385"/>
      <c r="QVB172" s="385"/>
      <c r="QVC172" s="385"/>
      <c r="QVD172" s="385"/>
      <c r="QVE172" s="385"/>
      <c r="QVF172" s="385"/>
      <c r="QVG172" s="385"/>
      <c r="QVH172" s="385"/>
      <c r="QVI172" s="385"/>
      <c r="QVJ172" s="385"/>
      <c r="QVK172" s="385"/>
      <c r="QVL172" s="385"/>
      <c r="QVM172" s="385"/>
      <c r="QVN172" s="385"/>
      <c r="QVO172" s="385"/>
      <c r="QVP172" s="385"/>
      <c r="QVQ172" s="385"/>
      <c r="QVR172" s="385"/>
      <c r="QVS172" s="385"/>
      <c r="QVT172" s="385"/>
      <c r="QVU172" s="385"/>
      <c r="QVV172" s="385"/>
      <c r="QVW172" s="385"/>
      <c r="QVX172" s="385"/>
      <c r="QVY172" s="385"/>
      <c r="QVZ172" s="385"/>
      <c r="QWA172" s="385"/>
      <c r="QWB172" s="385"/>
      <c r="QWC172" s="385"/>
      <c r="QWD172" s="385"/>
      <c r="QWE172" s="385"/>
      <c r="QWF172" s="385"/>
      <c r="QWG172" s="385"/>
      <c r="QWH172" s="385"/>
      <c r="QWI172" s="385"/>
      <c r="QWJ172" s="385"/>
      <c r="QWK172" s="385"/>
      <c r="QWL172" s="385"/>
      <c r="QWM172" s="385"/>
      <c r="QWN172" s="385"/>
      <c r="QWO172" s="385"/>
      <c r="QWP172" s="385"/>
      <c r="QWQ172" s="385"/>
      <c r="QWR172" s="385"/>
      <c r="QWS172" s="385"/>
      <c r="QWT172" s="385"/>
      <c r="QWU172" s="385"/>
      <c r="QWV172" s="385"/>
      <c r="QWW172" s="385"/>
      <c r="QWX172" s="385"/>
      <c r="QWY172" s="385"/>
      <c r="QWZ172" s="385"/>
      <c r="QXA172" s="385"/>
      <c r="QXB172" s="385"/>
      <c r="QXC172" s="385"/>
      <c r="QXD172" s="385"/>
      <c r="QXE172" s="385"/>
      <c r="QXF172" s="385"/>
      <c r="QXG172" s="385"/>
      <c r="QXH172" s="385"/>
      <c r="QXI172" s="385"/>
      <c r="QXJ172" s="385"/>
      <c r="QXK172" s="385"/>
      <c r="QXL172" s="385"/>
      <c r="QXM172" s="385"/>
      <c r="QXN172" s="385"/>
      <c r="QXO172" s="385"/>
      <c r="QXP172" s="385"/>
      <c r="QXQ172" s="385"/>
      <c r="QXR172" s="385"/>
      <c r="QXS172" s="385"/>
      <c r="QXT172" s="385"/>
      <c r="QXU172" s="385"/>
      <c r="QXV172" s="385"/>
      <c r="QXW172" s="385"/>
      <c r="QXX172" s="385"/>
      <c r="QXY172" s="385"/>
      <c r="QXZ172" s="385"/>
      <c r="QYA172" s="385"/>
      <c r="QYB172" s="385"/>
      <c r="QYC172" s="385"/>
      <c r="QYD172" s="385"/>
      <c r="QYE172" s="385"/>
      <c r="QYF172" s="385"/>
      <c r="QYG172" s="385"/>
      <c r="QYH172" s="385"/>
      <c r="QYI172" s="385"/>
      <c r="QYJ172" s="385"/>
      <c r="QYK172" s="385"/>
      <c r="QYL172" s="385"/>
      <c r="QYM172" s="385"/>
      <c r="QYN172" s="385"/>
      <c r="QYO172" s="385"/>
      <c r="QYP172" s="385"/>
      <c r="QYQ172" s="385"/>
      <c r="QYR172" s="385"/>
      <c r="QYS172" s="385"/>
      <c r="QYT172" s="385"/>
      <c r="QYU172" s="385"/>
      <c r="QYV172" s="385"/>
      <c r="QYW172" s="385"/>
      <c r="QYX172" s="385"/>
      <c r="QYY172" s="385"/>
      <c r="QYZ172" s="385"/>
      <c r="QZA172" s="385"/>
      <c r="QZB172" s="385"/>
      <c r="QZC172" s="385"/>
      <c r="QZD172" s="385"/>
      <c r="QZE172" s="385"/>
      <c r="QZF172" s="385"/>
      <c r="QZG172" s="385"/>
      <c r="QZH172" s="385"/>
      <c r="QZI172" s="385"/>
      <c r="QZJ172" s="385"/>
      <c r="QZK172" s="385"/>
      <c r="QZL172" s="385"/>
      <c r="QZM172" s="385"/>
      <c r="QZN172" s="385"/>
      <c r="QZO172" s="385"/>
      <c r="QZP172" s="385"/>
      <c r="QZQ172" s="385"/>
      <c r="QZR172" s="385"/>
      <c r="QZS172" s="385"/>
      <c r="QZT172" s="385"/>
      <c r="QZU172" s="385"/>
      <c r="QZV172" s="385"/>
      <c r="QZW172" s="385"/>
      <c r="QZX172" s="385"/>
      <c r="QZY172" s="385"/>
      <c r="QZZ172" s="385"/>
      <c r="RAA172" s="385"/>
      <c r="RAB172" s="385"/>
      <c r="RAC172" s="385"/>
      <c r="RAD172" s="385"/>
      <c r="RAE172" s="385"/>
      <c r="RAF172" s="385"/>
      <c r="RAG172" s="385"/>
      <c r="RAH172" s="385"/>
      <c r="RAI172" s="385"/>
      <c r="RAJ172" s="385"/>
      <c r="RAK172" s="385"/>
      <c r="RAL172" s="385"/>
      <c r="RAM172" s="385"/>
      <c r="RAN172" s="385"/>
      <c r="RAO172" s="385"/>
      <c r="RAP172" s="385"/>
      <c r="RAQ172" s="385"/>
      <c r="RAR172" s="385"/>
      <c r="RAS172" s="385"/>
      <c r="RAT172" s="385"/>
      <c r="RAU172" s="385"/>
      <c r="RAV172" s="385"/>
      <c r="RAW172" s="385"/>
      <c r="RAX172" s="385"/>
      <c r="RAY172" s="385"/>
      <c r="RAZ172" s="385"/>
      <c r="RBA172" s="385"/>
      <c r="RBB172" s="385"/>
      <c r="RBC172" s="385"/>
      <c r="RBD172" s="385"/>
      <c r="RBE172" s="385"/>
      <c r="RBF172" s="385"/>
      <c r="RBG172" s="385"/>
      <c r="RBH172" s="385"/>
      <c r="RBI172" s="385"/>
      <c r="RBJ172" s="385"/>
      <c r="RBK172" s="385"/>
      <c r="RBL172" s="385"/>
      <c r="RBM172" s="385"/>
      <c r="RBN172" s="385"/>
      <c r="RBO172" s="385"/>
      <c r="RBP172" s="385"/>
      <c r="RBQ172" s="385"/>
      <c r="RBR172" s="385"/>
      <c r="RBS172" s="385"/>
      <c r="RBT172" s="385"/>
      <c r="RBU172" s="385"/>
      <c r="RBV172" s="385"/>
      <c r="RBW172" s="385"/>
      <c r="RBX172" s="385"/>
      <c r="RBY172" s="385"/>
      <c r="RBZ172" s="385"/>
      <c r="RCA172" s="385"/>
      <c r="RCB172" s="385"/>
      <c r="RCC172" s="385"/>
      <c r="RCD172" s="385"/>
      <c r="RCE172" s="385"/>
      <c r="RCF172" s="385"/>
      <c r="RCG172" s="385"/>
      <c r="RCH172" s="385"/>
      <c r="RCI172" s="385"/>
      <c r="RCJ172" s="385"/>
      <c r="RCK172" s="385"/>
      <c r="RCL172" s="385"/>
      <c r="RCM172" s="385"/>
      <c r="RCN172" s="385"/>
      <c r="RCO172" s="385"/>
      <c r="RCP172" s="385"/>
      <c r="RCQ172" s="385"/>
      <c r="RCR172" s="385"/>
      <c r="RCS172" s="385"/>
      <c r="RCT172" s="385"/>
      <c r="RCU172" s="385"/>
      <c r="RCV172" s="385"/>
      <c r="RCW172" s="385"/>
      <c r="RCX172" s="385"/>
      <c r="RCY172" s="385"/>
      <c r="RCZ172" s="385"/>
      <c r="RDA172" s="385"/>
      <c r="RDB172" s="385"/>
      <c r="RDC172" s="385"/>
      <c r="RDD172" s="385"/>
      <c r="RDE172" s="385"/>
      <c r="RDF172" s="385"/>
      <c r="RDG172" s="385"/>
      <c r="RDH172" s="385"/>
      <c r="RDI172" s="385"/>
      <c r="RDJ172" s="385"/>
      <c r="RDK172" s="385"/>
      <c r="RDL172" s="385"/>
      <c r="RDM172" s="385"/>
      <c r="RDN172" s="385"/>
      <c r="RDO172" s="385"/>
      <c r="RDP172" s="385"/>
      <c r="RDQ172" s="385"/>
      <c r="RDR172" s="385"/>
      <c r="RDS172" s="385"/>
      <c r="RDT172" s="385"/>
      <c r="RDU172" s="385"/>
      <c r="RDV172" s="385"/>
      <c r="RDW172" s="385"/>
      <c r="RDX172" s="385"/>
      <c r="RDY172" s="385"/>
      <c r="RDZ172" s="385"/>
      <c r="REA172" s="385"/>
      <c r="REB172" s="385"/>
      <c r="REC172" s="385"/>
      <c r="RED172" s="385"/>
      <c r="REE172" s="385"/>
      <c r="REF172" s="385"/>
      <c r="REG172" s="385"/>
      <c r="REH172" s="385"/>
      <c r="REI172" s="385"/>
      <c r="REJ172" s="385"/>
      <c r="REK172" s="385"/>
      <c r="REL172" s="385"/>
      <c r="REM172" s="385"/>
      <c r="REN172" s="385"/>
      <c r="REO172" s="385"/>
      <c r="REP172" s="385"/>
      <c r="REQ172" s="385"/>
      <c r="RER172" s="385"/>
      <c r="RES172" s="385"/>
      <c r="RET172" s="385"/>
      <c r="REU172" s="385"/>
      <c r="REV172" s="385"/>
      <c r="REW172" s="385"/>
      <c r="REX172" s="385"/>
      <c r="REY172" s="385"/>
      <c r="REZ172" s="385"/>
      <c r="RFA172" s="385"/>
      <c r="RFB172" s="385"/>
      <c r="RFC172" s="385"/>
      <c r="RFD172" s="385"/>
      <c r="RFE172" s="385"/>
      <c r="RFF172" s="385"/>
      <c r="RFG172" s="385"/>
      <c r="RFH172" s="385"/>
      <c r="RFI172" s="385"/>
      <c r="RFJ172" s="385"/>
      <c r="RFK172" s="385"/>
      <c r="RFL172" s="385"/>
      <c r="RFM172" s="385"/>
      <c r="RFN172" s="385"/>
      <c r="RFO172" s="385"/>
      <c r="RFP172" s="385"/>
      <c r="RFQ172" s="385"/>
      <c r="RFR172" s="385"/>
      <c r="RFS172" s="385"/>
      <c r="RFT172" s="385"/>
      <c r="RFU172" s="385"/>
      <c r="RFV172" s="385"/>
      <c r="RFW172" s="385"/>
      <c r="RFX172" s="385"/>
      <c r="RFY172" s="385"/>
      <c r="RFZ172" s="385"/>
      <c r="RGA172" s="385"/>
      <c r="RGB172" s="385"/>
      <c r="RGC172" s="385"/>
      <c r="RGD172" s="385"/>
      <c r="RGE172" s="385"/>
      <c r="RGF172" s="385"/>
      <c r="RGG172" s="385"/>
      <c r="RGH172" s="385"/>
      <c r="RGI172" s="385"/>
      <c r="RGJ172" s="385"/>
      <c r="RGK172" s="385"/>
      <c r="RGL172" s="385"/>
      <c r="RGM172" s="385"/>
      <c r="RGN172" s="385"/>
      <c r="RGO172" s="385"/>
      <c r="RGP172" s="385"/>
      <c r="RGQ172" s="385"/>
      <c r="RGR172" s="385"/>
      <c r="RGS172" s="385"/>
      <c r="RGT172" s="385"/>
      <c r="RGU172" s="385"/>
      <c r="RGV172" s="385"/>
      <c r="RGW172" s="385"/>
      <c r="RGX172" s="385"/>
      <c r="RGY172" s="385"/>
      <c r="RGZ172" s="385"/>
      <c r="RHA172" s="385"/>
      <c r="RHB172" s="385"/>
      <c r="RHC172" s="385"/>
      <c r="RHD172" s="385"/>
      <c r="RHE172" s="385"/>
      <c r="RHF172" s="385"/>
      <c r="RHG172" s="385"/>
      <c r="RHH172" s="385"/>
      <c r="RHI172" s="385"/>
      <c r="RHJ172" s="385"/>
      <c r="RHK172" s="385"/>
      <c r="RHL172" s="385"/>
      <c r="RHM172" s="385"/>
      <c r="RHN172" s="385"/>
      <c r="RHO172" s="385"/>
      <c r="RHP172" s="385"/>
      <c r="RHQ172" s="385"/>
      <c r="RHR172" s="385"/>
      <c r="RHS172" s="385"/>
      <c r="RHT172" s="385"/>
      <c r="RHU172" s="385"/>
      <c r="RHV172" s="385"/>
      <c r="RHW172" s="385"/>
      <c r="RHX172" s="385"/>
      <c r="RHY172" s="385"/>
      <c r="RHZ172" s="385"/>
      <c r="RIA172" s="385"/>
      <c r="RIB172" s="385"/>
      <c r="RIC172" s="385"/>
      <c r="RID172" s="385"/>
      <c r="RIE172" s="385"/>
      <c r="RIF172" s="385"/>
      <c r="RIG172" s="385"/>
      <c r="RIH172" s="385"/>
      <c r="RII172" s="385"/>
      <c r="RIJ172" s="385"/>
      <c r="RIK172" s="385"/>
      <c r="RIL172" s="385"/>
      <c r="RIM172" s="385"/>
      <c r="RIN172" s="385"/>
      <c r="RIO172" s="385"/>
      <c r="RIP172" s="385"/>
      <c r="RIQ172" s="385"/>
      <c r="RIR172" s="385"/>
      <c r="RIS172" s="385"/>
      <c r="RIT172" s="385"/>
      <c r="RIU172" s="385"/>
      <c r="RIV172" s="385"/>
      <c r="RIW172" s="385"/>
      <c r="RIX172" s="385"/>
      <c r="RIY172" s="385"/>
      <c r="RIZ172" s="385"/>
      <c r="RJA172" s="385"/>
      <c r="RJB172" s="385"/>
      <c r="RJC172" s="385"/>
      <c r="RJD172" s="385"/>
      <c r="RJE172" s="385"/>
      <c r="RJF172" s="385"/>
      <c r="RJG172" s="385"/>
      <c r="RJH172" s="385"/>
      <c r="RJI172" s="385"/>
      <c r="RJJ172" s="385"/>
      <c r="RJK172" s="385"/>
      <c r="RJL172" s="385"/>
      <c r="RJM172" s="385"/>
      <c r="RJN172" s="385"/>
      <c r="RJO172" s="385"/>
      <c r="RJP172" s="385"/>
      <c r="RJQ172" s="385"/>
      <c r="RJR172" s="385"/>
      <c r="RJS172" s="385"/>
      <c r="RJT172" s="385"/>
      <c r="RJU172" s="385"/>
      <c r="RJV172" s="385"/>
      <c r="RJW172" s="385"/>
      <c r="RJX172" s="385"/>
      <c r="RJY172" s="385"/>
      <c r="RJZ172" s="385"/>
      <c r="RKA172" s="385"/>
      <c r="RKB172" s="385"/>
      <c r="RKC172" s="385"/>
      <c r="RKD172" s="385"/>
      <c r="RKE172" s="385"/>
      <c r="RKF172" s="385"/>
      <c r="RKG172" s="385"/>
      <c r="RKH172" s="385"/>
      <c r="RKI172" s="385"/>
      <c r="RKJ172" s="385"/>
      <c r="RKK172" s="385"/>
      <c r="RKL172" s="385"/>
      <c r="RKM172" s="385"/>
      <c r="RKN172" s="385"/>
      <c r="RKO172" s="385"/>
      <c r="RKP172" s="385"/>
      <c r="RKQ172" s="385"/>
      <c r="RKR172" s="385"/>
      <c r="RKS172" s="385"/>
      <c r="RKT172" s="385"/>
      <c r="RKU172" s="385"/>
      <c r="RKV172" s="385"/>
      <c r="RKW172" s="385"/>
      <c r="RKX172" s="385"/>
      <c r="RKY172" s="385"/>
      <c r="RKZ172" s="385"/>
      <c r="RLA172" s="385"/>
      <c r="RLB172" s="385"/>
      <c r="RLC172" s="385"/>
      <c r="RLD172" s="385"/>
      <c r="RLE172" s="385"/>
      <c r="RLF172" s="385"/>
      <c r="RLG172" s="385"/>
      <c r="RLH172" s="385"/>
      <c r="RLI172" s="385"/>
      <c r="RLJ172" s="385"/>
      <c r="RLK172" s="385"/>
      <c r="RLL172" s="385"/>
      <c r="RLM172" s="385"/>
      <c r="RLN172" s="385"/>
      <c r="RLO172" s="385"/>
      <c r="RLP172" s="385"/>
      <c r="RLQ172" s="385"/>
      <c r="RLR172" s="385"/>
      <c r="RLS172" s="385"/>
      <c r="RLT172" s="385"/>
      <c r="RLU172" s="385"/>
      <c r="RLV172" s="385"/>
      <c r="RLW172" s="385"/>
      <c r="RLX172" s="385"/>
      <c r="RLY172" s="385"/>
      <c r="RLZ172" s="385"/>
      <c r="RMA172" s="385"/>
      <c r="RMB172" s="385"/>
      <c r="RMC172" s="385"/>
      <c r="RMD172" s="385"/>
      <c r="RME172" s="385"/>
      <c r="RMF172" s="385"/>
      <c r="RMG172" s="385"/>
      <c r="RMH172" s="385"/>
      <c r="RMI172" s="385"/>
      <c r="RMJ172" s="385"/>
      <c r="RMK172" s="385"/>
      <c r="RML172" s="385"/>
      <c r="RMM172" s="385"/>
      <c r="RMN172" s="385"/>
      <c r="RMO172" s="385"/>
      <c r="RMP172" s="385"/>
      <c r="RMQ172" s="385"/>
      <c r="RMR172" s="385"/>
      <c r="RMS172" s="385"/>
      <c r="RMT172" s="385"/>
      <c r="RMU172" s="385"/>
      <c r="RMV172" s="385"/>
      <c r="RMW172" s="385"/>
      <c r="RMX172" s="385"/>
      <c r="RMY172" s="385"/>
      <c r="RMZ172" s="385"/>
      <c r="RNA172" s="385"/>
      <c r="RNB172" s="385"/>
      <c r="RNC172" s="385"/>
      <c r="RND172" s="385"/>
      <c r="RNE172" s="385"/>
      <c r="RNF172" s="385"/>
      <c r="RNG172" s="385"/>
      <c r="RNH172" s="385"/>
      <c r="RNI172" s="385"/>
      <c r="RNJ172" s="385"/>
      <c r="RNK172" s="385"/>
      <c r="RNL172" s="385"/>
      <c r="RNM172" s="385"/>
      <c r="RNN172" s="385"/>
      <c r="RNO172" s="385"/>
      <c r="RNP172" s="385"/>
      <c r="RNQ172" s="385"/>
      <c r="RNR172" s="385"/>
      <c r="RNS172" s="385"/>
      <c r="RNT172" s="385"/>
      <c r="RNU172" s="385"/>
      <c r="RNV172" s="385"/>
      <c r="RNW172" s="385"/>
      <c r="RNX172" s="385"/>
      <c r="RNY172" s="385"/>
      <c r="RNZ172" s="385"/>
      <c r="ROA172" s="385"/>
      <c r="ROB172" s="385"/>
      <c r="ROC172" s="385"/>
      <c r="ROD172" s="385"/>
      <c r="ROE172" s="385"/>
      <c r="ROF172" s="385"/>
      <c r="ROG172" s="385"/>
      <c r="ROH172" s="385"/>
      <c r="ROI172" s="385"/>
      <c r="ROJ172" s="385"/>
      <c r="ROK172" s="385"/>
      <c r="ROL172" s="385"/>
      <c r="ROM172" s="385"/>
      <c r="RON172" s="385"/>
      <c r="ROO172" s="385"/>
      <c r="ROP172" s="385"/>
      <c r="ROQ172" s="385"/>
      <c r="ROR172" s="385"/>
      <c r="ROS172" s="385"/>
      <c r="ROT172" s="385"/>
      <c r="ROU172" s="385"/>
      <c r="ROV172" s="385"/>
      <c r="ROW172" s="385"/>
      <c r="ROX172" s="385"/>
      <c r="ROY172" s="385"/>
      <c r="ROZ172" s="385"/>
      <c r="RPA172" s="385"/>
      <c r="RPB172" s="385"/>
      <c r="RPC172" s="385"/>
      <c r="RPD172" s="385"/>
      <c r="RPE172" s="385"/>
      <c r="RPF172" s="385"/>
      <c r="RPG172" s="385"/>
      <c r="RPH172" s="385"/>
      <c r="RPI172" s="385"/>
      <c r="RPJ172" s="385"/>
      <c r="RPK172" s="385"/>
      <c r="RPL172" s="385"/>
      <c r="RPM172" s="385"/>
      <c r="RPN172" s="385"/>
      <c r="RPO172" s="385"/>
      <c r="RPP172" s="385"/>
      <c r="RPQ172" s="385"/>
      <c r="RPR172" s="385"/>
      <c r="RPS172" s="385"/>
      <c r="RPT172" s="385"/>
      <c r="RPU172" s="385"/>
      <c r="RPV172" s="385"/>
      <c r="RPW172" s="385"/>
      <c r="RPX172" s="385"/>
      <c r="RPY172" s="385"/>
      <c r="RPZ172" s="385"/>
      <c r="RQA172" s="385"/>
      <c r="RQB172" s="385"/>
      <c r="RQC172" s="385"/>
      <c r="RQD172" s="385"/>
      <c r="RQE172" s="385"/>
      <c r="RQF172" s="385"/>
      <c r="RQG172" s="385"/>
      <c r="RQH172" s="385"/>
      <c r="RQI172" s="385"/>
      <c r="RQJ172" s="385"/>
      <c r="RQK172" s="385"/>
      <c r="RQL172" s="385"/>
      <c r="RQM172" s="385"/>
      <c r="RQN172" s="385"/>
      <c r="RQO172" s="385"/>
      <c r="RQP172" s="385"/>
      <c r="RQQ172" s="385"/>
      <c r="RQR172" s="385"/>
      <c r="RQS172" s="385"/>
      <c r="RQT172" s="385"/>
      <c r="RQU172" s="385"/>
      <c r="RQV172" s="385"/>
      <c r="RQW172" s="385"/>
      <c r="RQX172" s="385"/>
      <c r="RQY172" s="385"/>
      <c r="RQZ172" s="385"/>
      <c r="RRA172" s="385"/>
      <c r="RRB172" s="385"/>
      <c r="RRC172" s="385"/>
      <c r="RRD172" s="385"/>
      <c r="RRE172" s="385"/>
      <c r="RRF172" s="385"/>
      <c r="RRG172" s="385"/>
      <c r="RRH172" s="385"/>
      <c r="RRI172" s="385"/>
      <c r="RRJ172" s="385"/>
      <c r="RRK172" s="385"/>
      <c r="RRL172" s="385"/>
      <c r="RRM172" s="385"/>
      <c r="RRN172" s="385"/>
      <c r="RRO172" s="385"/>
      <c r="RRP172" s="385"/>
      <c r="RRQ172" s="385"/>
      <c r="RRR172" s="385"/>
      <c r="RRS172" s="385"/>
      <c r="RRT172" s="385"/>
      <c r="RRU172" s="385"/>
      <c r="RRV172" s="385"/>
      <c r="RRW172" s="385"/>
      <c r="RRX172" s="385"/>
      <c r="RRY172" s="385"/>
      <c r="RRZ172" s="385"/>
      <c r="RSA172" s="385"/>
      <c r="RSB172" s="385"/>
      <c r="RSC172" s="385"/>
      <c r="RSD172" s="385"/>
      <c r="RSE172" s="385"/>
      <c r="RSF172" s="385"/>
      <c r="RSG172" s="385"/>
      <c r="RSH172" s="385"/>
      <c r="RSI172" s="385"/>
      <c r="RSJ172" s="385"/>
      <c r="RSK172" s="385"/>
      <c r="RSL172" s="385"/>
      <c r="RSM172" s="385"/>
      <c r="RSN172" s="385"/>
      <c r="RSO172" s="385"/>
      <c r="RSP172" s="385"/>
      <c r="RSQ172" s="385"/>
      <c r="RSR172" s="385"/>
      <c r="RSS172" s="385"/>
      <c r="RST172" s="385"/>
      <c r="RSU172" s="385"/>
      <c r="RSV172" s="385"/>
      <c r="RSW172" s="385"/>
      <c r="RSX172" s="385"/>
      <c r="RSY172" s="385"/>
      <c r="RSZ172" s="385"/>
      <c r="RTA172" s="385"/>
      <c r="RTB172" s="385"/>
      <c r="RTC172" s="385"/>
      <c r="RTD172" s="385"/>
      <c r="RTE172" s="385"/>
      <c r="RTF172" s="385"/>
      <c r="RTG172" s="385"/>
      <c r="RTH172" s="385"/>
      <c r="RTI172" s="385"/>
      <c r="RTJ172" s="385"/>
      <c r="RTK172" s="385"/>
      <c r="RTL172" s="385"/>
      <c r="RTM172" s="385"/>
      <c r="RTN172" s="385"/>
      <c r="RTO172" s="385"/>
      <c r="RTP172" s="385"/>
      <c r="RTQ172" s="385"/>
      <c r="RTR172" s="385"/>
      <c r="RTS172" s="385"/>
      <c r="RTT172" s="385"/>
      <c r="RTU172" s="385"/>
      <c r="RTV172" s="385"/>
      <c r="RTW172" s="385"/>
      <c r="RTX172" s="385"/>
      <c r="RTY172" s="385"/>
      <c r="RTZ172" s="385"/>
      <c r="RUA172" s="385"/>
      <c r="RUB172" s="385"/>
      <c r="RUC172" s="385"/>
      <c r="RUD172" s="385"/>
      <c r="RUE172" s="385"/>
      <c r="RUF172" s="385"/>
      <c r="RUG172" s="385"/>
      <c r="RUH172" s="385"/>
      <c r="RUI172" s="385"/>
      <c r="RUJ172" s="385"/>
      <c r="RUK172" s="385"/>
      <c r="RUL172" s="385"/>
      <c r="RUM172" s="385"/>
      <c r="RUN172" s="385"/>
      <c r="RUO172" s="385"/>
      <c r="RUP172" s="385"/>
      <c r="RUQ172" s="385"/>
      <c r="RUR172" s="385"/>
      <c r="RUS172" s="385"/>
      <c r="RUT172" s="385"/>
      <c r="RUU172" s="385"/>
      <c r="RUV172" s="385"/>
      <c r="RUW172" s="385"/>
      <c r="RUX172" s="385"/>
      <c r="RUY172" s="385"/>
      <c r="RUZ172" s="385"/>
      <c r="RVA172" s="385"/>
      <c r="RVB172" s="385"/>
      <c r="RVC172" s="385"/>
      <c r="RVD172" s="385"/>
      <c r="RVE172" s="385"/>
      <c r="RVF172" s="385"/>
      <c r="RVG172" s="385"/>
      <c r="RVH172" s="385"/>
      <c r="RVI172" s="385"/>
      <c r="RVJ172" s="385"/>
      <c r="RVK172" s="385"/>
      <c r="RVL172" s="385"/>
      <c r="RVM172" s="385"/>
      <c r="RVN172" s="385"/>
      <c r="RVO172" s="385"/>
      <c r="RVP172" s="385"/>
      <c r="RVQ172" s="385"/>
      <c r="RVR172" s="385"/>
      <c r="RVS172" s="385"/>
      <c r="RVT172" s="385"/>
      <c r="RVU172" s="385"/>
      <c r="RVV172" s="385"/>
      <c r="RVW172" s="385"/>
      <c r="RVX172" s="385"/>
      <c r="RVY172" s="385"/>
      <c r="RVZ172" s="385"/>
      <c r="RWA172" s="385"/>
      <c r="RWB172" s="385"/>
      <c r="RWC172" s="385"/>
      <c r="RWD172" s="385"/>
      <c r="RWE172" s="385"/>
      <c r="RWF172" s="385"/>
      <c r="RWG172" s="385"/>
      <c r="RWH172" s="385"/>
      <c r="RWI172" s="385"/>
      <c r="RWJ172" s="385"/>
      <c r="RWK172" s="385"/>
      <c r="RWL172" s="385"/>
      <c r="RWM172" s="385"/>
      <c r="RWN172" s="385"/>
      <c r="RWO172" s="385"/>
      <c r="RWP172" s="385"/>
      <c r="RWQ172" s="385"/>
      <c r="RWR172" s="385"/>
      <c r="RWS172" s="385"/>
      <c r="RWT172" s="385"/>
      <c r="RWU172" s="385"/>
      <c r="RWV172" s="385"/>
      <c r="RWW172" s="385"/>
      <c r="RWX172" s="385"/>
      <c r="RWY172" s="385"/>
      <c r="RWZ172" s="385"/>
      <c r="RXA172" s="385"/>
      <c r="RXB172" s="385"/>
      <c r="RXC172" s="385"/>
      <c r="RXD172" s="385"/>
      <c r="RXE172" s="385"/>
      <c r="RXF172" s="385"/>
      <c r="RXG172" s="385"/>
      <c r="RXH172" s="385"/>
      <c r="RXI172" s="385"/>
      <c r="RXJ172" s="385"/>
      <c r="RXK172" s="385"/>
      <c r="RXL172" s="385"/>
      <c r="RXM172" s="385"/>
      <c r="RXN172" s="385"/>
      <c r="RXO172" s="385"/>
      <c r="RXP172" s="385"/>
      <c r="RXQ172" s="385"/>
      <c r="RXR172" s="385"/>
      <c r="RXS172" s="385"/>
      <c r="RXT172" s="385"/>
      <c r="RXU172" s="385"/>
      <c r="RXV172" s="385"/>
      <c r="RXW172" s="385"/>
      <c r="RXX172" s="385"/>
      <c r="RXY172" s="385"/>
      <c r="RXZ172" s="385"/>
      <c r="RYA172" s="385"/>
      <c r="RYB172" s="385"/>
      <c r="RYC172" s="385"/>
      <c r="RYD172" s="385"/>
      <c r="RYE172" s="385"/>
      <c r="RYF172" s="385"/>
      <c r="RYG172" s="385"/>
      <c r="RYH172" s="385"/>
      <c r="RYI172" s="385"/>
      <c r="RYJ172" s="385"/>
      <c r="RYK172" s="385"/>
      <c r="RYL172" s="385"/>
      <c r="RYM172" s="385"/>
      <c r="RYN172" s="385"/>
      <c r="RYO172" s="385"/>
      <c r="RYP172" s="385"/>
      <c r="RYQ172" s="385"/>
      <c r="RYR172" s="385"/>
      <c r="RYS172" s="385"/>
      <c r="RYT172" s="385"/>
      <c r="RYU172" s="385"/>
      <c r="RYV172" s="385"/>
      <c r="RYW172" s="385"/>
      <c r="RYX172" s="385"/>
      <c r="RYY172" s="385"/>
      <c r="RYZ172" s="385"/>
      <c r="RZA172" s="385"/>
      <c r="RZB172" s="385"/>
      <c r="RZC172" s="385"/>
      <c r="RZD172" s="385"/>
      <c r="RZE172" s="385"/>
      <c r="RZF172" s="385"/>
      <c r="RZG172" s="385"/>
      <c r="RZH172" s="385"/>
      <c r="RZI172" s="385"/>
      <c r="RZJ172" s="385"/>
      <c r="RZK172" s="385"/>
      <c r="RZL172" s="385"/>
      <c r="RZM172" s="385"/>
      <c r="RZN172" s="385"/>
      <c r="RZO172" s="385"/>
      <c r="RZP172" s="385"/>
      <c r="RZQ172" s="385"/>
      <c r="RZR172" s="385"/>
      <c r="RZS172" s="385"/>
      <c r="RZT172" s="385"/>
      <c r="RZU172" s="385"/>
      <c r="RZV172" s="385"/>
      <c r="RZW172" s="385"/>
      <c r="RZX172" s="385"/>
      <c r="RZY172" s="385"/>
      <c r="RZZ172" s="385"/>
      <c r="SAA172" s="385"/>
      <c r="SAB172" s="385"/>
      <c r="SAC172" s="385"/>
      <c r="SAD172" s="385"/>
      <c r="SAE172" s="385"/>
      <c r="SAF172" s="385"/>
      <c r="SAG172" s="385"/>
      <c r="SAH172" s="385"/>
      <c r="SAI172" s="385"/>
      <c r="SAJ172" s="385"/>
      <c r="SAK172" s="385"/>
      <c r="SAL172" s="385"/>
      <c r="SAM172" s="385"/>
      <c r="SAN172" s="385"/>
      <c r="SAO172" s="385"/>
      <c r="SAP172" s="385"/>
      <c r="SAQ172" s="385"/>
      <c r="SAR172" s="385"/>
      <c r="SAS172" s="385"/>
      <c r="SAT172" s="385"/>
      <c r="SAU172" s="385"/>
      <c r="SAV172" s="385"/>
      <c r="SAW172" s="385"/>
      <c r="SAX172" s="385"/>
      <c r="SAY172" s="385"/>
      <c r="SAZ172" s="385"/>
      <c r="SBA172" s="385"/>
      <c r="SBB172" s="385"/>
      <c r="SBC172" s="385"/>
      <c r="SBD172" s="385"/>
      <c r="SBE172" s="385"/>
      <c r="SBF172" s="385"/>
      <c r="SBG172" s="385"/>
      <c r="SBH172" s="385"/>
      <c r="SBI172" s="385"/>
      <c r="SBJ172" s="385"/>
      <c r="SBK172" s="385"/>
      <c r="SBL172" s="385"/>
      <c r="SBM172" s="385"/>
      <c r="SBN172" s="385"/>
      <c r="SBO172" s="385"/>
      <c r="SBP172" s="385"/>
      <c r="SBQ172" s="385"/>
      <c r="SBR172" s="385"/>
      <c r="SBS172" s="385"/>
      <c r="SBT172" s="385"/>
      <c r="SBU172" s="385"/>
      <c r="SBV172" s="385"/>
      <c r="SBW172" s="385"/>
      <c r="SBX172" s="385"/>
      <c r="SBY172" s="385"/>
      <c r="SBZ172" s="385"/>
      <c r="SCA172" s="385"/>
      <c r="SCB172" s="385"/>
      <c r="SCC172" s="385"/>
      <c r="SCD172" s="385"/>
      <c r="SCE172" s="385"/>
      <c r="SCF172" s="385"/>
      <c r="SCG172" s="385"/>
      <c r="SCH172" s="385"/>
      <c r="SCI172" s="385"/>
      <c r="SCJ172" s="385"/>
      <c r="SCK172" s="385"/>
      <c r="SCL172" s="385"/>
      <c r="SCM172" s="385"/>
      <c r="SCN172" s="385"/>
      <c r="SCO172" s="385"/>
      <c r="SCP172" s="385"/>
      <c r="SCQ172" s="385"/>
      <c r="SCR172" s="385"/>
      <c r="SCS172" s="385"/>
      <c r="SCT172" s="385"/>
      <c r="SCU172" s="385"/>
      <c r="SCV172" s="385"/>
      <c r="SCW172" s="385"/>
      <c r="SCX172" s="385"/>
      <c r="SCY172" s="385"/>
      <c r="SCZ172" s="385"/>
      <c r="SDA172" s="385"/>
      <c r="SDB172" s="385"/>
      <c r="SDC172" s="385"/>
      <c r="SDD172" s="385"/>
      <c r="SDE172" s="385"/>
      <c r="SDF172" s="385"/>
      <c r="SDG172" s="385"/>
      <c r="SDH172" s="385"/>
      <c r="SDI172" s="385"/>
      <c r="SDJ172" s="385"/>
      <c r="SDK172" s="385"/>
      <c r="SDL172" s="385"/>
      <c r="SDM172" s="385"/>
      <c r="SDN172" s="385"/>
      <c r="SDO172" s="385"/>
      <c r="SDP172" s="385"/>
      <c r="SDQ172" s="385"/>
      <c r="SDR172" s="385"/>
      <c r="SDS172" s="385"/>
      <c r="SDT172" s="385"/>
      <c r="SDU172" s="385"/>
      <c r="SDV172" s="385"/>
      <c r="SDW172" s="385"/>
      <c r="SDX172" s="385"/>
      <c r="SDY172" s="385"/>
      <c r="SDZ172" s="385"/>
      <c r="SEA172" s="385"/>
      <c r="SEB172" s="385"/>
      <c r="SEC172" s="385"/>
      <c r="SED172" s="385"/>
      <c r="SEE172" s="385"/>
      <c r="SEF172" s="385"/>
      <c r="SEG172" s="385"/>
      <c r="SEH172" s="385"/>
      <c r="SEI172" s="385"/>
      <c r="SEJ172" s="385"/>
      <c r="SEK172" s="385"/>
      <c r="SEL172" s="385"/>
      <c r="SEM172" s="385"/>
      <c r="SEN172" s="385"/>
      <c r="SEO172" s="385"/>
      <c r="SEP172" s="385"/>
      <c r="SEQ172" s="385"/>
      <c r="SER172" s="385"/>
      <c r="SES172" s="385"/>
      <c r="SET172" s="385"/>
      <c r="SEU172" s="385"/>
      <c r="SEV172" s="385"/>
      <c r="SEW172" s="385"/>
      <c r="SEX172" s="385"/>
      <c r="SEY172" s="385"/>
      <c r="SEZ172" s="385"/>
      <c r="SFA172" s="385"/>
      <c r="SFB172" s="385"/>
      <c r="SFC172" s="385"/>
      <c r="SFD172" s="385"/>
      <c r="SFE172" s="385"/>
      <c r="SFF172" s="385"/>
      <c r="SFG172" s="385"/>
      <c r="SFH172" s="385"/>
      <c r="SFI172" s="385"/>
      <c r="SFJ172" s="385"/>
      <c r="SFK172" s="385"/>
      <c r="SFL172" s="385"/>
      <c r="SFM172" s="385"/>
      <c r="SFN172" s="385"/>
      <c r="SFO172" s="385"/>
      <c r="SFP172" s="385"/>
      <c r="SFQ172" s="385"/>
      <c r="SFR172" s="385"/>
      <c r="SFS172" s="385"/>
      <c r="SFT172" s="385"/>
      <c r="SFU172" s="385"/>
      <c r="SFV172" s="385"/>
      <c r="SFW172" s="385"/>
      <c r="SFX172" s="385"/>
      <c r="SFY172" s="385"/>
      <c r="SFZ172" s="385"/>
      <c r="SGA172" s="385"/>
      <c r="SGB172" s="385"/>
      <c r="SGC172" s="385"/>
      <c r="SGD172" s="385"/>
      <c r="SGE172" s="385"/>
      <c r="SGF172" s="385"/>
      <c r="SGG172" s="385"/>
      <c r="SGH172" s="385"/>
      <c r="SGI172" s="385"/>
      <c r="SGJ172" s="385"/>
      <c r="SGK172" s="385"/>
      <c r="SGL172" s="385"/>
      <c r="SGM172" s="385"/>
      <c r="SGN172" s="385"/>
      <c r="SGO172" s="385"/>
      <c r="SGP172" s="385"/>
      <c r="SGQ172" s="385"/>
      <c r="SGR172" s="385"/>
      <c r="SGS172" s="385"/>
      <c r="SGT172" s="385"/>
      <c r="SGU172" s="385"/>
      <c r="SGV172" s="385"/>
      <c r="SGW172" s="385"/>
      <c r="SGX172" s="385"/>
      <c r="SGY172" s="385"/>
      <c r="SGZ172" s="385"/>
      <c r="SHA172" s="385"/>
      <c r="SHB172" s="385"/>
      <c r="SHC172" s="385"/>
      <c r="SHD172" s="385"/>
      <c r="SHE172" s="385"/>
      <c r="SHF172" s="385"/>
      <c r="SHG172" s="385"/>
      <c r="SHH172" s="385"/>
      <c r="SHI172" s="385"/>
      <c r="SHJ172" s="385"/>
      <c r="SHK172" s="385"/>
      <c r="SHL172" s="385"/>
      <c r="SHM172" s="385"/>
      <c r="SHN172" s="385"/>
      <c r="SHO172" s="385"/>
      <c r="SHP172" s="385"/>
      <c r="SHQ172" s="385"/>
      <c r="SHR172" s="385"/>
      <c r="SHS172" s="385"/>
      <c r="SHT172" s="385"/>
      <c r="SHU172" s="385"/>
      <c r="SHV172" s="385"/>
      <c r="SHW172" s="385"/>
      <c r="SHX172" s="385"/>
      <c r="SHY172" s="385"/>
      <c r="SHZ172" s="385"/>
      <c r="SIA172" s="385"/>
      <c r="SIB172" s="385"/>
      <c r="SIC172" s="385"/>
      <c r="SID172" s="385"/>
      <c r="SIE172" s="385"/>
      <c r="SIF172" s="385"/>
      <c r="SIG172" s="385"/>
      <c r="SIH172" s="385"/>
      <c r="SII172" s="385"/>
      <c r="SIJ172" s="385"/>
      <c r="SIK172" s="385"/>
      <c r="SIL172" s="385"/>
      <c r="SIM172" s="385"/>
      <c r="SIN172" s="385"/>
      <c r="SIO172" s="385"/>
      <c r="SIP172" s="385"/>
      <c r="SIQ172" s="385"/>
      <c r="SIR172" s="385"/>
      <c r="SIS172" s="385"/>
      <c r="SIT172" s="385"/>
      <c r="SIU172" s="385"/>
      <c r="SIV172" s="385"/>
      <c r="SIW172" s="385"/>
      <c r="SIX172" s="385"/>
      <c r="SIY172" s="385"/>
      <c r="SIZ172" s="385"/>
      <c r="SJA172" s="385"/>
      <c r="SJB172" s="385"/>
      <c r="SJC172" s="385"/>
      <c r="SJD172" s="385"/>
      <c r="SJE172" s="385"/>
      <c r="SJF172" s="385"/>
      <c r="SJG172" s="385"/>
      <c r="SJH172" s="385"/>
      <c r="SJI172" s="385"/>
      <c r="SJJ172" s="385"/>
      <c r="SJK172" s="385"/>
      <c r="SJL172" s="385"/>
      <c r="SJM172" s="385"/>
      <c r="SJN172" s="385"/>
      <c r="SJO172" s="385"/>
      <c r="SJP172" s="385"/>
      <c r="SJQ172" s="385"/>
      <c r="SJR172" s="385"/>
      <c r="SJS172" s="385"/>
      <c r="SJT172" s="385"/>
      <c r="SJU172" s="385"/>
      <c r="SJV172" s="385"/>
      <c r="SJW172" s="385"/>
      <c r="SJX172" s="385"/>
      <c r="SJY172" s="385"/>
      <c r="SJZ172" s="385"/>
      <c r="SKA172" s="385"/>
      <c r="SKB172" s="385"/>
      <c r="SKC172" s="385"/>
      <c r="SKD172" s="385"/>
      <c r="SKE172" s="385"/>
      <c r="SKF172" s="385"/>
      <c r="SKG172" s="385"/>
      <c r="SKH172" s="385"/>
      <c r="SKI172" s="385"/>
      <c r="SKJ172" s="385"/>
      <c r="SKK172" s="385"/>
      <c r="SKL172" s="385"/>
      <c r="SKM172" s="385"/>
      <c r="SKN172" s="385"/>
      <c r="SKO172" s="385"/>
      <c r="SKP172" s="385"/>
      <c r="SKQ172" s="385"/>
      <c r="SKR172" s="385"/>
      <c r="SKS172" s="385"/>
      <c r="SKT172" s="385"/>
      <c r="SKU172" s="385"/>
      <c r="SKV172" s="385"/>
      <c r="SKW172" s="385"/>
      <c r="SKX172" s="385"/>
      <c r="SKY172" s="385"/>
      <c r="SKZ172" s="385"/>
      <c r="SLA172" s="385"/>
      <c r="SLB172" s="385"/>
      <c r="SLC172" s="385"/>
      <c r="SLD172" s="385"/>
      <c r="SLE172" s="385"/>
      <c r="SLF172" s="385"/>
      <c r="SLG172" s="385"/>
      <c r="SLH172" s="385"/>
      <c r="SLI172" s="385"/>
      <c r="SLJ172" s="385"/>
      <c r="SLK172" s="385"/>
      <c r="SLL172" s="385"/>
      <c r="SLM172" s="385"/>
      <c r="SLN172" s="385"/>
      <c r="SLO172" s="385"/>
      <c r="SLP172" s="385"/>
      <c r="SLQ172" s="385"/>
      <c r="SLR172" s="385"/>
      <c r="SLS172" s="385"/>
      <c r="SLT172" s="385"/>
      <c r="SLU172" s="385"/>
      <c r="SLV172" s="385"/>
      <c r="SLW172" s="385"/>
      <c r="SLX172" s="385"/>
      <c r="SLY172" s="385"/>
      <c r="SLZ172" s="385"/>
      <c r="SMA172" s="385"/>
      <c r="SMB172" s="385"/>
      <c r="SMC172" s="385"/>
      <c r="SMD172" s="385"/>
      <c r="SME172" s="385"/>
      <c r="SMF172" s="385"/>
      <c r="SMG172" s="385"/>
      <c r="SMH172" s="385"/>
      <c r="SMI172" s="385"/>
      <c r="SMJ172" s="385"/>
      <c r="SMK172" s="385"/>
      <c r="SML172" s="385"/>
      <c r="SMM172" s="385"/>
      <c r="SMN172" s="385"/>
      <c r="SMO172" s="385"/>
      <c r="SMP172" s="385"/>
      <c r="SMQ172" s="385"/>
      <c r="SMR172" s="385"/>
      <c r="SMS172" s="385"/>
      <c r="SMT172" s="385"/>
      <c r="SMU172" s="385"/>
      <c r="SMV172" s="385"/>
      <c r="SMW172" s="385"/>
      <c r="SMX172" s="385"/>
      <c r="SMY172" s="385"/>
      <c r="SMZ172" s="385"/>
      <c r="SNA172" s="385"/>
      <c r="SNB172" s="385"/>
      <c r="SNC172" s="385"/>
      <c r="SND172" s="385"/>
      <c r="SNE172" s="385"/>
      <c r="SNF172" s="385"/>
      <c r="SNG172" s="385"/>
      <c r="SNH172" s="385"/>
      <c r="SNI172" s="385"/>
      <c r="SNJ172" s="385"/>
      <c r="SNK172" s="385"/>
      <c r="SNL172" s="385"/>
      <c r="SNM172" s="385"/>
      <c r="SNN172" s="385"/>
      <c r="SNO172" s="385"/>
      <c r="SNP172" s="385"/>
      <c r="SNQ172" s="385"/>
      <c r="SNR172" s="385"/>
      <c r="SNS172" s="385"/>
      <c r="SNT172" s="385"/>
      <c r="SNU172" s="385"/>
      <c r="SNV172" s="385"/>
      <c r="SNW172" s="385"/>
      <c r="SNX172" s="385"/>
      <c r="SNY172" s="385"/>
      <c r="SNZ172" s="385"/>
      <c r="SOA172" s="385"/>
      <c r="SOB172" s="385"/>
      <c r="SOC172" s="385"/>
      <c r="SOD172" s="385"/>
      <c r="SOE172" s="385"/>
      <c r="SOF172" s="385"/>
      <c r="SOG172" s="385"/>
      <c r="SOH172" s="385"/>
      <c r="SOI172" s="385"/>
      <c r="SOJ172" s="385"/>
      <c r="SOK172" s="385"/>
      <c r="SOL172" s="385"/>
      <c r="SOM172" s="385"/>
      <c r="SON172" s="385"/>
      <c r="SOO172" s="385"/>
      <c r="SOP172" s="385"/>
      <c r="SOQ172" s="385"/>
      <c r="SOR172" s="385"/>
      <c r="SOS172" s="385"/>
      <c r="SOT172" s="385"/>
      <c r="SOU172" s="385"/>
      <c r="SOV172" s="385"/>
      <c r="SOW172" s="385"/>
      <c r="SOX172" s="385"/>
      <c r="SOY172" s="385"/>
      <c r="SOZ172" s="385"/>
      <c r="SPA172" s="385"/>
      <c r="SPB172" s="385"/>
      <c r="SPC172" s="385"/>
      <c r="SPD172" s="385"/>
      <c r="SPE172" s="385"/>
      <c r="SPF172" s="385"/>
      <c r="SPG172" s="385"/>
      <c r="SPH172" s="385"/>
      <c r="SPI172" s="385"/>
      <c r="SPJ172" s="385"/>
      <c r="SPK172" s="385"/>
      <c r="SPL172" s="385"/>
      <c r="SPM172" s="385"/>
      <c r="SPN172" s="385"/>
      <c r="SPO172" s="385"/>
      <c r="SPP172" s="385"/>
      <c r="SPQ172" s="385"/>
      <c r="SPR172" s="385"/>
      <c r="SPS172" s="385"/>
      <c r="SPT172" s="385"/>
      <c r="SPU172" s="385"/>
      <c r="SPV172" s="385"/>
      <c r="SPW172" s="385"/>
      <c r="SPX172" s="385"/>
      <c r="SPY172" s="385"/>
      <c r="SPZ172" s="385"/>
      <c r="SQA172" s="385"/>
      <c r="SQB172" s="385"/>
      <c r="SQC172" s="385"/>
      <c r="SQD172" s="385"/>
      <c r="SQE172" s="385"/>
      <c r="SQF172" s="385"/>
      <c r="SQG172" s="385"/>
      <c r="SQH172" s="385"/>
      <c r="SQI172" s="385"/>
      <c r="SQJ172" s="385"/>
      <c r="SQK172" s="385"/>
      <c r="SQL172" s="385"/>
      <c r="SQM172" s="385"/>
      <c r="SQN172" s="385"/>
      <c r="SQO172" s="385"/>
      <c r="SQP172" s="385"/>
      <c r="SQQ172" s="385"/>
      <c r="SQR172" s="385"/>
      <c r="SQS172" s="385"/>
      <c r="SQT172" s="385"/>
      <c r="SQU172" s="385"/>
      <c r="SQV172" s="385"/>
      <c r="SQW172" s="385"/>
      <c r="SQX172" s="385"/>
      <c r="SQY172" s="385"/>
      <c r="SQZ172" s="385"/>
      <c r="SRA172" s="385"/>
      <c r="SRB172" s="385"/>
      <c r="SRC172" s="385"/>
      <c r="SRD172" s="385"/>
      <c r="SRE172" s="385"/>
      <c r="SRF172" s="385"/>
      <c r="SRG172" s="385"/>
      <c r="SRH172" s="385"/>
      <c r="SRI172" s="385"/>
      <c r="SRJ172" s="385"/>
      <c r="SRK172" s="385"/>
      <c r="SRL172" s="385"/>
      <c r="SRM172" s="385"/>
      <c r="SRN172" s="385"/>
      <c r="SRO172" s="385"/>
      <c r="SRP172" s="385"/>
      <c r="SRQ172" s="385"/>
      <c r="SRR172" s="385"/>
      <c r="SRS172" s="385"/>
      <c r="SRT172" s="385"/>
      <c r="SRU172" s="385"/>
      <c r="SRV172" s="385"/>
      <c r="SRW172" s="385"/>
      <c r="SRX172" s="385"/>
      <c r="SRY172" s="385"/>
      <c r="SRZ172" s="385"/>
      <c r="SSA172" s="385"/>
      <c r="SSB172" s="385"/>
      <c r="SSC172" s="385"/>
      <c r="SSD172" s="385"/>
      <c r="SSE172" s="385"/>
      <c r="SSF172" s="385"/>
      <c r="SSG172" s="385"/>
      <c r="SSH172" s="385"/>
      <c r="SSI172" s="385"/>
      <c r="SSJ172" s="385"/>
      <c r="SSK172" s="385"/>
      <c r="SSL172" s="385"/>
      <c r="SSM172" s="385"/>
      <c r="SSN172" s="385"/>
      <c r="SSO172" s="385"/>
      <c r="SSP172" s="385"/>
      <c r="SSQ172" s="385"/>
      <c r="SSR172" s="385"/>
      <c r="SSS172" s="385"/>
      <c r="SST172" s="385"/>
      <c r="SSU172" s="385"/>
      <c r="SSV172" s="385"/>
      <c r="SSW172" s="385"/>
      <c r="SSX172" s="385"/>
      <c r="SSY172" s="385"/>
      <c r="SSZ172" s="385"/>
      <c r="STA172" s="385"/>
      <c r="STB172" s="385"/>
      <c r="STC172" s="385"/>
      <c r="STD172" s="385"/>
      <c r="STE172" s="385"/>
      <c r="STF172" s="385"/>
      <c r="STG172" s="385"/>
      <c r="STH172" s="385"/>
      <c r="STI172" s="385"/>
      <c r="STJ172" s="385"/>
      <c r="STK172" s="385"/>
      <c r="STL172" s="385"/>
      <c r="STM172" s="385"/>
      <c r="STN172" s="385"/>
      <c r="STO172" s="385"/>
      <c r="STP172" s="385"/>
      <c r="STQ172" s="385"/>
      <c r="STR172" s="385"/>
      <c r="STS172" s="385"/>
      <c r="STT172" s="385"/>
      <c r="STU172" s="385"/>
      <c r="STV172" s="385"/>
      <c r="STW172" s="385"/>
      <c r="STX172" s="385"/>
      <c r="STY172" s="385"/>
      <c r="STZ172" s="385"/>
      <c r="SUA172" s="385"/>
      <c r="SUB172" s="385"/>
      <c r="SUC172" s="385"/>
      <c r="SUD172" s="385"/>
      <c r="SUE172" s="385"/>
      <c r="SUF172" s="385"/>
      <c r="SUG172" s="385"/>
      <c r="SUH172" s="385"/>
      <c r="SUI172" s="385"/>
      <c r="SUJ172" s="385"/>
      <c r="SUK172" s="385"/>
      <c r="SUL172" s="385"/>
      <c r="SUM172" s="385"/>
      <c r="SUN172" s="385"/>
      <c r="SUO172" s="385"/>
      <c r="SUP172" s="385"/>
      <c r="SUQ172" s="385"/>
      <c r="SUR172" s="385"/>
      <c r="SUS172" s="385"/>
      <c r="SUT172" s="385"/>
      <c r="SUU172" s="385"/>
      <c r="SUV172" s="385"/>
      <c r="SUW172" s="385"/>
      <c r="SUX172" s="385"/>
      <c r="SUY172" s="385"/>
      <c r="SUZ172" s="385"/>
      <c r="SVA172" s="385"/>
      <c r="SVB172" s="385"/>
      <c r="SVC172" s="385"/>
      <c r="SVD172" s="385"/>
      <c r="SVE172" s="385"/>
      <c r="SVF172" s="385"/>
      <c r="SVG172" s="385"/>
      <c r="SVH172" s="385"/>
      <c r="SVI172" s="385"/>
      <c r="SVJ172" s="385"/>
      <c r="SVK172" s="385"/>
      <c r="SVL172" s="385"/>
      <c r="SVM172" s="385"/>
      <c r="SVN172" s="385"/>
      <c r="SVO172" s="385"/>
      <c r="SVP172" s="385"/>
      <c r="SVQ172" s="385"/>
      <c r="SVR172" s="385"/>
      <c r="SVS172" s="385"/>
      <c r="SVT172" s="385"/>
      <c r="SVU172" s="385"/>
      <c r="SVV172" s="385"/>
      <c r="SVW172" s="385"/>
      <c r="SVX172" s="385"/>
      <c r="SVY172" s="385"/>
      <c r="SVZ172" s="385"/>
      <c r="SWA172" s="385"/>
      <c r="SWB172" s="385"/>
      <c r="SWC172" s="385"/>
      <c r="SWD172" s="385"/>
      <c r="SWE172" s="385"/>
      <c r="SWF172" s="385"/>
      <c r="SWG172" s="385"/>
      <c r="SWH172" s="385"/>
      <c r="SWI172" s="385"/>
      <c r="SWJ172" s="385"/>
      <c r="SWK172" s="385"/>
      <c r="SWL172" s="385"/>
      <c r="SWM172" s="385"/>
      <c r="SWN172" s="385"/>
      <c r="SWO172" s="385"/>
      <c r="SWP172" s="385"/>
      <c r="SWQ172" s="385"/>
      <c r="SWR172" s="385"/>
      <c r="SWS172" s="385"/>
      <c r="SWT172" s="385"/>
      <c r="SWU172" s="385"/>
      <c r="SWV172" s="385"/>
      <c r="SWW172" s="385"/>
      <c r="SWX172" s="385"/>
      <c r="SWY172" s="385"/>
      <c r="SWZ172" s="385"/>
      <c r="SXA172" s="385"/>
      <c r="SXB172" s="385"/>
      <c r="SXC172" s="385"/>
      <c r="SXD172" s="385"/>
      <c r="SXE172" s="385"/>
      <c r="SXF172" s="385"/>
      <c r="SXG172" s="385"/>
      <c r="SXH172" s="385"/>
      <c r="SXI172" s="385"/>
      <c r="SXJ172" s="385"/>
      <c r="SXK172" s="385"/>
      <c r="SXL172" s="385"/>
      <c r="SXM172" s="385"/>
      <c r="SXN172" s="385"/>
      <c r="SXO172" s="385"/>
      <c r="SXP172" s="385"/>
      <c r="SXQ172" s="385"/>
      <c r="SXR172" s="385"/>
      <c r="SXS172" s="385"/>
      <c r="SXT172" s="385"/>
      <c r="SXU172" s="385"/>
      <c r="SXV172" s="385"/>
      <c r="SXW172" s="385"/>
      <c r="SXX172" s="385"/>
      <c r="SXY172" s="385"/>
      <c r="SXZ172" s="385"/>
      <c r="SYA172" s="385"/>
      <c r="SYB172" s="385"/>
      <c r="SYC172" s="385"/>
      <c r="SYD172" s="385"/>
      <c r="SYE172" s="385"/>
      <c r="SYF172" s="385"/>
      <c r="SYG172" s="385"/>
      <c r="SYH172" s="385"/>
      <c r="SYI172" s="385"/>
      <c r="SYJ172" s="385"/>
      <c r="SYK172" s="385"/>
      <c r="SYL172" s="385"/>
      <c r="SYM172" s="385"/>
      <c r="SYN172" s="385"/>
      <c r="SYO172" s="385"/>
      <c r="SYP172" s="385"/>
      <c r="SYQ172" s="385"/>
      <c r="SYR172" s="385"/>
      <c r="SYS172" s="385"/>
      <c r="SYT172" s="385"/>
      <c r="SYU172" s="385"/>
      <c r="SYV172" s="385"/>
      <c r="SYW172" s="385"/>
      <c r="SYX172" s="385"/>
      <c r="SYY172" s="385"/>
      <c r="SYZ172" s="385"/>
      <c r="SZA172" s="385"/>
      <c r="SZB172" s="385"/>
      <c r="SZC172" s="385"/>
      <c r="SZD172" s="385"/>
      <c r="SZE172" s="385"/>
      <c r="SZF172" s="385"/>
      <c r="SZG172" s="385"/>
      <c r="SZH172" s="385"/>
      <c r="SZI172" s="385"/>
      <c r="SZJ172" s="385"/>
      <c r="SZK172" s="385"/>
      <c r="SZL172" s="385"/>
      <c r="SZM172" s="385"/>
      <c r="SZN172" s="385"/>
      <c r="SZO172" s="385"/>
      <c r="SZP172" s="385"/>
      <c r="SZQ172" s="385"/>
      <c r="SZR172" s="385"/>
      <c r="SZS172" s="385"/>
      <c r="SZT172" s="385"/>
      <c r="SZU172" s="385"/>
      <c r="SZV172" s="385"/>
      <c r="SZW172" s="385"/>
      <c r="SZX172" s="385"/>
      <c r="SZY172" s="385"/>
      <c r="SZZ172" s="385"/>
      <c r="TAA172" s="385"/>
      <c r="TAB172" s="385"/>
      <c r="TAC172" s="385"/>
      <c r="TAD172" s="385"/>
      <c r="TAE172" s="385"/>
      <c r="TAF172" s="385"/>
      <c r="TAG172" s="385"/>
      <c r="TAH172" s="385"/>
      <c r="TAI172" s="385"/>
      <c r="TAJ172" s="385"/>
      <c r="TAK172" s="385"/>
      <c r="TAL172" s="385"/>
      <c r="TAM172" s="385"/>
      <c r="TAN172" s="385"/>
      <c r="TAO172" s="385"/>
      <c r="TAP172" s="385"/>
      <c r="TAQ172" s="385"/>
      <c r="TAR172" s="385"/>
      <c r="TAS172" s="385"/>
      <c r="TAT172" s="385"/>
      <c r="TAU172" s="385"/>
      <c r="TAV172" s="385"/>
      <c r="TAW172" s="385"/>
      <c r="TAX172" s="385"/>
      <c r="TAY172" s="385"/>
      <c r="TAZ172" s="385"/>
      <c r="TBA172" s="385"/>
      <c r="TBB172" s="385"/>
      <c r="TBC172" s="385"/>
      <c r="TBD172" s="385"/>
      <c r="TBE172" s="385"/>
      <c r="TBF172" s="385"/>
      <c r="TBG172" s="385"/>
      <c r="TBH172" s="385"/>
      <c r="TBI172" s="385"/>
      <c r="TBJ172" s="385"/>
      <c r="TBK172" s="385"/>
      <c r="TBL172" s="385"/>
      <c r="TBM172" s="385"/>
      <c r="TBN172" s="385"/>
      <c r="TBO172" s="385"/>
      <c r="TBP172" s="385"/>
      <c r="TBQ172" s="385"/>
      <c r="TBR172" s="385"/>
      <c r="TBS172" s="385"/>
      <c r="TBT172" s="385"/>
      <c r="TBU172" s="385"/>
      <c r="TBV172" s="385"/>
      <c r="TBW172" s="385"/>
      <c r="TBX172" s="385"/>
      <c r="TBY172" s="385"/>
      <c r="TBZ172" s="385"/>
      <c r="TCA172" s="385"/>
      <c r="TCB172" s="385"/>
      <c r="TCC172" s="385"/>
      <c r="TCD172" s="385"/>
      <c r="TCE172" s="385"/>
      <c r="TCF172" s="385"/>
      <c r="TCG172" s="385"/>
      <c r="TCH172" s="385"/>
      <c r="TCI172" s="385"/>
      <c r="TCJ172" s="385"/>
      <c r="TCK172" s="385"/>
      <c r="TCL172" s="385"/>
      <c r="TCM172" s="385"/>
      <c r="TCN172" s="385"/>
      <c r="TCO172" s="385"/>
      <c r="TCP172" s="385"/>
      <c r="TCQ172" s="385"/>
      <c r="TCR172" s="385"/>
      <c r="TCS172" s="385"/>
      <c r="TCT172" s="385"/>
      <c r="TCU172" s="385"/>
      <c r="TCV172" s="385"/>
      <c r="TCW172" s="385"/>
      <c r="TCX172" s="385"/>
      <c r="TCY172" s="385"/>
      <c r="TCZ172" s="385"/>
      <c r="TDA172" s="385"/>
      <c r="TDB172" s="385"/>
      <c r="TDC172" s="385"/>
      <c r="TDD172" s="385"/>
      <c r="TDE172" s="385"/>
      <c r="TDF172" s="385"/>
      <c r="TDG172" s="385"/>
      <c r="TDH172" s="385"/>
      <c r="TDI172" s="385"/>
      <c r="TDJ172" s="385"/>
      <c r="TDK172" s="385"/>
      <c r="TDL172" s="385"/>
      <c r="TDM172" s="385"/>
      <c r="TDN172" s="385"/>
      <c r="TDO172" s="385"/>
      <c r="TDP172" s="385"/>
      <c r="TDQ172" s="385"/>
      <c r="TDR172" s="385"/>
      <c r="TDS172" s="385"/>
      <c r="TDT172" s="385"/>
      <c r="TDU172" s="385"/>
      <c r="TDV172" s="385"/>
      <c r="TDW172" s="385"/>
      <c r="TDX172" s="385"/>
      <c r="TDY172" s="385"/>
      <c r="TDZ172" s="385"/>
      <c r="TEA172" s="385"/>
      <c r="TEB172" s="385"/>
      <c r="TEC172" s="385"/>
      <c r="TED172" s="385"/>
      <c r="TEE172" s="385"/>
      <c r="TEF172" s="385"/>
      <c r="TEG172" s="385"/>
      <c r="TEH172" s="385"/>
      <c r="TEI172" s="385"/>
      <c r="TEJ172" s="385"/>
      <c r="TEK172" s="385"/>
      <c r="TEL172" s="385"/>
      <c r="TEM172" s="385"/>
      <c r="TEN172" s="385"/>
      <c r="TEO172" s="385"/>
      <c r="TEP172" s="385"/>
      <c r="TEQ172" s="385"/>
      <c r="TER172" s="385"/>
      <c r="TES172" s="385"/>
      <c r="TET172" s="385"/>
      <c r="TEU172" s="385"/>
      <c r="TEV172" s="385"/>
      <c r="TEW172" s="385"/>
      <c r="TEX172" s="385"/>
      <c r="TEY172" s="385"/>
      <c r="TEZ172" s="385"/>
      <c r="TFA172" s="385"/>
      <c r="TFB172" s="385"/>
      <c r="TFC172" s="385"/>
      <c r="TFD172" s="385"/>
      <c r="TFE172" s="385"/>
      <c r="TFF172" s="385"/>
      <c r="TFG172" s="385"/>
      <c r="TFH172" s="385"/>
      <c r="TFI172" s="385"/>
      <c r="TFJ172" s="385"/>
      <c r="TFK172" s="385"/>
      <c r="TFL172" s="385"/>
      <c r="TFM172" s="385"/>
      <c r="TFN172" s="385"/>
      <c r="TFO172" s="385"/>
      <c r="TFP172" s="385"/>
      <c r="TFQ172" s="385"/>
      <c r="TFR172" s="385"/>
      <c r="TFS172" s="385"/>
      <c r="TFT172" s="385"/>
      <c r="TFU172" s="385"/>
      <c r="TFV172" s="385"/>
      <c r="TFW172" s="385"/>
      <c r="TFX172" s="385"/>
      <c r="TFY172" s="385"/>
      <c r="TFZ172" s="385"/>
      <c r="TGA172" s="385"/>
      <c r="TGB172" s="385"/>
      <c r="TGC172" s="385"/>
      <c r="TGD172" s="385"/>
      <c r="TGE172" s="385"/>
      <c r="TGF172" s="385"/>
      <c r="TGG172" s="385"/>
      <c r="TGH172" s="385"/>
      <c r="TGI172" s="385"/>
      <c r="TGJ172" s="385"/>
      <c r="TGK172" s="385"/>
      <c r="TGL172" s="385"/>
      <c r="TGM172" s="385"/>
      <c r="TGN172" s="385"/>
      <c r="TGO172" s="385"/>
      <c r="TGP172" s="385"/>
      <c r="TGQ172" s="385"/>
      <c r="TGR172" s="385"/>
      <c r="TGS172" s="385"/>
      <c r="TGT172" s="385"/>
      <c r="TGU172" s="385"/>
      <c r="TGV172" s="385"/>
      <c r="TGW172" s="385"/>
      <c r="TGX172" s="385"/>
      <c r="TGY172" s="385"/>
      <c r="TGZ172" s="385"/>
      <c r="THA172" s="385"/>
      <c r="THB172" s="385"/>
      <c r="THC172" s="385"/>
      <c r="THD172" s="385"/>
      <c r="THE172" s="385"/>
      <c r="THF172" s="385"/>
      <c r="THG172" s="385"/>
      <c r="THH172" s="385"/>
      <c r="THI172" s="385"/>
      <c r="THJ172" s="385"/>
      <c r="THK172" s="385"/>
      <c r="THL172" s="385"/>
      <c r="THM172" s="385"/>
      <c r="THN172" s="385"/>
      <c r="THO172" s="385"/>
      <c r="THP172" s="385"/>
      <c r="THQ172" s="385"/>
      <c r="THR172" s="385"/>
      <c r="THS172" s="385"/>
      <c r="THT172" s="385"/>
      <c r="THU172" s="385"/>
      <c r="THV172" s="385"/>
      <c r="THW172" s="385"/>
      <c r="THX172" s="385"/>
      <c r="THY172" s="385"/>
      <c r="THZ172" s="385"/>
      <c r="TIA172" s="385"/>
      <c r="TIB172" s="385"/>
      <c r="TIC172" s="385"/>
      <c r="TID172" s="385"/>
      <c r="TIE172" s="385"/>
      <c r="TIF172" s="385"/>
      <c r="TIG172" s="385"/>
      <c r="TIH172" s="385"/>
      <c r="TII172" s="385"/>
      <c r="TIJ172" s="385"/>
      <c r="TIK172" s="385"/>
      <c r="TIL172" s="385"/>
      <c r="TIM172" s="385"/>
      <c r="TIN172" s="385"/>
      <c r="TIO172" s="385"/>
      <c r="TIP172" s="385"/>
      <c r="TIQ172" s="385"/>
      <c r="TIR172" s="385"/>
      <c r="TIS172" s="385"/>
      <c r="TIT172" s="385"/>
      <c r="TIU172" s="385"/>
      <c r="TIV172" s="385"/>
      <c r="TIW172" s="385"/>
      <c r="TIX172" s="385"/>
      <c r="TIY172" s="385"/>
      <c r="TIZ172" s="385"/>
      <c r="TJA172" s="385"/>
      <c r="TJB172" s="385"/>
      <c r="TJC172" s="385"/>
      <c r="TJD172" s="385"/>
      <c r="TJE172" s="385"/>
      <c r="TJF172" s="385"/>
      <c r="TJG172" s="385"/>
      <c r="TJH172" s="385"/>
      <c r="TJI172" s="385"/>
      <c r="TJJ172" s="385"/>
      <c r="TJK172" s="385"/>
      <c r="TJL172" s="385"/>
      <c r="TJM172" s="385"/>
      <c r="TJN172" s="385"/>
      <c r="TJO172" s="385"/>
      <c r="TJP172" s="385"/>
      <c r="TJQ172" s="385"/>
      <c r="TJR172" s="385"/>
      <c r="TJS172" s="385"/>
      <c r="TJT172" s="385"/>
      <c r="TJU172" s="385"/>
      <c r="TJV172" s="385"/>
      <c r="TJW172" s="385"/>
      <c r="TJX172" s="385"/>
      <c r="TJY172" s="385"/>
      <c r="TJZ172" s="385"/>
      <c r="TKA172" s="385"/>
      <c r="TKB172" s="385"/>
      <c r="TKC172" s="385"/>
      <c r="TKD172" s="385"/>
      <c r="TKE172" s="385"/>
      <c r="TKF172" s="385"/>
      <c r="TKG172" s="385"/>
      <c r="TKH172" s="385"/>
      <c r="TKI172" s="385"/>
      <c r="TKJ172" s="385"/>
      <c r="TKK172" s="385"/>
      <c r="TKL172" s="385"/>
      <c r="TKM172" s="385"/>
      <c r="TKN172" s="385"/>
      <c r="TKO172" s="385"/>
      <c r="TKP172" s="385"/>
      <c r="TKQ172" s="385"/>
      <c r="TKR172" s="385"/>
      <c r="TKS172" s="385"/>
      <c r="TKT172" s="385"/>
      <c r="TKU172" s="385"/>
      <c r="TKV172" s="385"/>
      <c r="TKW172" s="385"/>
      <c r="TKX172" s="385"/>
      <c r="TKY172" s="385"/>
      <c r="TKZ172" s="385"/>
      <c r="TLA172" s="385"/>
      <c r="TLB172" s="385"/>
      <c r="TLC172" s="385"/>
      <c r="TLD172" s="385"/>
      <c r="TLE172" s="385"/>
      <c r="TLF172" s="385"/>
      <c r="TLG172" s="385"/>
      <c r="TLH172" s="385"/>
      <c r="TLI172" s="385"/>
      <c r="TLJ172" s="385"/>
      <c r="TLK172" s="385"/>
      <c r="TLL172" s="385"/>
      <c r="TLM172" s="385"/>
      <c r="TLN172" s="385"/>
      <c r="TLO172" s="385"/>
      <c r="TLP172" s="385"/>
      <c r="TLQ172" s="385"/>
      <c r="TLR172" s="385"/>
      <c r="TLS172" s="385"/>
      <c r="TLT172" s="385"/>
      <c r="TLU172" s="385"/>
      <c r="TLV172" s="385"/>
      <c r="TLW172" s="385"/>
      <c r="TLX172" s="385"/>
      <c r="TLY172" s="385"/>
      <c r="TLZ172" s="385"/>
      <c r="TMA172" s="385"/>
      <c r="TMB172" s="385"/>
      <c r="TMC172" s="385"/>
      <c r="TMD172" s="385"/>
      <c r="TME172" s="385"/>
      <c r="TMF172" s="385"/>
      <c r="TMG172" s="385"/>
      <c r="TMH172" s="385"/>
      <c r="TMI172" s="385"/>
      <c r="TMJ172" s="385"/>
      <c r="TMK172" s="385"/>
      <c r="TML172" s="385"/>
      <c r="TMM172" s="385"/>
      <c r="TMN172" s="385"/>
      <c r="TMO172" s="385"/>
      <c r="TMP172" s="385"/>
      <c r="TMQ172" s="385"/>
      <c r="TMR172" s="385"/>
      <c r="TMS172" s="385"/>
      <c r="TMT172" s="385"/>
      <c r="TMU172" s="385"/>
      <c r="TMV172" s="385"/>
      <c r="TMW172" s="385"/>
      <c r="TMX172" s="385"/>
      <c r="TMY172" s="385"/>
      <c r="TMZ172" s="385"/>
      <c r="TNA172" s="385"/>
      <c r="TNB172" s="385"/>
      <c r="TNC172" s="385"/>
      <c r="TND172" s="385"/>
      <c r="TNE172" s="385"/>
      <c r="TNF172" s="385"/>
      <c r="TNG172" s="385"/>
      <c r="TNH172" s="385"/>
      <c r="TNI172" s="385"/>
      <c r="TNJ172" s="385"/>
      <c r="TNK172" s="385"/>
      <c r="TNL172" s="385"/>
      <c r="TNM172" s="385"/>
      <c r="TNN172" s="385"/>
      <c r="TNO172" s="385"/>
      <c r="TNP172" s="385"/>
      <c r="TNQ172" s="385"/>
      <c r="TNR172" s="385"/>
      <c r="TNS172" s="385"/>
      <c r="TNT172" s="385"/>
      <c r="TNU172" s="385"/>
      <c r="TNV172" s="385"/>
      <c r="TNW172" s="385"/>
      <c r="TNX172" s="385"/>
      <c r="TNY172" s="385"/>
      <c r="TNZ172" s="385"/>
      <c r="TOA172" s="385"/>
      <c r="TOB172" s="385"/>
      <c r="TOC172" s="385"/>
      <c r="TOD172" s="385"/>
      <c r="TOE172" s="385"/>
      <c r="TOF172" s="385"/>
      <c r="TOG172" s="385"/>
      <c r="TOH172" s="385"/>
      <c r="TOI172" s="385"/>
      <c r="TOJ172" s="385"/>
      <c r="TOK172" s="385"/>
      <c r="TOL172" s="385"/>
      <c r="TOM172" s="385"/>
      <c r="TON172" s="385"/>
      <c r="TOO172" s="385"/>
      <c r="TOP172" s="385"/>
      <c r="TOQ172" s="385"/>
      <c r="TOR172" s="385"/>
      <c r="TOS172" s="385"/>
      <c r="TOT172" s="385"/>
      <c r="TOU172" s="385"/>
      <c r="TOV172" s="385"/>
      <c r="TOW172" s="385"/>
      <c r="TOX172" s="385"/>
      <c r="TOY172" s="385"/>
      <c r="TOZ172" s="385"/>
      <c r="TPA172" s="385"/>
      <c r="TPB172" s="385"/>
      <c r="TPC172" s="385"/>
      <c r="TPD172" s="385"/>
      <c r="TPE172" s="385"/>
      <c r="TPF172" s="385"/>
      <c r="TPG172" s="385"/>
      <c r="TPH172" s="385"/>
      <c r="TPI172" s="385"/>
      <c r="TPJ172" s="385"/>
      <c r="TPK172" s="385"/>
      <c r="TPL172" s="385"/>
      <c r="TPM172" s="385"/>
      <c r="TPN172" s="385"/>
      <c r="TPO172" s="385"/>
      <c r="TPP172" s="385"/>
      <c r="TPQ172" s="385"/>
      <c r="TPR172" s="385"/>
      <c r="TPS172" s="385"/>
      <c r="TPT172" s="385"/>
      <c r="TPU172" s="385"/>
      <c r="TPV172" s="385"/>
      <c r="TPW172" s="385"/>
      <c r="TPX172" s="385"/>
      <c r="TPY172" s="385"/>
      <c r="TPZ172" s="385"/>
      <c r="TQA172" s="385"/>
      <c r="TQB172" s="385"/>
      <c r="TQC172" s="385"/>
      <c r="TQD172" s="385"/>
      <c r="TQE172" s="385"/>
      <c r="TQF172" s="385"/>
      <c r="TQG172" s="385"/>
      <c r="TQH172" s="385"/>
      <c r="TQI172" s="385"/>
      <c r="TQJ172" s="385"/>
      <c r="TQK172" s="385"/>
      <c r="TQL172" s="385"/>
      <c r="TQM172" s="385"/>
      <c r="TQN172" s="385"/>
      <c r="TQO172" s="385"/>
      <c r="TQP172" s="385"/>
      <c r="TQQ172" s="385"/>
      <c r="TQR172" s="385"/>
      <c r="TQS172" s="385"/>
      <c r="TQT172" s="385"/>
      <c r="TQU172" s="385"/>
      <c r="TQV172" s="385"/>
      <c r="TQW172" s="385"/>
      <c r="TQX172" s="385"/>
      <c r="TQY172" s="385"/>
      <c r="TQZ172" s="385"/>
      <c r="TRA172" s="385"/>
      <c r="TRB172" s="385"/>
      <c r="TRC172" s="385"/>
      <c r="TRD172" s="385"/>
      <c r="TRE172" s="385"/>
      <c r="TRF172" s="385"/>
      <c r="TRG172" s="385"/>
      <c r="TRH172" s="385"/>
      <c r="TRI172" s="385"/>
      <c r="TRJ172" s="385"/>
      <c r="TRK172" s="385"/>
      <c r="TRL172" s="385"/>
      <c r="TRM172" s="385"/>
      <c r="TRN172" s="385"/>
      <c r="TRO172" s="385"/>
      <c r="TRP172" s="385"/>
      <c r="TRQ172" s="385"/>
      <c r="TRR172" s="385"/>
      <c r="TRS172" s="385"/>
      <c r="TRT172" s="385"/>
      <c r="TRU172" s="385"/>
      <c r="TRV172" s="385"/>
      <c r="TRW172" s="385"/>
      <c r="TRX172" s="385"/>
      <c r="TRY172" s="385"/>
      <c r="TRZ172" s="385"/>
      <c r="TSA172" s="385"/>
      <c r="TSB172" s="385"/>
      <c r="TSC172" s="385"/>
      <c r="TSD172" s="385"/>
      <c r="TSE172" s="385"/>
      <c r="TSF172" s="385"/>
      <c r="TSG172" s="385"/>
      <c r="TSH172" s="385"/>
      <c r="TSI172" s="385"/>
      <c r="TSJ172" s="385"/>
      <c r="TSK172" s="385"/>
      <c r="TSL172" s="385"/>
      <c r="TSM172" s="385"/>
      <c r="TSN172" s="385"/>
      <c r="TSO172" s="385"/>
      <c r="TSP172" s="385"/>
      <c r="TSQ172" s="385"/>
      <c r="TSR172" s="385"/>
      <c r="TSS172" s="385"/>
      <c r="TST172" s="385"/>
      <c r="TSU172" s="385"/>
      <c r="TSV172" s="385"/>
      <c r="TSW172" s="385"/>
      <c r="TSX172" s="385"/>
      <c r="TSY172" s="385"/>
      <c r="TSZ172" s="385"/>
      <c r="TTA172" s="385"/>
      <c r="TTB172" s="385"/>
      <c r="TTC172" s="385"/>
      <c r="TTD172" s="385"/>
      <c r="TTE172" s="385"/>
      <c r="TTF172" s="385"/>
      <c r="TTG172" s="385"/>
      <c r="TTH172" s="385"/>
      <c r="TTI172" s="385"/>
      <c r="TTJ172" s="385"/>
      <c r="TTK172" s="385"/>
      <c r="TTL172" s="385"/>
      <c r="TTM172" s="385"/>
      <c r="TTN172" s="385"/>
      <c r="TTO172" s="385"/>
      <c r="TTP172" s="385"/>
      <c r="TTQ172" s="385"/>
      <c r="TTR172" s="385"/>
      <c r="TTS172" s="385"/>
      <c r="TTT172" s="385"/>
      <c r="TTU172" s="385"/>
      <c r="TTV172" s="385"/>
      <c r="TTW172" s="385"/>
      <c r="TTX172" s="385"/>
      <c r="TTY172" s="385"/>
      <c r="TTZ172" s="385"/>
      <c r="TUA172" s="385"/>
      <c r="TUB172" s="385"/>
      <c r="TUC172" s="385"/>
      <c r="TUD172" s="385"/>
      <c r="TUE172" s="385"/>
      <c r="TUF172" s="385"/>
      <c r="TUG172" s="385"/>
      <c r="TUH172" s="385"/>
      <c r="TUI172" s="385"/>
      <c r="TUJ172" s="385"/>
      <c r="TUK172" s="385"/>
      <c r="TUL172" s="385"/>
      <c r="TUM172" s="385"/>
      <c r="TUN172" s="385"/>
      <c r="TUO172" s="385"/>
      <c r="TUP172" s="385"/>
      <c r="TUQ172" s="385"/>
      <c r="TUR172" s="385"/>
      <c r="TUS172" s="385"/>
      <c r="TUT172" s="385"/>
      <c r="TUU172" s="385"/>
      <c r="TUV172" s="385"/>
      <c r="TUW172" s="385"/>
      <c r="TUX172" s="385"/>
      <c r="TUY172" s="385"/>
      <c r="TUZ172" s="385"/>
      <c r="TVA172" s="385"/>
      <c r="TVB172" s="385"/>
      <c r="TVC172" s="385"/>
      <c r="TVD172" s="385"/>
      <c r="TVE172" s="385"/>
      <c r="TVF172" s="385"/>
      <c r="TVG172" s="385"/>
      <c r="TVH172" s="385"/>
      <c r="TVI172" s="385"/>
      <c r="TVJ172" s="385"/>
      <c r="TVK172" s="385"/>
      <c r="TVL172" s="385"/>
      <c r="TVM172" s="385"/>
      <c r="TVN172" s="385"/>
      <c r="TVO172" s="385"/>
      <c r="TVP172" s="385"/>
      <c r="TVQ172" s="385"/>
      <c r="TVR172" s="385"/>
      <c r="TVS172" s="385"/>
      <c r="TVT172" s="385"/>
      <c r="TVU172" s="385"/>
      <c r="TVV172" s="385"/>
      <c r="TVW172" s="385"/>
      <c r="TVX172" s="385"/>
      <c r="TVY172" s="385"/>
      <c r="TVZ172" s="385"/>
      <c r="TWA172" s="385"/>
      <c r="TWB172" s="385"/>
      <c r="TWC172" s="385"/>
      <c r="TWD172" s="385"/>
      <c r="TWE172" s="385"/>
      <c r="TWF172" s="385"/>
      <c r="TWG172" s="385"/>
      <c r="TWH172" s="385"/>
      <c r="TWI172" s="385"/>
      <c r="TWJ172" s="385"/>
      <c r="TWK172" s="385"/>
      <c r="TWL172" s="385"/>
      <c r="TWM172" s="385"/>
      <c r="TWN172" s="385"/>
      <c r="TWO172" s="385"/>
      <c r="TWP172" s="385"/>
      <c r="TWQ172" s="385"/>
      <c r="TWR172" s="385"/>
      <c r="TWS172" s="385"/>
      <c r="TWT172" s="385"/>
      <c r="TWU172" s="385"/>
      <c r="TWV172" s="385"/>
      <c r="TWW172" s="385"/>
      <c r="TWX172" s="385"/>
      <c r="TWY172" s="385"/>
      <c r="TWZ172" s="385"/>
      <c r="TXA172" s="385"/>
      <c r="TXB172" s="385"/>
      <c r="TXC172" s="385"/>
      <c r="TXD172" s="385"/>
      <c r="TXE172" s="385"/>
      <c r="TXF172" s="385"/>
      <c r="TXG172" s="385"/>
      <c r="TXH172" s="385"/>
      <c r="TXI172" s="385"/>
      <c r="TXJ172" s="385"/>
      <c r="TXK172" s="385"/>
      <c r="TXL172" s="385"/>
      <c r="TXM172" s="385"/>
      <c r="TXN172" s="385"/>
      <c r="TXO172" s="385"/>
      <c r="TXP172" s="385"/>
      <c r="TXQ172" s="385"/>
      <c r="TXR172" s="385"/>
      <c r="TXS172" s="385"/>
      <c r="TXT172" s="385"/>
      <c r="TXU172" s="385"/>
      <c r="TXV172" s="385"/>
      <c r="TXW172" s="385"/>
      <c r="TXX172" s="385"/>
      <c r="TXY172" s="385"/>
      <c r="TXZ172" s="385"/>
      <c r="TYA172" s="385"/>
      <c r="TYB172" s="385"/>
      <c r="TYC172" s="385"/>
      <c r="TYD172" s="385"/>
      <c r="TYE172" s="385"/>
      <c r="TYF172" s="385"/>
      <c r="TYG172" s="385"/>
      <c r="TYH172" s="385"/>
      <c r="TYI172" s="385"/>
      <c r="TYJ172" s="385"/>
      <c r="TYK172" s="385"/>
      <c r="TYL172" s="385"/>
      <c r="TYM172" s="385"/>
      <c r="TYN172" s="385"/>
      <c r="TYO172" s="385"/>
      <c r="TYP172" s="385"/>
      <c r="TYQ172" s="385"/>
      <c r="TYR172" s="385"/>
      <c r="TYS172" s="385"/>
      <c r="TYT172" s="385"/>
      <c r="TYU172" s="385"/>
      <c r="TYV172" s="385"/>
      <c r="TYW172" s="385"/>
      <c r="TYX172" s="385"/>
      <c r="TYY172" s="385"/>
      <c r="TYZ172" s="385"/>
      <c r="TZA172" s="385"/>
      <c r="TZB172" s="385"/>
      <c r="TZC172" s="385"/>
      <c r="TZD172" s="385"/>
      <c r="TZE172" s="385"/>
      <c r="TZF172" s="385"/>
      <c r="TZG172" s="385"/>
      <c r="TZH172" s="385"/>
      <c r="TZI172" s="385"/>
      <c r="TZJ172" s="385"/>
      <c r="TZK172" s="385"/>
      <c r="TZL172" s="385"/>
      <c r="TZM172" s="385"/>
      <c r="TZN172" s="385"/>
      <c r="TZO172" s="385"/>
      <c r="TZP172" s="385"/>
      <c r="TZQ172" s="385"/>
      <c r="TZR172" s="385"/>
      <c r="TZS172" s="385"/>
      <c r="TZT172" s="385"/>
      <c r="TZU172" s="385"/>
      <c r="TZV172" s="385"/>
      <c r="TZW172" s="385"/>
      <c r="TZX172" s="385"/>
      <c r="TZY172" s="385"/>
      <c r="TZZ172" s="385"/>
      <c r="UAA172" s="385"/>
      <c r="UAB172" s="385"/>
      <c r="UAC172" s="385"/>
      <c r="UAD172" s="385"/>
      <c r="UAE172" s="385"/>
      <c r="UAF172" s="385"/>
      <c r="UAG172" s="385"/>
      <c r="UAH172" s="385"/>
      <c r="UAI172" s="385"/>
      <c r="UAJ172" s="385"/>
      <c r="UAK172" s="385"/>
      <c r="UAL172" s="385"/>
      <c r="UAM172" s="385"/>
      <c r="UAN172" s="385"/>
      <c r="UAO172" s="385"/>
      <c r="UAP172" s="385"/>
      <c r="UAQ172" s="385"/>
      <c r="UAR172" s="385"/>
      <c r="UAS172" s="385"/>
      <c r="UAT172" s="385"/>
      <c r="UAU172" s="385"/>
      <c r="UAV172" s="385"/>
      <c r="UAW172" s="385"/>
      <c r="UAX172" s="385"/>
      <c r="UAY172" s="385"/>
      <c r="UAZ172" s="385"/>
      <c r="UBA172" s="385"/>
      <c r="UBB172" s="385"/>
      <c r="UBC172" s="385"/>
      <c r="UBD172" s="385"/>
      <c r="UBE172" s="385"/>
      <c r="UBF172" s="385"/>
      <c r="UBG172" s="385"/>
      <c r="UBH172" s="385"/>
      <c r="UBI172" s="385"/>
      <c r="UBJ172" s="385"/>
      <c r="UBK172" s="385"/>
      <c r="UBL172" s="385"/>
      <c r="UBM172" s="385"/>
      <c r="UBN172" s="385"/>
      <c r="UBO172" s="385"/>
      <c r="UBP172" s="385"/>
      <c r="UBQ172" s="385"/>
      <c r="UBR172" s="385"/>
      <c r="UBS172" s="385"/>
      <c r="UBT172" s="385"/>
      <c r="UBU172" s="385"/>
      <c r="UBV172" s="385"/>
      <c r="UBW172" s="385"/>
      <c r="UBX172" s="385"/>
      <c r="UBY172" s="385"/>
      <c r="UBZ172" s="385"/>
      <c r="UCA172" s="385"/>
      <c r="UCB172" s="385"/>
      <c r="UCC172" s="385"/>
      <c r="UCD172" s="385"/>
      <c r="UCE172" s="385"/>
      <c r="UCF172" s="385"/>
      <c r="UCG172" s="385"/>
      <c r="UCH172" s="385"/>
      <c r="UCI172" s="385"/>
      <c r="UCJ172" s="385"/>
      <c r="UCK172" s="385"/>
      <c r="UCL172" s="385"/>
      <c r="UCM172" s="385"/>
      <c r="UCN172" s="385"/>
      <c r="UCO172" s="385"/>
      <c r="UCP172" s="385"/>
      <c r="UCQ172" s="385"/>
      <c r="UCR172" s="385"/>
      <c r="UCS172" s="385"/>
      <c r="UCT172" s="385"/>
      <c r="UCU172" s="385"/>
      <c r="UCV172" s="385"/>
      <c r="UCW172" s="385"/>
      <c r="UCX172" s="385"/>
      <c r="UCY172" s="385"/>
      <c r="UCZ172" s="385"/>
      <c r="UDA172" s="385"/>
      <c r="UDB172" s="385"/>
      <c r="UDC172" s="385"/>
      <c r="UDD172" s="385"/>
      <c r="UDE172" s="385"/>
      <c r="UDF172" s="385"/>
      <c r="UDG172" s="385"/>
      <c r="UDH172" s="385"/>
      <c r="UDI172" s="385"/>
      <c r="UDJ172" s="385"/>
      <c r="UDK172" s="385"/>
      <c r="UDL172" s="385"/>
      <c r="UDM172" s="385"/>
      <c r="UDN172" s="385"/>
      <c r="UDO172" s="385"/>
      <c r="UDP172" s="385"/>
      <c r="UDQ172" s="385"/>
      <c r="UDR172" s="385"/>
      <c r="UDS172" s="385"/>
      <c r="UDT172" s="385"/>
      <c r="UDU172" s="385"/>
      <c r="UDV172" s="385"/>
      <c r="UDW172" s="385"/>
      <c r="UDX172" s="385"/>
      <c r="UDY172" s="385"/>
      <c r="UDZ172" s="385"/>
      <c r="UEA172" s="385"/>
      <c r="UEB172" s="385"/>
      <c r="UEC172" s="385"/>
      <c r="UED172" s="385"/>
      <c r="UEE172" s="385"/>
      <c r="UEF172" s="385"/>
      <c r="UEG172" s="385"/>
      <c r="UEH172" s="385"/>
      <c r="UEI172" s="385"/>
      <c r="UEJ172" s="385"/>
      <c r="UEK172" s="385"/>
      <c r="UEL172" s="385"/>
      <c r="UEM172" s="385"/>
      <c r="UEN172" s="385"/>
      <c r="UEO172" s="385"/>
      <c r="UEP172" s="385"/>
      <c r="UEQ172" s="385"/>
      <c r="UER172" s="385"/>
      <c r="UES172" s="385"/>
      <c r="UET172" s="385"/>
      <c r="UEU172" s="385"/>
      <c r="UEV172" s="385"/>
      <c r="UEW172" s="385"/>
      <c r="UEX172" s="385"/>
      <c r="UEY172" s="385"/>
      <c r="UEZ172" s="385"/>
      <c r="UFA172" s="385"/>
      <c r="UFB172" s="385"/>
      <c r="UFC172" s="385"/>
      <c r="UFD172" s="385"/>
      <c r="UFE172" s="385"/>
      <c r="UFF172" s="385"/>
      <c r="UFG172" s="385"/>
      <c r="UFH172" s="385"/>
      <c r="UFI172" s="385"/>
      <c r="UFJ172" s="385"/>
      <c r="UFK172" s="385"/>
      <c r="UFL172" s="385"/>
      <c r="UFM172" s="385"/>
      <c r="UFN172" s="385"/>
      <c r="UFO172" s="385"/>
      <c r="UFP172" s="385"/>
      <c r="UFQ172" s="385"/>
      <c r="UFR172" s="385"/>
      <c r="UFS172" s="385"/>
      <c r="UFT172" s="385"/>
      <c r="UFU172" s="385"/>
      <c r="UFV172" s="385"/>
      <c r="UFW172" s="385"/>
      <c r="UFX172" s="385"/>
      <c r="UFY172" s="385"/>
      <c r="UFZ172" s="385"/>
      <c r="UGA172" s="385"/>
      <c r="UGB172" s="385"/>
      <c r="UGC172" s="385"/>
      <c r="UGD172" s="385"/>
      <c r="UGE172" s="385"/>
      <c r="UGF172" s="385"/>
      <c r="UGG172" s="385"/>
      <c r="UGH172" s="385"/>
      <c r="UGI172" s="385"/>
      <c r="UGJ172" s="385"/>
      <c r="UGK172" s="385"/>
      <c r="UGL172" s="385"/>
      <c r="UGM172" s="385"/>
      <c r="UGN172" s="385"/>
      <c r="UGO172" s="385"/>
      <c r="UGP172" s="385"/>
      <c r="UGQ172" s="385"/>
      <c r="UGR172" s="385"/>
      <c r="UGS172" s="385"/>
      <c r="UGT172" s="385"/>
      <c r="UGU172" s="385"/>
      <c r="UGV172" s="385"/>
      <c r="UGW172" s="385"/>
      <c r="UGX172" s="385"/>
      <c r="UGY172" s="385"/>
      <c r="UGZ172" s="385"/>
      <c r="UHA172" s="385"/>
      <c r="UHB172" s="385"/>
      <c r="UHC172" s="385"/>
      <c r="UHD172" s="385"/>
      <c r="UHE172" s="385"/>
      <c r="UHF172" s="385"/>
      <c r="UHG172" s="385"/>
      <c r="UHH172" s="385"/>
      <c r="UHI172" s="385"/>
      <c r="UHJ172" s="385"/>
      <c r="UHK172" s="385"/>
      <c r="UHL172" s="385"/>
      <c r="UHM172" s="385"/>
      <c r="UHN172" s="385"/>
      <c r="UHO172" s="385"/>
      <c r="UHP172" s="385"/>
      <c r="UHQ172" s="385"/>
      <c r="UHR172" s="385"/>
      <c r="UHS172" s="385"/>
      <c r="UHT172" s="385"/>
      <c r="UHU172" s="385"/>
      <c r="UHV172" s="385"/>
      <c r="UHW172" s="385"/>
      <c r="UHX172" s="385"/>
      <c r="UHY172" s="385"/>
      <c r="UHZ172" s="385"/>
      <c r="UIA172" s="385"/>
      <c r="UIB172" s="385"/>
      <c r="UIC172" s="385"/>
      <c r="UID172" s="385"/>
      <c r="UIE172" s="385"/>
      <c r="UIF172" s="385"/>
      <c r="UIG172" s="385"/>
      <c r="UIH172" s="385"/>
      <c r="UII172" s="385"/>
      <c r="UIJ172" s="385"/>
      <c r="UIK172" s="385"/>
      <c r="UIL172" s="385"/>
      <c r="UIM172" s="385"/>
      <c r="UIN172" s="385"/>
      <c r="UIO172" s="385"/>
      <c r="UIP172" s="385"/>
      <c r="UIQ172" s="385"/>
      <c r="UIR172" s="385"/>
      <c r="UIS172" s="385"/>
      <c r="UIT172" s="385"/>
      <c r="UIU172" s="385"/>
      <c r="UIV172" s="385"/>
      <c r="UIW172" s="385"/>
      <c r="UIX172" s="385"/>
      <c r="UIY172" s="385"/>
      <c r="UIZ172" s="385"/>
      <c r="UJA172" s="385"/>
      <c r="UJB172" s="385"/>
      <c r="UJC172" s="385"/>
      <c r="UJD172" s="385"/>
      <c r="UJE172" s="385"/>
      <c r="UJF172" s="385"/>
      <c r="UJG172" s="385"/>
      <c r="UJH172" s="385"/>
      <c r="UJI172" s="385"/>
      <c r="UJJ172" s="385"/>
      <c r="UJK172" s="385"/>
      <c r="UJL172" s="385"/>
      <c r="UJM172" s="385"/>
      <c r="UJN172" s="385"/>
      <c r="UJO172" s="385"/>
      <c r="UJP172" s="385"/>
      <c r="UJQ172" s="385"/>
      <c r="UJR172" s="385"/>
      <c r="UJS172" s="385"/>
      <c r="UJT172" s="385"/>
      <c r="UJU172" s="385"/>
      <c r="UJV172" s="385"/>
      <c r="UJW172" s="385"/>
      <c r="UJX172" s="385"/>
      <c r="UJY172" s="385"/>
      <c r="UJZ172" s="385"/>
      <c r="UKA172" s="385"/>
      <c r="UKB172" s="385"/>
      <c r="UKC172" s="385"/>
      <c r="UKD172" s="385"/>
      <c r="UKE172" s="385"/>
      <c r="UKF172" s="385"/>
      <c r="UKG172" s="385"/>
      <c r="UKH172" s="385"/>
      <c r="UKI172" s="385"/>
      <c r="UKJ172" s="385"/>
      <c r="UKK172" s="385"/>
      <c r="UKL172" s="385"/>
      <c r="UKM172" s="385"/>
      <c r="UKN172" s="385"/>
      <c r="UKO172" s="385"/>
      <c r="UKP172" s="385"/>
      <c r="UKQ172" s="385"/>
      <c r="UKR172" s="385"/>
      <c r="UKS172" s="385"/>
      <c r="UKT172" s="385"/>
      <c r="UKU172" s="385"/>
      <c r="UKV172" s="385"/>
      <c r="UKW172" s="385"/>
      <c r="UKX172" s="385"/>
      <c r="UKY172" s="385"/>
      <c r="UKZ172" s="385"/>
      <c r="ULA172" s="385"/>
      <c r="ULB172" s="385"/>
      <c r="ULC172" s="385"/>
      <c r="ULD172" s="385"/>
      <c r="ULE172" s="385"/>
      <c r="ULF172" s="385"/>
      <c r="ULG172" s="385"/>
      <c r="ULH172" s="385"/>
      <c r="ULI172" s="385"/>
      <c r="ULJ172" s="385"/>
      <c r="ULK172" s="385"/>
      <c r="ULL172" s="385"/>
      <c r="ULM172" s="385"/>
      <c r="ULN172" s="385"/>
      <c r="ULO172" s="385"/>
      <c r="ULP172" s="385"/>
      <c r="ULQ172" s="385"/>
      <c r="ULR172" s="385"/>
      <c r="ULS172" s="385"/>
      <c r="ULT172" s="385"/>
      <c r="ULU172" s="385"/>
      <c r="ULV172" s="385"/>
      <c r="ULW172" s="385"/>
      <c r="ULX172" s="385"/>
      <c r="ULY172" s="385"/>
      <c r="ULZ172" s="385"/>
      <c r="UMA172" s="385"/>
      <c r="UMB172" s="385"/>
      <c r="UMC172" s="385"/>
      <c r="UMD172" s="385"/>
      <c r="UME172" s="385"/>
      <c r="UMF172" s="385"/>
      <c r="UMG172" s="385"/>
      <c r="UMH172" s="385"/>
      <c r="UMI172" s="385"/>
      <c r="UMJ172" s="385"/>
      <c r="UMK172" s="385"/>
      <c r="UML172" s="385"/>
      <c r="UMM172" s="385"/>
      <c r="UMN172" s="385"/>
      <c r="UMO172" s="385"/>
      <c r="UMP172" s="385"/>
      <c r="UMQ172" s="385"/>
      <c r="UMR172" s="385"/>
      <c r="UMS172" s="385"/>
      <c r="UMT172" s="385"/>
      <c r="UMU172" s="385"/>
      <c r="UMV172" s="385"/>
      <c r="UMW172" s="385"/>
      <c r="UMX172" s="385"/>
      <c r="UMY172" s="385"/>
      <c r="UMZ172" s="385"/>
      <c r="UNA172" s="385"/>
      <c r="UNB172" s="385"/>
      <c r="UNC172" s="385"/>
      <c r="UND172" s="385"/>
      <c r="UNE172" s="385"/>
      <c r="UNF172" s="385"/>
      <c r="UNG172" s="385"/>
      <c r="UNH172" s="385"/>
      <c r="UNI172" s="385"/>
      <c r="UNJ172" s="385"/>
      <c r="UNK172" s="385"/>
      <c r="UNL172" s="385"/>
      <c r="UNM172" s="385"/>
      <c r="UNN172" s="385"/>
      <c r="UNO172" s="385"/>
      <c r="UNP172" s="385"/>
      <c r="UNQ172" s="385"/>
      <c r="UNR172" s="385"/>
      <c r="UNS172" s="385"/>
      <c r="UNT172" s="385"/>
      <c r="UNU172" s="385"/>
      <c r="UNV172" s="385"/>
      <c r="UNW172" s="385"/>
      <c r="UNX172" s="385"/>
      <c r="UNY172" s="385"/>
      <c r="UNZ172" s="385"/>
      <c r="UOA172" s="385"/>
      <c r="UOB172" s="385"/>
      <c r="UOC172" s="385"/>
      <c r="UOD172" s="385"/>
      <c r="UOE172" s="385"/>
      <c r="UOF172" s="385"/>
      <c r="UOG172" s="385"/>
      <c r="UOH172" s="385"/>
      <c r="UOI172" s="385"/>
      <c r="UOJ172" s="385"/>
      <c r="UOK172" s="385"/>
      <c r="UOL172" s="385"/>
      <c r="UOM172" s="385"/>
      <c r="UON172" s="385"/>
      <c r="UOO172" s="385"/>
      <c r="UOP172" s="385"/>
      <c r="UOQ172" s="385"/>
      <c r="UOR172" s="385"/>
      <c r="UOS172" s="385"/>
      <c r="UOT172" s="385"/>
      <c r="UOU172" s="385"/>
      <c r="UOV172" s="385"/>
      <c r="UOW172" s="385"/>
      <c r="UOX172" s="385"/>
      <c r="UOY172" s="385"/>
      <c r="UOZ172" s="385"/>
      <c r="UPA172" s="385"/>
      <c r="UPB172" s="385"/>
      <c r="UPC172" s="385"/>
      <c r="UPD172" s="385"/>
      <c r="UPE172" s="385"/>
      <c r="UPF172" s="385"/>
      <c r="UPG172" s="385"/>
      <c r="UPH172" s="385"/>
      <c r="UPI172" s="385"/>
      <c r="UPJ172" s="385"/>
      <c r="UPK172" s="385"/>
      <c r="UPL172" s="385"/>
      <c r="UPM172" s="385"/>
      <c r="UPN172" s="385"/>
      <c r="UPO172" s="385"/>
      <c r="UPP172" s="385"/>
      <c r="UPQ172" s="385"/>
      <c r="UPR172" s="385"/>
      <c r="UPS172" s="385"/>
      <c r="UPT172" s="385"/>
      <c r="UPU172" s="385"/>
      <c r="UPV172" s="385"/>
      <c r="UPW172" s="385"/>
      <c r="UPX172" s="385"/>
      <c r="UPY172" s="385"/>
      <c r="UPZ172" s="385"/>
      <c r="UQA172" s="385"/>
      <c r="UQB172" s="385"/>
      <c r="UQC172" s="385"/>
      <c r="UQD172" s="385"/>
      <c r="UQE172" s="385"/>
      <c r="UQF172" s="385"/>
      <c r="UQG172" s="385"/>
      <c r="UQH172" s="385"/>
      <c r="UQI172" s="385"/>
      <c r="UQJ172" s="385"/>
      <c r="UQK172" s="385"/>
      <c r="UQL172" s="385"/>
      <c r="UQM172" s="385"/>
      <c r="UQN172" s="385"/>
      <c r="UQO172" s="385"/>
      <c r="UQP172" s="385"/>
      <c r="UQQ172" s="385"/>
      <c r="UQR172" s="385"/>
      <c r="UQS172" s="385"/>
      <c r="UQT172" s="385"/>
      <c r="UQU172" s="385"/>
      <c r="UQV172" s="385"/>
      <c r="UQW172" s="385"/>
      <c r="UQX172" s="385"/>
      <c r="UQY172" s="385"/>
      <c r="UQZ172" s="385"/>
      <c r="URA172" s="385"/>
      <c r="URB172" s="385"/>
      <c r="URC172" s="385"/>
      <c r="URD172" s="385"/>
      <c r="URE172" s="385"/>
      <c r="URF172" s="385"/>
      <c r="URG172" s="385"/>
      <c r="URH172" s="385"/>
      <c r="URI172" s="385"/>
      <c r="URJ172" s="385"/>
      <c r="URK172" s="385"/>
      <c r="URL172" s="385"/>
      <c r="URM172" s="385"/>
      <c r="URN172" s="385"/>
      <c r="URO172" s="385"/>
      <c r="URP172" s="385"/>
      <c r="URQ172" s="385"/>
      <c r="URR172" s="385"/>
      <c r="URS172" s="385"/>
      <c r="URT172" s="385"/>
      <c r="URU172" s="385"/>
      <c r="URV172" s="385"/>
      <c r="URW172" s="385"/>
      <c r="URX172" s="385"/>
      <c r="URY172" s="385"/>
      <c r="URZ172" s="385"/>
      <c r="USA172" s="385"/>
      <c r="USB172" s="385"/>
      <c r="USC172" s="385"/>
      <c r="USD172" s="385"/>
      <c r="USE172" s="385"/>
      <c r="USF172" s="385"/>
      <c r="USG172" s="385"/>
      <c r="USH172" s="385"/>
      <c r="USI172" s="385"/>
      <c r="USJ172" s="385"/>
      <c r="USK172" s="385"/>
      <c r="USL172" s="385"/>
      <c r="USM172" s="385"/>
      <c r="USN172" s="385"/>
      <c r="USO172" s="385"/>
      <c r="USP172" s="385"/>
      <c r="USQ172" s="385"/>
      <c r="USR172" s="385"/>
      <c r="USS172" s="385"/>
      <c r="UST172" s="385"/>
      <c r="USU172" s="385"/>
      <c r="USV172" s="385"/>
      <c r="USW172" s="385"/>
      <c r="USX172" s="385"/>
      <c r="USY172" s="385"/>
      <c r="USZ172" s="385"/>
      <c r="UTA172" s="385"/>
      <c r="UTB172" s="385"/>
      <c r="UTC172" s="385"/>
      <c r="UTD172" s="385"/>
      <c r="UTE172" s="385"/>
      <c r="UTF172" s="385"/>
      <c r="UTG172" s="385"/>
      <c r="UTH172" s="385"/>
      <c r="UTI172" s="385"/>
      <c r="UTJ172" s="385"/>
      <c r="UTK172" s="385"/>
      <c r="UTL172" s="385"/>
      <c r="UTM172" s="385"/>
      <c r="UTN172" s="385"/>
      <c r="UTO172" s="385"/>
      <c r="UTP172" s="385"/>
      <c r="UTQ172" s="385"/>
      <c r="UTR172" s="385"/>
      <c r="UTS172" s="385"/>
      <c r="UTT172" s="385"/>
      <c r="UTU172" s="385"/>
      <c r="UTV172" s="385"/>
      <c r="UTW172" s="385"/>
      <c r="UTX172" s="385"/>
      <c r="UTY172" s="385"/>
      <c r="UTZ172" s="385"/>
      <c r="UUA172" s="385"/>
      <c r="UUB172" s="385"/>
      <c r="UUC172" s="385"/>
      <c r="UUD172" s="385"/>
      <c r="UUE172" s="385"/>
      <c r="UUF172" s="385"/>
      <c r="UUG172" s="385"/>
      <c r="UUH172" s="385"/>
      <c r="UUI172" s="385"/>
      <c r="UUJ172" s="385"/>
      <c r="UUK172" s="385"/>
      <c r="UUL172" s="385"/>
      <c r="UUM172" s="385"/>
      <c r="UUN172" s="385"/>
      <c r="UUO172" s="385"/>
      <c r="UUP172" s="385"/>
      <c r="UUQ172" s="385"/>
      <c r="UUR172" s="385"/>
      <c r="UUS172" s="385"/>
      <c r="UUT172" s="385"/>
      <c r="UUU172" s="385"/>
      <c r="UUV172" s="385"/>
      <c r="UUW172" s="385"/>
      <c r="UUX172" s="385"/>
      <c r="UUY172" s="385"/>
      <c r="UUZ172" s="385"/>
      <c r="UVA172" s="385"/>
      <c r="UVB172" s="385"/>
      <c r="UVC172" s="385"/>
      <c r="UVD172" s="385"/>
      <c r="UVE172" s="385"/>
      <c r="UVF172" s="385"/>
      <c r="UVG172" s="385"/>
      <c r="UVH172" s="385"/>
      <c r="UVI172" s="385"/>
      <c r="UVJ172" s="385"/>
      <c r="UVK172" s="385"/>
      <c r="UVL172" s="385"/>
      <c r="UVM172" s="385"/>
      <c r="UVN172" s="385"/>
      <c r="UVO172" s="385"/>
      <c r="UVP172" s="385"/>
      <c r="UVQ172" s="385"/>
      <c r="UVR172" s="385"/>
      <c r="UVS172" s="385"/>
      <c r="UVT172" s="385"/>
      <c r="UVU172" s="385"/>
      <c r="UVV172" s="385"/>
      <c r="UVW172" s="385"/>
      <c r="UVX172" s="385"/>
      <c r="UVY172" s="385"/>
      <c r="UVZ172" s="385"/>
      <c r="UWA172" s="385"/>
      <c r="UWB172" s="385"/>
      <c r="UWC172" s="385"/>
      <c r="UWD172" s="385"/>
      <c r="UWE172" s="385"/>
      <c r="UWF172" s="385"/>
      <c r="UWG172" s="385"/>
      <c r="UWH172" s="385"/>
      <c r="UWI172" s="385"/>
      <c r="UWJ172" s="385"/>
      <c r="UWK172" s="385"/>
      <c r="UWL172" s="385"/>
      <c r="UWM172" s="385"/>
      <c r="UWN172" s="385"/>
      <c r="UWO172" s="385"/>
      <c r="UWP172" s="385"/>
      <c r="UWQ172" s="385"/>
      <c r="UWR172" s="385"/>
      <c r="UWS172" s="385"/>
      <c r="UWT172" s="385"/>
      <c r="UWU172" s="385"/>
      <c r="UWV172" s="385"/>
      <c r="UWW172" s="385"/>
      <c r="UWX172" s="385"/>
      <c r="UWY172" s="385"/>
      <c r="UWZ172" s="385"/>
      <c r="UXA172" s="385"/>
      <c r="UXB172" s="385"/>
      <c r="UXC172" s="385"/>
      <c r="UXD172" s="385"/>
      <c r="UXE172" s="385"/>
      <c r="UXF172" s="385"/>
      <c r="UXG172" s="385"/>
      <c r="UXH172" s="385"/>
      <c r="UXI172" s="385"/>
      <c r="UXJ172" s="385"/>
      <c r="UXK172" s="385"/>
      <c r="UXL172" s="385"/>
      <c r="UXM172" s="385"/>
      <c r="UXN172" s="385"/>
      <c r="UXO172" s="385"/>
      <c r="UXP172" s="385"/>
      <c r="UXQ172" s="385"/>
      <c r="UXR172" s="385"/>
      <c r="UXS172" s="385"/>
      <c r="UXT172" s="385"/>
      <c r="UXU172" s="385"/>
      <c r="UXV172" s="385"/>
      <c r="UXW172" s="385"/>
      <c r="UXX172" s="385"/>
      <c r="UXY172" s="385"/>
      <c r="UXZ172" s="385"/>
      <c r="UYA172" s="385"/>
      <c r="UYB172" s="385"/>
      <c r="UYC172" s="385"/>
      <c r="UYD172" s="385"/>
      <c r="UYE172" s="385"/>
      <c r="UYF172" s="385"/>
      <c r="UYG172" s="385"/>
      <c r="UYH172" s="385"/>
      <c r="UYI172" s="385"/>
      <c r="UYJ172" s="385"/>
      <c r="UYK172" s="385"/>
      <c r="UYL172" s="385"/>
      <c r="UYM172" s="385"/>
      <c r="UYN172" s="385"/>
      <c r="UYO172" s="385"/>
      <c r="UYP172" s="385"/>
      <c r="UYQ172" s="385"/>
      <c r="UYR172" s="385"/>
      <c r="UYS172" s="385"/>
      <c r="UYT172" s="385"/>
      <c r="UYU172" s="385"/>
      <c r="UYV172" s="385"/>
      <c r="UYW172" s="385"/>
      <c r="UYX172" s="385"/>
      <c r="UYY172" s="385"/>
      <c r="UYZ172" s="385"/>
      <c r="UZA172" s="385"/>
      <c r="UZB172" s="385"/>
      <c r="UZC172" s="385"/>
      <c r="UZD172" s="385"/>
      <c r="UZE172" s="385"/>
      <c r="UZF172" s="385"/>
      <c r="UZG172" s="385"/>
      <c r="UZH172" s="385"/>
      <c r="UZI172" s="385"/>
      <c r="UZJ172" s="385"/>
      <c r="UZK172" s="385"/>
      <c r="UZL172" s="385"/>
      <c r="UZM172" s="385"/>
      <c r="UZN172" s="385"/>
      <c r="UZO172" s="385"/>
      <c r="UZP172" s="385"/>
      <c r="UZQ172" s="385"/>
      <c r="UZR172" s="385"/>
      <c r="UZS172" s="385"/>
      <c r="UZT172" s="385"/>
      <c r="UZU172" s="385"/>
      <c r="UZV172" s="385"/>
      <c r="UZW172" s="385"/>
      <c r="UZX172" s="385"/>
      <c r="UZY172" s="385"/>
      <c r="UZZ172" s="385"/>
      <c r="VAA172" s="385"/>
      <c r="VAB172" s="385"/>
      <c r="VAC172" s="385"/>
      <c r="VAD172" s="385"/>
      <c r="VAE172" s="385"/>
      <c r="VAF172" s="385"/>
      <c r="VAG172" s="385"/>
      <c r="VAH172" s="385"/>
      <c r="VAI172" s="385"/>
      <c r="VAJ172" s="385"/>
      <c r="VAK172" s="385"/>
      <c r="VAL172" s="385"/>
      <c r="VAM172" s="385"/>
      <c r="VAN172" s="385"/>
      <c r="VAO172" s="385"/>
      <c r="VAP172" s="385"/>
      <c r="VAQ172" s="385"/>
      <c r="VAR172" s="385"/>
      <c r="VAS172" s="385"/>
      <c r="VAT172" s="385"/>
      <c r="VAU172" s="385"/>
      <c r="VAV172" s="385"/>
      <c r="VAW172" s="385"/>
      <c r="VAX172" s="385"/>
      <c r="VAY172" s="385"/>
      <c r="VAZ172" s="385"/>
      <c r="VBA172" s="385"/>
      <c r="VBB172" s="385"/>
      <c r="VBC172" s="385"/>
      <c r="VBD172" s="385"/>
      <c r="VBE172" s="385"/>
      <c r="VBF172" s="385"/>
      <c r="VBG172" s="385"/>
      <c r="VBH172" s="385"/>
      <c r="VBI172" s="385"/>
      <c r="VBJ172" s="385"/>
      <c r="VBK172" s="385"/>
      <c r="VBL172" s="385"/>
      <c r="VBM172" s="385"/>
      <c r="VBN172" s="385"/>
      <c r="VBO172" s="385"/>
      <c r="VBP172" s="385"/>
      <c r="VBQ172" s="385"/>
      <c r="VBR172" s="385"/>
      <c r="VBS172" s="385"/>
      <c r="VBT172" s="385"/>
      <c r="VBU172" s="385"/>
      <c r="VBV172" s="385"/>
      <c r="VBW172" s="385"/>
      <c r="VBX172" s="385"/>
      <c r="VBY172" s="385"/>
      <c r="VBZ172" s="385"/>
      <c r="VCA172" s="385"/>
      <c r="VCB172" s="385"/>
      <c r="VCC172" s="385"/>
      <c r="VCD172" s="385"/>
      <c r="VCE172" s="385"/>
      <c r="VCF172" s="385"/>
      <c r="VCG172" s="385"/>
      <c r="VCH172" s="385"/>
      <c r="VCI172" s="385"/>
      <c r="VCJ172" s="385"/>
      <c r="VCK172" s="385"/>
      <c r="VCL172" s="385"/>
      <c r="VCM172" s="385"/>
      <c r="VCN172" s="385"/>
      <c r="VCO172" s="385"/>
      <c r="VCP172" s="385"/>
      <c r="VCQ172" s="385"/>
      <c r="VCR172" s="385"/>
      <c r="VCS172" s="385"/>
      <c r="VCT172" s="385"/>
      <c r="VCU172" s="385"/>
      <c r="VCV172" s="385"/>
      <c r="VCW172" s="385"/>
      <c r="VCX172" s="385"/>
      <c r="VCY172" s="385"/>
      <c r="VCZ172" s="385"/>
      <c r="VDA172" s="385"/>
      <c r="VDB172" s="385"/>
      <c r="VDC172" s="385"/>
      <c r="VDD172" s="385"/>
      <c r="VDE172" s="385"/>
      <c r="VDF172" s="385"/>
      <c r="VDG172" s="385"/>
      <c r="VDH172" s="385"/>
      <c r="VDI172" s="385"/>
      <c r="VDJ172" s="385"/>
      <c r="VDK172" s="385"/>
      <c r="VDL172" s="385"/>
      <c r="VDM172" s="385"/>
      <c r="VDN172" s="385"/>
      <c r="VDO172" s="385"/>
      <c r="VDP172" s="385"/>
      <c r="VDQ172" s="385"/>
      <c r="VDR172" s="385"/>
      <c r="VDS172" s="385"/>
      <c r="VDT172" s="385"/>
      <c r="VDU172" s="385"/>
      <c r="VDV172" s="385"/>
      <c r="VDW172" s="385"/>
      <c r="VDX172" s="385"/>
      <c r="VDY172" s="385"/>
      <c r="VDZ172" s="385"/>
      <c r="VEA172" s="385"/>
      <c r="VEB172" s="385"/>
      <c r="VEC172" s="385"/>
      <c r="VED172" s="385"/>
      <c r="VEE172" s="385"/>
      <c r="VEF172" s="385"/>
      <c r="VEG172" s="385"/>
      <c r="VEH172" s="385"/>
      <c r="VEI172" s="385"/>
      <c r="VEJ172" s="385"/>
      <c r="VEK172" s="385"/>
      <c r="VEL172" s="385"/>
      <c r="VEM172" s="385"/>
      <c r="VEN172" s="385"/>
      <c r="VEO172" s="385"/>
      <c r="VEP172" s="385"/>
      <c r="VEQ172" s="385"/>
      <c r="VER172" s="385"/>
      <c r="VES172" s="385"/>
      <c r="VET172" s="385"/>
      <c r="VEU172" s="385"/>
      <c r="VEV172" s="385"/>
      <c r="VEW172" s="385"/>
      <c r="VEX172" s="385"/>
      <c r="VEY172" s="385"/>
      <c r="VEZ172" s="385"/>
      <c r="VFA172" s="385"/>
      <c r="VFB172" s="385"/>
      <c r="VFC172" s="385"/>
      <c r="VFD172" s="385"/>
      <c r="VFE172" s="385"/>
      <c r="VFF172" s="385"/>
      <c r="VFG172" s="385"/>
      <c r="VFH172" s="385"/>
      <c r="VFI172" s="385"/>
      <c r="VFJ172" s="385"/>
      <c r="VFK172" s="385"/>
      <c r="VFL172" s="385"/>
      <c r="VFM172" s="385"/>
      <c r="VFN172" s="385"/>
      <c r="VFO172" s="385"/>
      <c r="VFP172" s="385"/>
      <c r="VFQ172" s="385"/>
      <c r="VFR172" s="385"/>
      <c r="VFS172" s="385"/>
      <c r="VFT172" s="385"/>
      <c r="VFU172" s="385"/>
      <c r="VFV172" s="385"/>
      <c r="VFW172" s="385"/>
      <c r="VFX172" s="385"/>
      <c r="VFY172" s="385"/>
      <c r="VFZ172" s="385"/>
      <c r="VGA172" s="385"/>
      <c r="VGB172" s="385"/>
      <c r="VGC172" s="385"/>
      <c r="VGD172" s="385"/>
      <c r="VGE172" s="385"/>
      <c r="VGF172" s="385"/>
      <c r="VGG172" s="385"/>
      <c r="VGH172" s="385"/>
      <c r="VGI172" s="385"/>
      <c r="VGJ172" s="385"/>
      <c r="VGK172" s="385"/>
      <c r="VGL172" s="385"/>
      <c r="VGM172" s="385"/>
      <c r="VGN172" s="385"/>
      <c r="VGO172" s="385"/>
      <c r="VGP172" s="385"/>
      <c r="VGQ172" s="385"/>
      <c r="VGR172" s="385"/>
      <c r="VGS172" s="385"/>
      <c r="VGT172" s="385"/>
      <c r="VGU172" s="385"/>
      <c r="VGV172" s="385"/>
      <c r="VGW172" s="385"/>
      <c r="VGX172" s="385"/>
      <c r="VGY172" s="385"/>
      <c r="VGZ172" s="385"/>
      <c r="VHA172" s="385"/>
      <c r="VHB172" s="385"/>
      <c r="VHC172" s="385"/>
      <c r="VHD172" s="385"/>
      <c r="VHE172" s="385"/>
      <c r="VHF172" s="385"/>
      <c r="VHG172" s="385"/>
      <c r="VHH172" s="385"/>
      <c r="VHI172" s="385"/>
      <c r="VHJ172" s="385"/>
      <c r="VHK172" s="385"/>
      <c r="VHL172" s="385"/>
      <c r="VHM172" s="385"/>
      <c r="VHN172" s="385"/>
      <c r="VHO172" s="385"/>
      <c r="VHP172" s="385"/>
      <c r="VHQ172" s="385"/>
      <c r="VHR172" s="385"/>
      <c r="VHS172" s="385"/>
      <c r="VHT172" s="385"/>
      <c r="VHU172" s="385"/>
      <c r="VHV172" s="385"/>
      <c r="VHW172" s="385"/>
      <c r="VHX172" s="385"/>
      <c r="VHY172" s="385"/>
      <c r="VHZ172" s="385"/>
      <c r="VIA172" s="385"/>
      <c r="VIB172" s="385"/>
      <c r="VIC172" s="385"/>
      <c r="VID172" s="385"/>
      <c r="VIE172" s="385"/>
      <c r="VIF172" s="385"/>
      <c r="VIG172" s="385"/>
      <c r="VIH172" s="385"/>
      <c r="VII172" s="385"/>
      <c r="VIJ172" s="385"/>
      <c r="VIK172" s="385"/>
      <c r="VIL172" s="385"/>
      <c r="VIM172" s="385"/>
      <c r="VIN172" s="385"/>
      <c r="VIO172" s="385"/>
      <c r="VIP172" s="385"/>
      <c r="VIQ172" s="385"/>
      <c r="VIR172" s="385"/>
      <c r="VIS172" s="385"/>
      <c r="VIT172" s="385"/>
      <c r="VIU172" s="385"/>
      <c r="VIV172" s="385"/>
      <c r="VIW172" s="385"/>
      <c r="VIX172" s="385"/>
      <c r="VIY172" s="385"/>
      <c r="VIZ172" s="385"/>
      <c r="VJA172" s="385"/>
      <c r="VJB172" s="385"/>
      <c r="VJC172" s="385"/>
      <c r="VJD172" s="385"/>
      <c r="VJE172" s="385"/>
      <c r="VJF172" s="385"/>
      <c r="VJG172" s="385"/>
      <c r="VJH172" s="385"/>
      <c r="VJI172" s="385"/>
      <c r="VJJ172" s="385"/>
      <c r="VJK172" s="385"/>
      <c r="VJL172" s="385"/>
      <c r="VJM172" s="385"/>
      <c r="VJN172" s="385"/>
      <c r="VJO172" s="385"/>
      <c r="VJP172" s="385"/>
      <c r="VJQ172" s="385"/>
      <c r="VJR172" s="385"/>
      <c r="VJS172" s="385"/>
      <c r="VJT172" s="385"/>
      <c r="VJU172" s="385"/>
      <c r="VJV172" s="385"/>
      <c r="VJW172" s="385"/>
      <c r="VJX172" s="385"/>
      <c r="VJY172" s="385"/>
      <c r="VJZ172" s="385"/>
      <c r="VKA172" s="385"/>
      <c r="VKB172" s="385"/>
      <c r="VKC172" s="385"/>
      <c r="VKD172" s="385"/>
      <c r="VKE172" s="385"/>
      <c r="VKF172" s="385"/>
      <c r="VKG172" s="385"/>
      <c r="VKH172" s="385"/>
      <c r="VKI172" s="385"/>
      <c r="VKJ172" s="385"/>
      <c r="VKK172" s="385"/>
      <c r="VKL172" s="385"/>
      <c r="VKM172" s="385"/>
      <c r="VKN172" s="385"/>
      <c r="VKO172" s="385"/>
      <c r="VKP172" s="385"/>
      <c r="VKQ172" s="385"/>
      <c r="VKR172" s="385"/>
      <c r="VKS172" s="385"/>
      <c r="VKT172" s="385"/>
      <c r="VKU172" s="385"/>
      <c r="VKV172" s="385"/>
      <c r="VKW172" s="385"/>
      <c r="VKX172" s="385"/>
      <c r="VKY172" s="385"/>
      <c r="VKZ172" s="385"/>
      <c r="VLA172" s="385"/>
      <c r="VLB172" s="385"/>
      <c r="VLC172" s="385"/>
      <c r="VLD172" s="385"/>
      <c r="VLE172" s="385"/>
      <c r="VLF172" s="385"/>
      <c r="VLG172" s="385"/>
      <c r="VLH172" s="385"/>
      <c r="VLI172" s="385"/>
      <c r="VLJ172" s="385"/>
      <c r="VLK172" s="385"/>
      <c r="VLL172" s="385"/>
      <c r="VLM172" s="385"/>
      <c r="VLN172" s="385"/>
      <c r="VLO172" s="385"/>
      <c r="VLP172" s="385"/>
      <c r="VLQ172" s="385"/>
      <c r="VLR172" s="385"/>
      <c r="VLS172" s="385"/>
      <c r="VLT172" s="385"/>
      <c r="VLU172" s="385"/>
      <c r="VLV172" s="385"/>
      <c r="VLW172" s="385"/>
      <c r="VLX172" s="385"/>
      <c r="VLY172" s="385"/>
      <c r="VLZ172" s="385"/>
      <c r="VMA172" s="385"/>
      <c r="VMB172" s="385"/>
      <c r="VMC172" s="385"/>
      <c r="VMD172" s="385"/>
      <c r="VME172" s="385"/>
      <c r="VMF172" s="385"/>
      <c r="VMG172" s="385"/>
      <c r="VMH172" s="385"/>
      <c r="VMI172" s="385"/>
      <c r="VMJ172" s="385"/>
      <c r="VMK172" s="385"/>
      <c r="VML172" s="385"/>
      <c r="VMM172" s="385"/>
      <c r="VMN172" s="385"/>
      <c r="VMO172" s="385"/>
      <c r="VMP172" s="385"/>
      <c r="VMQ172" s="385"/>
      <c r="VMR172" s="385"/>
      <c r="VMS172" s="385"/>
      <c r="VMT172" s="385"/>
      <c r="VMU172" s="385"/>
      <c r="VMV172" s="385"/>
      <c r="VMW172" s="385"/>
      <c r="VMX172" s="385"/>
      <c r="VMY172" s="385"/>
      <c r="VMZ172" s="385"/>
      <c r="VNA172" s="385"/>
      <c r="VNB172" s="385"/>
      <c r="VNC172" s="385"/>
      <c r="VND172" s="385"/>
      <c r="VNE172" s="385"/>
      <c r="VNF172" s="385"/>
      <c r="VNG172" s="385"/>
      <c r="VNH172" s="385"/>
      <c r="VNI172" s="385"/>
      <c r="VNJ172" s="385"/>
      <c r="VNK172" s="385"/>
      <c r="VNL172" s="385"/>
      <c r="VNM172" s="385"/>
      <c r="VNN172" s="385"/>
      <c r="VNO172" s="385"/>
      <c r="VNP172" s="385"/>
      <c r="VNQ172" s="385"/>
      <c r="VNR172" s="385"/>
      <c r="VNS172" s="385"/>
      <c r="VNT172" s="385"/>
      <c r="VNU172" s="385"/>
      <c r="VNV172" s="385"/>
      <c r="VNW172" s="385"/>
      <c r="VNX172" s="385"/>
      <c r="VNY172" s="385"/>
      <c r="VNZ172" s="385"/>
      <c r="VOA172" s="385"/>
      <c r="VOB172" s="385"/>
      <c r="VOC172" s="385"/>
      <c r="VOD172" s="385"/>
      <c r="VOE172" s="385"/>
      <c r="VOF172" s="385"/>
      <c r="VOG172" s="385"/>
      <c r="VOH172" s="385"/>
      <c r="VOI172" s="385"/>
      <c r="VOJ172" s="385"/>
      <c r="VOK172" s="385"/>
      <c r="VOL172" s="385"/>
      <c r="VOM172" s="385"/>
      <c r="VON172" s="385"/>
      <c r="VOO172" s="385"/>
      <c r="VOP172" s="385"/>
      <c r="VOQ172" s="385"/>
      <c r="VOR172" s="385"/>
      <c r="VOS172" s="385"/>
      <c r="VOT172" s="385"/>
      <c r="VOU172" s="385"/>
      <c r="VOV172" s="385"/>
      <c r="VOW172" s="385"/>
      <c r="VOX172" s="385"/>
      <c r="VOY172" s="385"/>
      <c r="VOZ172" s="385"/>
      <c r="VPA172" s="385"/>
      <c r="VPB172" s="385"/>
      <c r="VPC172" s="385"/>
      <c r="VPD172" s="385"/>
      <c r="VPE172" s="385"/>
      <c r="VPF172" s="385"/>
      <c r="VPG172" s="385"/>
      <c r="VPH172" s="385"/>
      <c r="VPI172" s="385"/>
      <c r="VPJ172" s="385"/>
      <c r="VPK172" s="385"/>
      <c r="VPL172" s="385"/>
      <c r="VPM172" s="385"/>
      <c r="VPN172" s="385"/>
      <c r="VPO172" s="385"/>
      <c r="VPP172" s="385"/>
      <c r="VPQ172" s="385"/>
      <c r="VPR172" s="385"/>
      <c r="VPS172" s="385"/>
      <c r="VPT172" s="385"/>
      <c r="VPU172" s="385"/>
      <c r="VPV172" s="385"/>
      <c r="VPW172" s="385"/>
      <c r="VPX172" s="385"/>
      <c r="VPY172" s="385"/>
      <c r="VPZ172" s="385"/>
      <c r="VQA172" s="385"/>
      <c r="VQB172" s="385"/>
      <c r="VQC172" s="385"/>
      <c r="VQD172" s="385"/>
      <c r="VQE172" s="385"/>
      <c r="VQF172" s="385"/>
      <c r="VQG172" s="385"/>
      <c r="VQH172" s="385"/>
      <c r="VQI172" s="385"/>
      <c r="VQJ172" s="385"/>
      <c r="VQK172" s="385"/>
      <c r="VQL172" s="385"/>
      <c r="VQM172" s="385"/>
      <c r="VQN172" s="385"/>
      <c r="VQO172" s="385"/>
      <c r="VQP172" s="385"/>
      <c r="VQQ172" s="385"/>
      <c r="VQR172" s="385"/>
      <c r="VQS172" s="385"/>
      <c r="VQT172" s="385"/>
      <c r="VQU172" s="385"/>
      <c r="VQV172" s="385"/>
      <c r="VQW172" s="385"/>
      <c r="VQX172" s="385"/>
      <c r="VQY172" s="385"/>
      <c r="VQZ172" s="385"/>
      <c r="VRA172" s="385"/>
      <c r="VRB172" s="385"/>
      <c r="VRC172" s="385"/>
      <c r="VRD172" s="385"/>
      <c r="VRE172" s="385"/>
      <c r="VRF172" s="385"/>
      <c r="VRG172" s="385"/>
      <c r="VRH172" s="385"/>
      <c r="VRI172" s="385"/>
      <c r="VRJ172" s="385"/>
      <c r="VRK172" s="385"/>
      <c r="VRL172" s="385"/>
      <c r="VRM172" s="385"/>
      <c r="VRN172" s="385"/>
      <c r="VRO172" s="385"/>
      <c r="VRP172" s="385"/>
      <c r="VRQ172" s="385"/>
      <c r="VRR172" s="385"/>
      <c r="VRS172" s="385"/>
      <c r="VRT172" s="385"/>
      <c r="VRU172" s="385"/>
      <c r="VRV172" s="385"/>
      <c r="VRW172" s="385"/>
      <c r="VRX172" s="385"/>
      <c r="VRY172" s="385"/>
      <c r="VRZ172" s="385"/>
      <c r="VSA172" s="385"/>
      <c r="VSB172" s="385"/>
      <c r="VSC172" s="385"/>
      <c r="VSD172" s="385"/>
      <c r="VSE172" s="385"/>
      <c r="VSF172" s="385"/>
      <c r="VSG172" s="385"/>
      <c r="VSH172" s="385"/>
      <c r="VSI172" s="385"/>
      <c r="VSJ172" s="385"/>
      <c r="VSK172" s="385"/>
      <c r="VSL172" s="385"/>
      <c r="VSM172" s="385"/>
      <c r="VSN172" s="385"/>
      <c r="VSO172" s="385"/>
      <c r="VSP172" s="385"/>
      <c r="VSQ172" s="385"/>
      <c r="VSR172" s="385"/>
      <c r="VSS172" s="385"/>
      <c r="VST172" s="385"/>
      <c r="VSU172" s="385"/>
      <c r="VSV172" s="385"/>
      <c r="VSW172" s="385"/>
      <c r="VSX172" s="385"/>
      <c r="VSY172" s="385"/>
      <c r="VSZ172" s="385"/>
      <c r="VTA172" s="385"/>
      <c r="VTB172" s="385"/>
      <c r="VTC172" s="385"/>
      <c r="VTD172" s="385"/>
      <c r="VTE172" s="385"/>
      <c r="VTF172" s="385"/>
      <c r="VTG172" s="385"/>
      <c r="VTH172" s="385"/>
      <c r="VTI172" s="385"/>
      <c r="VTJ172" s="385"/>
      <c r="VTK172" s="385"/>
      <c r="VTL172" s="385"/>
      <c r="VTM172" s="385"/>
      <c r="VTN172" s="385"/>
      <c r="VTO172" s="385"/>
      <c r="VTP172" s="385"/>
      <c r="VTQ172" s="385"/>
      <c r="VTR172" s="385"/>
      <c r="VTS172" s="385"/>
      <c r="VTT172" s="385"/>
      <c r="VTU172" s="385"/>
      <c r="VTV172" s="385"/>
      <c r="VTW172" s="385"/>
      <c r="VTX172" s="385"/>
      <c r="VTY172" s="385"/>
      <c r="VTZ172" s="385"/>
      <c r="VUA172" s="385"/>
      <c r="VUB172" s="385"/>
      <c r="VUC172" s="385"/>
      <c r="VUD172" s="385"/>
      <c r="VUE172" s="385"/>
      <c r="VUF172" s="385"/>
      <c r="VUG172" s="385"/>
      <c r="VUH172" s="385"/>
      <c r="VUI172" s="385"/>
      <c r="VUJ172" s="385"/>
      <c r="VUK172" s="385"/>
      <c r="VUL172" s="385"/>
      <c r="VUM172" s="385"/>
      <c r="VUN172" s="385"/>
      <c r="VUO172" s="385"/>
      <c r="VUP172" s="385"/>
      <c r="VUQ172" s="385"/>
      <c r="VUR172" s="385"/>
      <c r="VUS172" s="385"/>
      <c r="VUT172" s="385"/>
      <c r="VUU172" s="385"/>
      <c r="VUV172" s="385"/>
      <c r="VUW172" s="385"/>
      <c r="VUX172" s="385"/>
      <c r="VUY172" s="385"/>
      <c r="VUZ172" s="385"/>
      <c r="VVA172" s="385"/>
      <c r="VVB172" s="385"/>
      <c r="VVC172" s="385"/>
      <c r="VVD172" s="385"/>
      <c r="VVE172" s="385"/>
      <c r="VVF172" s="385"/>
      <c r="VVG172" s="385"/>
      <c r="VVH172" s="385"/>
      <c r="VVI172" s="385"/>
      <c r="VVJ172" s="385"/>
      <c r="VVK172" s="385"/>
      <c r="VVL172" s="385"/>
      <c r="VVM172" s="385"/>
      <c r="VVN172" s="385"/>
      <c r="VVO172" s="385"/>
      <c r="VVP172" s="385"/>
      <c r="VVQ172" s="385"/>
      <c r="VVR172" s="385"/>
      <c r="VVS172" s="385"/>
      <c r="VVT172" s="385"/>
      <c r="VVU172" s="385"/>
      <c r="VVV172" s="385"/>
      <c r="VVW172" s="385"/>
      <c r="VVX172" s="385"/>
      <c r="VVY172" s="385"/>
      <c r="VVZ172" s="385"/>
      <c r="VWA172" s="385"/>
      <c r="VWB172" s="385"/>
      <c r="VWC172" s="385"/>
      <c r="VWD172" s="385"/>
      <c r="VWE172" s="385"/>
      <c r="VWF172" s="385"/>
      <c r="VWG172" s="385"/>
      <c r="VWH172" s="385"/>
      <c r="VWI172" s="385"/>
      <c r="VWJ172" s="385"/>
      <c r="VWK172" s="385"/>
      <c r="VWL172" s="385"/>
      <c r="VWM172" s="385"/>
      <c r="VWN172" s="385"/>
      <c r="VWO172" s="385"/>
      <c r="VWP172" s="385"/>
      <c r="VWQ172" s="385"/>
      <c r="VWR172" s="385"/>
      <c r="VWS172" s="385"/>
      <c r="VWT172" s="385"/>
      <c r="VWU172" s="385"/>
      <c r="VWV172" s="385"/>
      <c r="VWW172" s="385"/>
      <c r="VWX172" s="385"/>
      <c r="VWY172" s="385"/>
      <c r="VWZ172" s="385"/>
      <c r="VXA172" s="385"/>
      <c r="VXB172" s="385"/>
      <c r="VXC172" s="385"/>
      <c r="VXD172" s="385"/>
      <c r="VXE172" s="385"/>
      <c r="VXF172" s="385"/>
      <c r="VXG172" s="385"/>
      <c r="VXH172" s="385"/>
      <c r="VXI172" s="385"/>
      <c r="VXJ172" s="385"/>
      <c r="VXK172" s="385"/>
      <c r="VXL172" s="385"/>
      <c r="VXM172" s="385"/>
      <c r="VXN172" s="385"/>
      <c r="VXO172" s="385"/>
      <c r="VXP172" s="385"/>
      <c r="VXQ172" s="385"/>
      <c r="VXR172" s="385"/>
      <c r="VXS172" s="385"/>
      <c r="VXT172" s="385"/>
      <c r="VXU172" s="385"/>
      <c r="VXV172" s="385"/>
      <c r="VXW172" s="385"/>
      <c r="VXX172" s="385"/>
      <c r="VXY172" s="385"/>
      <c r="VXZ172" s="385"/>
      <c r="VYA172" s="385"/>
      <c r="VYB172" s="385"/>
      <c r="VYC172" s="385"/>
      <c r="VYD172" s="385"/>
      <c r="VYE172" s="385"/>
      <c r="VYF172" s="385"/>
      <c r="VYG172" s="385"/>
      <c r="VYH172" s="385"/>
      <c r="VYI172" s="385"/>
      <c r="VYJ172" s="385"/>
      <c r="VYK172" s="385"/>
      <c r="VYL172" s="385"/>
      <c r="VYM172" s="385"/>
      <c r="VYN172" s="385"/>
      <c r="VYO172" s="385"/>
      <c r="VYP172" s="385"/>
      <c r="VYQ172" s="385"/>
      <c r="VYR172" s="385"/>
      <c r="VYS172" s="385"/>
      <c r="VYT172" s="385"/>
      <c r="VYU172" s="385"/>
      <c r="VYV172" s="385"/>
      <c r="VYW172" s="385"/>
      <c r="VYX172" s="385"/>
      <c r="VYY172" s="385"/>
      <c r="VYZ172" s="385"/>
      <c r="VZA172" s="385"/>
      <c r="VZB172" s="385"/>
      <c r="VZC172" s="385"/>
      <c r="VZD172" s="385"/>
      <c r="VZE172" s="385"/>
      <c r="VZF172" s="385"/>
      <c r="VZG172" s="385"/>
      <c r="VZH172" s="385"/>
      <c r="VZI172" s="385"/>
      <c r="VZJ172" s="385"/>
      <c r="VZK172" s="385"/>
      <c r="VZL172" s="385"/>
      <c r="VZM172" s="385"/>
      <c r="VZN172" s="385"/>
      <c r="VZO172" s="385"/>
      <c r="VZP172" s="385"/>
      <c r="VZQ172" s="385"/>
      <c r="VZR172" s="385"/>
      <c r="VZS172" s="385"/>
      <c r="VZT172" s="385"/>
      <c r="VZU172" s="385"/>
      <c r="VZV172" s="385"/>
      <c r="VZW172" s="385"/>
      <c r="VZX172" s="385"/>
      <c r="VZY172" s="385"/>
      <c r="VZZ172" s="385"/>
      <c r="WAA172" s="385"/>
      <c r="WAB172" s="385"/>
      <c r="WAC172" s="385"/>
      <c r="WAD172" s="385"/>
      <c r="WAE172" s="385"/>
      <c r="WAF172" s="385"/>
      <c r="WAG172" s="385"/>
      <c r="WAH172" s="385"/>
      <c r="WAI172" s="385"/>
      <c r="WAJ172" s="385"/>
      <c r="WAK172" s="385"/>
      <c r="WAL172" s="385"/>
      <c r="WAM172" s="385"/>
      <c r="WAN172" s="385"/>
      <c r="WAO172" s="385"/>
      <c r="WAP172" s="385"/>
      <c r="WAQ172" s="385"/>
      <c r="WAR172" s="385"/>
      <c r="WAS172" s="385"/>
      <c r="WAT172" s="385"/>
      <c r="WAU172" s="385"/>
      <c r="WAV172" s="385"/>
      <c r="WAW172" s="385"/>
      <c r="WAX172" s="385"/>
      <c r="WAY172" s="385"/>
      <c r="WAZ172" s="385"/>
      <c r="WBA172" s="385"/>
      <c r="WBB172" s="385"/>
      <c r="WBC172" s="385"/>
      <c r="WBD172" s="385"/>
      <c r="WBE172" s="385"/>
      <c r="WBF172" s="385"/>
      <c r="WBG172" s="385"/>
      <c r="WBH172" s="385"/>
      <c r="WBI172" s="385"/>
      <c r="WBJ172" s="385"/>
      <c r="WBK172" s="385"/>
      <c r="WBL172" s="385"/>
      <c r="WBM172" s="385"/>
      <c r="WBN172" s="385"/>
      <c r="WBO172" s="385"/>
      <c r="WBP172" s="385"/>
      <c r="WBQ172" s="385"/>
      <c r="WBR172" s="385"/>
      <c r="WBS172" s="385"/>
      <c r="WBT172" s="385"/>
      <c r="WBU172" s="385"/>
      <c r="WBV172" s="385"/>
      <c r="WBW172" s="385"/>
      <c r="WBX172" s="385"/>
      <c r="WBY172" s="385"/>
      <c r="WBZ172" s="385"/>
      <c r="WCA172" s="385"/>
      <c r="WCB172" s="385"/>
      <c r="WCC172" s="385"/>
      <c r="WCD172" s="385"/>
      <c r="WCE172" s="385"/>
      <c r="WCF172" s="385"/>
      <c r="WCG172" s="385"/>
      <c r="WCH172" s="385"/>
      <c r="WCI172" s="385"/>
      <c r="WCJ172" s="385"/>
      <c r="WCK172" s="385"/>
      <c r="WCL172" s="385"/>
      <c r="WCM172" s="385"/>
      <c r="WCN172" s="385"/>
      <c r="WCO172" s="385"/>
      <c r="WCP172" s="385"/>
      <c r="WCQ172" s="385"/>
      <c r="WCR172" s="385"/>
      <c r="WCS172" s="385"/>
      <c r="WCT172" s="385"/>
      <c r="WCU172" s="385"/>
      <c r="WCV172" s="385"/>
      <c r="WCW172" s="385"/>
      <c r="WCX172" s="385"/>
      <c r="WCY172" s="385"/>
      <c r="WCZ172" s="385"/>
      <c r="WDA172" s="385"/>
      <c r="WDB172" s="385"/>
      <c r="WDC172" s="385"/>
      <c r="WDD172" s="385"/>
      <c r="WDE172" s="385"/>
      <c r="WDF172" s="385"/>
      <c r="WDG172" s="385"/>
      <c r="WDH172" s="385"/>
      <c r="WDI172" s="385"/>
      <c r="WDJ172" s="385"/>
      <c r="WDK172" s="385"/>
      <c r="WDL172" s="385"/>
      <c r="WDM172" s="385"/>
      <c r="WDN172" s="385"/>
      <c r="WDO172" s="385"/>
      <c r="WDP172" s="385"/>
      <c r="WDQ172" s="385"/>
      <c r="WDR172" s="385"/>
      <c r="WDS172" s="385"/>
      <c r="WDT172" s="385"/>
      <c r="WDU172" s="385"/>
      <c r="WDV172" s="385"/>
      <c r="WDW172" s="385"/>
      <c r="WDX172" s="385"/>
      <c r="WDY172" s="385"/>
      <c r="WDZ172" s="385"/>
      <c r="WEA172" s="385"/>
      <c r="WEB172" s="385"/>
      <c r="WEC172" s="385"/>
      <c r="WED172" s="385"/>
      <c r="WEE172" s="385"/>
      <c r="WEF172" s="385"/>
      <c r="WEG172" s="385"/>
      <c r="WEH172" s="385"/>
      <c r="WEI172" s="385"/>
      <c r="WEJ172" s="385"/>
      <c r="WEK172" s="385"/>
      <c r="WEL172" s="385"/>
      <c r="WEM172" s="385"/>
      <c r="WEN172" s="385"/>
      <c r="WEO172" s="385"/>
      <c r="WEP172" s="385"/>
      <c r="WEQ172" s="385"/>
      <c r="WER172" s="385"/>
      <c r="WES172" s="385"/>
      <c r="WET172" s="385"/>
      <c r="WEU172" s="385"/>
      <c r="WEV172" s="385"/>
      <c r="WEW172" s="385"/>
      <c r="WEX172" s="385"/>
      <c r="WEY172" s="385"/>
      <c r="WEZ172" s="385"/>
      <c r="WFA172" s="385"/>
      <c r="WFB172" s="385"/>
      <c r="WFC172" s="385"/>
      <c r="WFD172" s="385"/>
      <c r="WFE172" s="385"/>
      <c r="WFF172" s="385"/>
      <c r="WFG172" s="385"/>
      <c r="WFH172" s="385"/>
      <c r="WFI172" s="385"/>
      <c r="WFJ172" s="385"/>
      <c r="WFK172" s="385"/>
      <c r="WFL172" s="385"/>
      <c r="WFM172" s="385"/>
      <c r="WFN172" s="385"/>
      <c r="WFO172" s="385"/>
      <c r="WFP172" s="385"/>
      <c r="WFQ172" s="385"/>
      <c r="WFR172" s="385"/>
      <c r="WFS172" s="385"/>
      <c r="WFT172" s="385"/>
      <c r="WFU172" s="385"/>
      <c r="WFV172" s="385"/>
      <c r="WFW172" s="385"/>
      <c r="WFX172" s="385"/>
      <c r="WFY172" s="385"/>
      <c r="WFZ172" s="385"/>
      <c r="WGA172" s="385"/>
      <c r="WGB172" s="385"/>
      <c r="WGC172" s="385"/>
      <c r="WGD172" s="385"/>
      <c r="WGE172" s="385"/>
      <c r="WGF172" s="385"/>
      <c r="WGG172" s="385"/>
      <c r="WGH172" s="385"/>
      <c r="WGI172" s="385"/>
      <c r="WGJ172" s="385"/>
      <c r="WGK172" s="385"/>
      <c r="WGL172" s="385"/>
      <c r="WGM172" s="385"/>
      <c r="WGN172" s="385"/>
      <c r="WGO172" s="385"/>
      <c r="WGP172" s="385"/>
      <c r="WGQ172" s="385"/>
      <c r="WGR172" s="385"/>
      <c r="WGS172" s="385"/>
      <c r="WGT172" s="385"/>
      <c r="WGU172" s="385"/>
      <c r="WGV172" s="385"/>
      <c r="WGW172" s="385"/>
      <c r="WGX172" s="385"/>
      <c r="WGY172" s="385"/>
      <c r="WGZ172" s="385"/>
      <c r="WHA172" s="385"/>
      <c r="WHB172" s="385"/>
      <c r="WHC172" s="385"/>
      <c r="WHD172" s="385"/>
      <c r="WHE172" s="385"/>
      <c r="WHF172" s="385"/>
      <c r="WHG172" s="385"/>
      <c r="WHH172" s="385"/>
      <c r="WHI172" s="385"/>
      <c r="WHJ172" s="385"/>
      <c r="WHK172" s="385"/>
      <c r="WHL172" s="385"/>
      <c r="WHM172" s="385"/>
      <c r="WHN172" s="385"/>
      <c r="WHO172" s="385"/>
      <c r="WHP172" s="385"/>
      <c r="WHQ172" s="385"/>
      <c r="WHR172" s="385"/>
      <c r="WHS172" s="385"/>
      <c r="WHT172" s="385"/>
      <c r="WHU172" s="385"/>
      <c r="WHV172" s="385"/>
      <c r="WHW172" s="385"/>
      <c r="WHX172" s="385"/>
      <c r="WHY172" s="385"/>
      <c r="WHZ172" s="385"/>
      <c r="WIA172" s="385"/>
      <c r="WIB172" s="385"/>
      <c r="WIC172" s="385"/>
      <c r="WID172" s="385"/>
      <c r="WIE172" s="385"/>
      <c r="WIF172" s="385"/>
      <c r="WIG172" s="385"/>
      <c r="WIH172" s="385"/>
      <c r="WII172" s="385"/>
      <c r="WIJ172" s="385"/>
      <c r="WIK172" s="385"/>
      <c r="WIL172" s="385"/>
      <c r="WIM172" s="385"/>
      <c r="WIN172" s="385"/>
      <c r="WIO172" s="385"/>
      <c r="WIP172" s="385"/>
      <c r="WIQ172" s="385"/>
      <c r="WIR172" s="385"/>
      <c r="WIS172" s="385"/>
      <c r="WIT172" s="385"/>
      <c r="WIU172" s="385"/>
      <c r="WIV172" s="385"/>
      <c r="WIW172" s="385"/>
      <c r="WIX172" s="385"/>
      <c r="WIY172" s="385"/>
      <c r="WIZ172" s="385"/>
      <c r="WJA172" s="385"/>
      <c r="WJB172" s="385"/>
      <c r="WJC172" s="385"/>
      <c r="WJD172" s="385"/>
      <c r="WJE172" s="385"/>
      <c r="WJF172" s="385"/>
      <c r="WJG172" s="385"/>
      <c r="WJH172" s="385"/>
      <c r="WJI172" s="385"/>
      <c r="WJJ172" s="385"/>
      <c r="WJK172" s="385"/>
      <c r="WJL172" s="385"/>
      <c r="WJM172" s="385"/>
      <c r="WJN172" s="385"/>
      <c r="WJO172" s="385"/>
      <c r="WJP172" s="385"/>
      <c r="WJQ172" s="385"/>
      <c r="WJR172" s="385"/>
      <c r="WJS172" s="385"/>
      <c r="WJT172" s="385"/>
      <c r="WJU172" s="385"/>
      <c r="WJV172" s="385"/>
      <c r="WJW172" s="385"/>
      <c r="WJX172" s="385"/>
      <c r="WJY172" s="385"/>
      <c r="WJZ172" s="385"/>
      <c r="WKA172" s="385"/>
      <c r="WKB172" s="385"/>
      <c r="WKC172" s="385"/>
      <c r="WKD172" s="385"/>
      <c r="WKE172" s="385"/>
      <c r="WKF172" s="385"/>
      <c r="WKG172" s="385"/>
      <c r="WKH172" s="385"/>
      <c r="WKI172" s="385"/>
      <c r="WKJ172" s="385"/>
      <c r="WKK172" s="385"/>
      <c r="WKL172" s="385"/>
      <c r="WKM172" s="385"/>
      <c r="WKN172" s="385"/>
      <c r="WKO172" s="385"/>
      <c r="WKP172" s="385"/>
      <c r="WKQ172" s="385"/>
      <c r="WKR172" s="385"/>
      <c r="WKS172" s="385"/>
      <c r="WKT172" s="385"/>
      <c r="WKU172" s="385"/>
      <c r="WKV172" s="385"/>
      <c r="WKW172" s="385"/>
      <c r="WKX172" s="385"/>
      <c r="WKY172" s="385"/>
      <c r="WKZ172" s="385"/>
      <c r="WLA172" s="385"/>
      <c r="WLB172" s="385"/>
      <c r="WLC172" s="385"/>
      <c r="WLD172" s="385"/>
      <c r="WLE172" s="385"/>
      <c r="WLF172" s="385"/>
      <c r="WLG172" s="385"/>
      <c r="WLH172" s="385"/>
      <c r="WLI172" s="385"/>
      <c r="WLJ172" s="385"/>
      <c r="WLK172" s="385"/>
      <c r="WLL172" s="385"/>
      <c r="WLM172" s="385"/>
      <c r="WLN172" s="385"/>
      <c r="WLO172" s="385"/>
      <c r="WLP172" s="385"/>
      <c r="WLQ172" s="385"/>
      <c r="WLR172" s="385"/>
      <c r="WLS172" s="385"/>
      <c r="WLT172" s="385"/>
      <c r="WLU172" s="385"/>
      <c r="WLV172" s="385"/>
      <c r="WLW172" s="385"/>
      <c r="WLX172" s="385"/>
      <c r="WLY172" s="385"/>
      <c r="WLZ172" s="385"/>
      <c r="WMA172" s="385"/>
      <c r="WMB172" s="385"/>
      <c r="WMC172" s="385"/>
      <c r="WMD172" s="385"/>
      <c r="WME172" s="385"/>
      <c r="WMF172" s="385"/>
      <c r="WMG172" s="385"/>
      <c r="WMH172" s="385"/>
      <c r="WMI172" s="385"/>
      <c r="WMJ172" s="385"/>
      <c r="WMK172" s="385"/>
      <c r="WML172" s="385"/>
      <c r="WMM172" s="385"/>
      <c r="WMN172" s="385"/>
      <c r="WMO172" s="385"/>
      <c r="WMP172" s="385"/>
      <c r="WMQ172" s="385"/>
      <c r="WMR172" s="385"/>
      <c r="WMS172" s="385"/>
      <c r="WMT172" s="385"/>
      <c r="WMU172" s="385"/>
      <c r="WMV172" s="385"/>
      <c r="WMW172" s="385"/>
      <c r="WMX172" s="385"/>
      <c r="WMY172" s="385"/>
      <c r="WMZ172" s="385"/>
      <c r="WNA172" s="385"/>
      <c r="WNB172" s="385"/>
      <c r="WNC172" s="385"/>
      <c r="WND172" s="385"/>
      <c r="WNE172" s="385"/>
      <c r="WNF172" s="385"/>
      <c r="WNG172" s="385"/>
      <c r="WNH172" s="385"/>
      <c r="WNI172" s="385"/>
      <c r="WNJ172" s="385"/>
      <c r="WNK172" s="385"/>
      <c r="WNL172" s="385"/>
      <c r="WNM172" s="385"/>
      <c r="WNN172" s="385"/>
      <c r="WNO172" s="385"/>
      <c r="WNP172" s="385"/>
      <c r="WNQ172" s="385"/>
      <c r="WNR172" s="385"/>
      <c r="WNS172" s="385"/>
      <c r="WNT172" s="385"/>
      <c r="WNU172" s="385"/>
      <c r="WNV172" s="385"/>
      <c r="WNW172" s="385"/>
      <c r="WNX172" s="385"/>
      <c r="WNY172" s="385"/>
      <c r="WNZ172" s="385"/>
      <c r="WOA172" s="385"/>
      <c r="WOB172" s="385"/>
      <c r="WOC172" s="385"/>
      <c r="WOD172" s="385"/>
      <c r="WOE172" s="385"/>
      <c r="WOF172" s="385"/>
      <c r="WOG172" s="385"/>
      <c r="WOH172" s="385"/>
      <c r="WOI172" s="385"/>
      <c r="WOJ172" s="385"/>
      <c r="WOK172" s="385"/>
      <c r="WOL172" s="385"/>
      <c r="WOM172" s="385"/>
      <c r="WON172" s="385"/>
      <c r="WOO172" s="385"/>
      <c r="WOP172" s="385"/>
      <c r="WOQ172" s="385"/>
      <c r="WOR172" s="385"/>
      <c r="WOS172" s="385"/>
      <c r="WOT172" s="385"/>
      <c r="WOU172" s="385"/>
      <c r="WOV172" s="385"/>
      <c r="WOW172" s="385"/>
      <c r="WOX172" s="385"/>
      <c r="WOY172" s="385"/>
      <c r="WOZ172" s="385"/>
      <c r="WPA172" s="385"/>
      <c r="WPB172" s="385"/>
      <c r="WPC172" s="385"/>
      <c r="WPD172" s="385"/>
      <c r="WPE172" s="385"/>
      <c r="WPF172" s="385"/>
      <c r="WPG172" s="385"/>
      <c r="WPH172" s="385"/>
      <c r="WPI172" s="385"/>
      <c r="WPJ172" s="385"/>
      <c r="WPK172" s="385"/>
      <c r="WPL172" s="385"/>
      <c r="WPM172" s="385"/>
      <c r="WPN172" s="385"/>
      <c r="WPO172" s="385"/>
      <c r="WPP172" s="385"/>
      <c r="WPQ172" s="385"/>
      <c r="WPR172" s="385"/>
      <c r="WPS172" s="385"/>
      <c r="WPT172" s="385"/>
      <c r="WPU172" s="385"/>
      <c r="WPV172" s="385"/>
      <c r="WPW172" s="385"/>
      <c r="WPX172" s="385"/>
      <c r="WPY172" s="385"/>
      <c r="WPZ172" s="385"/>
      <c r="WQA172" s="385"/>
      <c r="WQB172" s="385"/>
      <c r="WQC172" s="385"/>
      <c r="WQD172" s="385"/>
      <c r="WQE172" s="385"/>
      <c r="WQF172" s="385"/>
      <c r="WQG172" s="385"/>
      <c r="WQH172" s="385"/>
      <c r="WQI172" s="385"/>
      <c r="WQJ172" s="385"/>
      <c r="WQK172" s="385"/>
      <c r="WQL172" s="385"/>
      <c r="WQM172" s="385"/>
      <c r="WQN172" s="385"/>
      <c r="WQO172" s="385"/>
      <c r="WQP172" s="385"/>
      <c r="WQQ172" s="385"/>
      <c r="WQR172" s="385"/>
      <c r="WQS172" s="385"/>
      <c r="WQT172" s="385"/>
      <c r="WQU172" s="385"/>
      <c r="WQV172" s="385"/>
      <c r="WQW172" s="385"/>
      <c r="WQX172" s="385"/>
      <c r="WQY172" s="385"/>
      <c r="WQZ172" s="385"/>
      <c r="WRA172" s="385"/>
      <c r="WRB172" s="385"/>
      <c r="WRC172" s="385"/>
      <c r="WRD172" s="385"/>
      <c r="WRE172" s="385"/>
      <c r="WRF172" s="385"/>
      <c r="WRG172" s="385"/>
      <c r="WRH172" s="385"/>
      <c r="WRI172" s="385"/>
      <c r="WRJ172" s="385"/>
      <c r="WRK172" s="385"/>
      <c r="WRL172" s="385"/>
      <c r="WRM172" s="385"/>
      <c r="WRN172" s="385"/>
      <c r="WRO172" s="385"/>
      <c r="WRP172" s="385"/>
      <c r="WRQ172" s="385"/>
      <c r="WRR172" s="385"/>
      <c r="WRS172" s="385"/>
      <c r="WRT172" s="385"/>
      <c r="WRU172" s="385"/>
      <c r="WRV172" s="385"/>
      <c r="WRW172" s="385"/>
      <c r="WRX172" s="385"/>
      <c r="WRY172" s="385"/>
      <c r="WRZ172" s="385"/>
      <c r="WSA172" s="385"/>
      <c r="WSB172" s="385"/>
      <c r="WSC172" s="385"/>
      <c r="WSD172" s="385"/>
      <c r="WSE172" s="385"/>
      <c r="WSF172" s="385"/>
      <c r="WSG172" s="385"/>
      <c r="WSH172" s="385"/>
      <c r="WSI172" s="385"/>
      <c r="WSJ172" s="385"/>
      <c r="WSK172" s="385"/>
      <c r="WSL172" s="385"/>
      <c r="WSM172" s="385"/>
      <c r="WSN172" s="385"/>
      <c r="WSO172" s="385"/>
      <c r="WSP172" s="385"/>
      <c r="WSQ172" s="385"/>
      <c r="WSR172" s="385"/>
      <c r="WSS172" s="385"/>
      <c r="WST172" s="385"/>
      <c r="WSU172" s="385"/>
      <c r="WSV172" s="385"/>
      <c r="WSW172" s="385"/>
      <c r="WSX172" s="385"/>
      <c r="WSY172" s="385"/>
      <c r="WSZ172" s="385"/>
      <c r="WTA172" s="385"/>
      <c r="WTB172" s="385"/>
      <c r="WTC172" s="385"/>
      <c r="WTD172" s="385"/>
      <c r="WTE172" s="385"/>
      <c r="WTF172" s="385"/>
      <c r="WTG172" s="385"/>
      <c r="WTH172" s="385"/>
      <c r="WTI172" s="385"/>
      <c r="WTJ172" s="385"/>
      <c r="WTK172" s="385"/>
      <c r="WTL172" s="385"/>
      <c r="WTM172" s="385"/>
      <c r="WTN172" s="385"/>
      <c r="WTO172" s="385"/>
      <c r="WTP172" s="385"/>
      <c r="WTQ172" s="385"/>
      <c r="WTR172" s="385"/>
      <c r="WTS172" s="385"/>
      <c r="WTT172" s="385"/>
      <c r="WTU172" s="385"/>
      <c r="WTV172" s="385"/>
      <c r="WTW172" s="385"/>
      <c r="WTX172" s="385"/>
      <c r="WTY172" s="385"/>
      <c r="WTZ172" s="385"/>
      <c r="WUA172" s="385"/>
      <c r="WUB172" s="385"/>
      <c r="WUC172" s="385"/>
      <c r="WUD172" s="385"/>
      <c r="WUE172" s="385"/>
      <c r="WUF172" s="385"/>
      <c r="WUG172" s="385"/>
      <c r="WUH172" s="385"/>
      <c r="WUI172" s="385"/>
      <c r="WUJ172" s="385"/>
      <c r="WUK172" s="385"/>
      <c r="WUL172" s="385"/>
      <c r="WUM172" s="385"/>
      <c r="WUN172" s="385"/>
      <c r="WUO172" s="385"/>
      <c r="WUP172" s="385"/>
      <c r="WUQ172" s="385"/>
      <c r="WUR172" s="385"/>
      <c r="WUS172" s="385"/>
      <c r="WUT172" s="385"/>
      <c r="WUU172" s="385"/>
      <c r="WUV172" s="385"/>
      <c r="WUW172" s="385"/>
      <c r="WUX172" s="385"/>
      <c r="WUY172" s="385"/>
      <c r="WUZ172" s="385"/>
      <c r="WVA172" s="385"/>
      <c r="WVB172" s="385"/>
      <c r="WVC172" s="385"/>
      <c r="WVD172" s="385"/>
      <c r="WVE172" s="385"/>
      <c r="WVF172" s="385"/>
      <c r="WVG172" s="385"/>
      <c r="WVH172" s="385"/>
      <c r="WVI172" s="385"/>
      <c r="WVJ172" s="385"/>
      <c r="WVK172" s="385"/>
      <c r="WVL172" s="385"/>
      <c r="WVM172" s="385"/>
      <c r="WVN172" s="385"/>
      <c r="WVO172" s="385"/>
      <c r="WVP172" s="385"/>
      <c r="WVQ172" s="385"/>
      <c r="WVR172" s="385"/>
      <c r="WVS172" s="385"/>
      <c r="WVT172" s="385"/>
      <c r="WVU172" s="385"/>
      <c r="WVV172" s="385"/>
      <c r="WVW172" s="385"/>
      <c r="WVX172" s="385"/>
      <c r="WVY172" s="385"/>
      <c r="WVZ172" s="385"/>
      <c r="WWA172" s="385"/>
      <c r="WWB172" s="385"/>
      <c r="WWC172" s="385"/>
      <c r="WWD172" s="385"/>
      <c r="WWE172" s="385"/>
      <c r="WWF172" s="385"/>
      <c r="WWG172" s="385"/>
      <c r="WWH172" s="385"/>
      <c r="WWI172" s="385"/>
      <c r="WWJ172" s="385"/>
      <c r="WWK172" s="385"/>
      <c r="WWL172" s="385"/>
      <c r="WWM172" s="385"/>
      <c r="WWN172" s="385"/>
      <c r="WWO172" s="385"/>
      <c r="WWP172" s="385"/>
      <c r="WWQ172" s="385"/>
      <c r="WWR172" s="385"/>
      <c r="WWS172" s="385"/>
      <c r="WWT172" s="385"/>
      <c r="WWU172" s="385"/>
      <c r="WWV172" s="385"/>
      <c r="WWW172" s="385"/>
      <c r="WWX172" s="385"/>
      <c r="WWY172" s="385"/>
      <c r="WWZ172" s="385"/>
      <c r="WXA172" s="385"/>
      <c r="WXB172" s="385"/>
      <c r="WXC172" s="385"/>
      <c r="WXD172" s="385"/>
      <c r="WXE172" s="385"/>
      <c r="WXF172" s="385"/>
      <c r="WXG172" s="385"/>
      <c r="WXH172" s="385"/>
      <c r="WXI172" s="385"/>
      <c r="WXJ172" s="385"/>
      <c r="WXK172" s="385"/>
      <c r="WXL172" s="385"/>
      <c r="WXM172" s="385"/>
      <c r="WXN172" s="385"/>
      <c r="WXO172" s="385"/>
      <c r="WXP172" s="385"/>
      <c r="WXQ172" s="385"/>
      <c r="WXR172" s="385"/>
      <c r="WXS172" s="385"/>
      <c r="WXT172" s="385"/>
      <c r="WXU172" s="385"/>
      <c r="WXV172" s="385"/>
      <c r="WXW172" s="385"/>
      <c r="WXX172" s="385"/>
      <c r="WXY172" s="385"/>
      <c r="WXZ172" s="385"/>
      <c r="WYA172" s="385"/>
      <c r="WYB172" s="385"/>
      <c r="WYC172" s="385"/>
      <c r="WYD172" s="385"/>
      <c r="WYE172" s="385"/>
      <c r="WYF172" s="385"/>
      <c r="WYG172" s="385"/>
      <c r="WYH172" s="385"/>
      <c r="WYI172" s="385"/>
      <c r="WYJ172" s="385"/>
      <c r="WYK172" s="385"/>
      <c r="WYL172" s="385"/>
      <c r="WYM172" s="385"/>
      <c r="WYN172" s="385"/>
      <c r="WYO172" s="385"/>
      <c r="WYP172" s="385"/>
      <c r="WYQ172" s="385"/>
      <c r="WYR172" s="385"/>
      <c r="WYS172" s="385"/>
      <c r="WYT172" s="385"/>
      <c r="WYU172" s="385"/>
      <c r="WYV172" s="385"/>
      <c r="WYW172" s="385"/>
      <c r="WYX172" s="385"/>
      <c r="WYY172" s="385"/>
      <c r="WYZ172" s="385"/>
      <c r="WZA172" s="385"/>
      <c r="WZB172" s="385"/>
      <c r="WZC172" s="385"/>
      <c r="WZD172" s="385"/>
      <c r="WZE172" s="385"/>
      <c r="WZF172" s="385"/>
      <c r="WZG172" s="385"/>
      <c r="WZH172" s="385"/>
      <c r="WZI172" s="385"/>
      <c r="WZJ172" s="385"/>
      <c r="WZK172" s="385"/>
      <c r="WZL172" s="385"/>
      <c r="WZM172" s="385"/>
      <c r="WZN172" s="385"/>
      <c r="WZO172" s="385"/>
      <c r="WZP172" s="385"/>
      <c r="WZQ172" s="385"/>
      <c r="WZR172" s="385"/>
      <c r="WZS172" s="385"/>
      <c r="WZT172" s="385"/>
      <c r="WZU172" s="385"/>
      <c r="WZV172" s="385"/>
      <c r="WZW172" s="385"/>
      <c r="WZX172" s="385"/>
      <c r="WZY172" s="385"/>
      <c r="WZZ172" s="385"/>
      <c r="XAA172" s="385"/>
      <c r="XAB172" s="385"/>
      <c r="XAC172" s="385"/>
      <c r="XAD172" s="385"/>
      <c r="XAE172" s="385"/>
      <c r="XAF172" s="385"/>
      <c r="XAG172" s="385"/>
      <c r="XAH172" s="385"/>
      <c r="XAI172" s="385"/>
      <c r="XAJ172" s="385"/>
      <c r="XAK172" s="385"/>
      <c r="XAL172" s="385"/>
      <c r="XAM172" s="385"/>
      <c r="XAN172" s="385"/>
      <c r="XAO172" s="385"/>
      <c r="XAP172" s="385"/>
      <c r="XAQ172" s="385"/>
      <c r="XAR172" s="385"/>
      <c r="XAS172" s="385"/>
      <c r="XAT172" s="385"/>
      <c r="XAU172" s="385"/>
      <c r="XAV172" s="385"/>
      <c r="XAW172" s="385"/>
      <c r="XAX172" s="385"/>
      <c r="XAY172" s="385"/>
      <c r="XAZ172" s="385"/>
      <c r="XBA172" s="385"/>
      <c r="XBB172" s="385"/>
      <c r="XBC172" s="385"/>
      <c r="XBD172" s="385"/>
      <c r="XBE172" s="385"/>
      <c r="XBF172" s="385"/>
      <c r="XBG172" s="385"/>
      <c r="XBH172" s="385"/>
      <c r="XBI172" s="385"/>
      <c r="XBJ172" s="385"/>
      <c r="XBK172" s="385"/>
      <c r="XBL172" s="385"/>
      <c r="XBM172" s="385"/>
      <c r="XBN172" s="385"/>
      <c r="XBO172" s="385"/>
      <c r="XBP172" s="385"/>
      <c r="XBQ172" s="385"/>
      <c r="XBR172" s="385"/>
      <c r="XBS172" s="385"/>
      <c r="XBT172" s="385"/>
      <c r="XBU172" s="385"/>
      <c r="XBV172" s="385"/>
      <c r="XBW172" s="385"/>
      <c r="XBX172" s="385"/>
      <c r="XBY172" s="385"/>
      <c r="XBZ172" s="385"/>
      <c r="XCA172" s="385"/>
      <c r="XCB172" s="385"/>
      <c r="XCC172" s="385"/>
      <c r="XCD172" s="385"/>
      <c r="XCE172" s="385"/>
      <c r="XCF172" s="385"/>
      <c r="XCG172" s="385"/>
      <c r="XCH172" s="385"/>
      <c r="XCI172" s="385"/>
      <c r="XCJ172" s="385"/>
      <c r="XCK172" s="385"/>
      <c r="XCL172" s="385"/>
      <c r="XCM172" s="385"/>
      <c r="XCN172" s="385"/>
      <c r="XCO172" s="385"/>
      <c r="XCP172" s="385"/>
      <c r="XCQ172" s="385"/>
      <c r="XCR172" s="385"/>
      <c r="XCS172" s="385"/>
      <c r="XCT172" s="385"/>
      <c r="XCU172" s="385"/>
      <c r="XCV172" s="385"/>
      <c r="XCW172" s="385"/>
      <c r="XCX172" s="385"/>
      <c r="XCY172" s="385"/>
      <c r="XCZ172" s="385"/>
      <c r="XDA172" s="385"/>
      <c r="XDB172" s="385"/>
      <c r="XDC172" s="385"/>
      <c r="XDD172" s="385"/>
      <c r="XDE172" s="385"/>
      <c r="XDF172" s="385"/>
      <c r="XDG172" s="385"/>
      <c r="XDH172" s="385"/>
      <c r="XDI172" s="385"/>
      <c r="XDJ172" s="385"/>
      <c r="XDK172" s="385"/>
      <c r="XDL172" s="385"/>
      <c r="XDM172" s="385"/>
      <c r="XDN172" s="385"/>
      <c r="XDO172" s="385"/>
      <c r="XDP172" s="385"/>
      <c r="XDQ172" s="385"/>
      <c r="XDR172" s="385"/>
      <c r="XDS172" s="385"/>
      <c r="XDT172" s="385"/>
      <c r="XDU172" s="385"/>
      <c r="XDV172" s="385"/>
      <c r="XDW172" s="385"/>
      <c r="XDX172" s="385"/>
      <c r="XDY172" s="385"/>
      <c r="XDZ172" s="385"/>
      <c r="XEA172" s="385"/>
      <c r="XEB172" s="385"/>
      <c r="XEC172" s="385"/>
      <c r="XED172" s="385"/>
      <c r="XEE172" s="385"/>
      <c r="XEF172" s="385"/>
      <c r="XEG172" s="385"/>
      <c r="XEH172" s="385"/>
      <c r="XEI172" s="385"/>
      <c r="XEJ172" s="385"/>
      <c r="XEK172" s="385"/>
      <c r="XEL172" s="385"/>
      <c r="XEM172" s="385"/>
      <c r="XEN172" s="385"/>
      <c r="XEO172" s="385"/>
      <c r="XEP172" s="385"/>
      <c r="XEQ172" s="385"/>
      <c r="XER172" s="385"/>
      <c r="XES172" s="385"/>
      <c r="XET172" s="385"/>
      <c r="XEU172" s="385"/>
      <c r="XEV172" s="385"/>
      <c r="XEW172" s="385"/>
      <c r="XEX172" s="385"/>
      <c r="XEY172" s="385"/>
      <c r="XEZ172" s="385"/>
      <c r="XFA172" s="385"/>
      <c r="XFB172" s="385"/>
      <c r="XFC172" s="385"/>
      <c r="XFD172" s="385"/>
    </row>
    <row r="173" spans="1:16384" customFormat="1" ht="15.75" thickBot="1" x14ac:dyDescent="0.3">
      <c r="A173" s="55"/>
      <c r="B173" s="91" t="s">
        <v>51</v>
      </c>
      <c r="C173" s="92"/>
      <c r="D173" s="92"/>
      <c r="E173" s="92"/>
      <c r="F173" s="97">
        <v>21</v>
      </c>
      <c r="G173" s="97">
        <v>0</v>
      </c>
      <c r="H173" s="97">
        <v>0</v>
      </c>
      <c r="I173" s="97" t="s">
        <v>73</v>
      </c>
      <c r="J173" s="4"/>
      <c r="K173" s="93"/>
      <c r="L173" s="93"/>
      <c r="M173" s="93"/>
      <c r="N173" s="4"/>
      <c r="O173" s="374"/>
      <c r="P173" s="375"/>
      <c r="Q173" s="375"/>
      <c r="R173" s="376"/>
      <c r="S173" s="386"/>
      <c r="T173" s="386"/>
      <c r="U173" s="386"/>
      <c r="V173" s="386"/>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s="385"/>
      <c r="AW173" s="385"/>
      <c r="AX173" s="385"/>
      <c r="AY173" s="385"/>
      <c r="AZ173" s="385"/>
      <c r="BA173" s="385"/>
      <c r="BB173" s="385"/>
      <c r="BC173" s="385"/>
      <c r="BD173" s="385"/>
      <c r="BE173" s="385"/>
      <c r="BF173" s="385"/>
      <c r="BG173" s="385"/>
      <c r="BH173" s="385"/>
      <c r="BI173" s="385"/>
      <c r="BJ173" s="385"/>
      <c r="BK173" s="385"/>
      <c r="BL173" s="385"/>
      <c r="BM173" s="385"/>
      <c r="BN173" s="385"/>
      <c r="BO173" s="385"/>
      <c r="BP173" s="385"/>
      <c r="BQ173" s="385"/>
      <c r="BR173" s="385"/>
      <c r="BS173" s="385"/>
      <c r="BT173" s="385"/>
      <c r="BU173" s="385"/>
      <c r="BV173" s="385"/>
      <c r="BW173" s="385"/>
      <c r="BX173" s="385"/>
      <c r="BY173" s="385"/>
      <c r="BZ173" s="385"/>
      <c r="CA173" s="385"/>
      <c r="CB173" s="385"/>
      <c r="CC173" s="385"/>
      <c r="CD173" s="385"/>
      <c r="CE173" s="385"/>
      <c r="CF173" s="385"/>
      <c r="CG173" s="385"/>
      <c r="CH173" s="385"/>
      <c r="CI173" s="385"/>
      <c r="CJ173" s="385"/>
      <c r="CK173" s="385"/>
      <c r="CL173" s="385"/>
      <c r="CM173" s="385"/>
      <c r="CN173" s="385"/>
      <c r="CO173" s="385"/>
      <c r="CP173" s="385"/>
      <c r="CQ173" s="385"/>
      <c r="CR173" s="385"/>
      <c r="CS173" s="385"/>
      <c r="CT173" s="385"/>
      <c r="CU173" s="385"/>
      <c r="CV173" s="385"/>
      <c r="CW173" s="385"/>
      <c r="CX173" s="385"/>
      <c r="CY173" s="385"/>
      <c r="CZ173" s="385"/>
      <c r="DA173" s="385"/>
      <c r="DB173" s="385"/>
      <c r="DC173" s="385"/>
      <c r="DD173" s="385"/>
      <c r="DE173" s="385"/>
      <c r="DF173" s="385"/>
      <c r="DG173" s="385"/>
      <c r="DH173" s="385"/>
      <c r="DI173" s="385"/>
      <c r="DJ173" s="385"/>
      <c r="DK173" s="385"/>
      <c r="DL173" s="385"/>
      <c r="DM173" s="385"/>
      <c r="DN173" s="385"/>
      <c r="DO173" s="385"/>
      <c r="DP173" s="385"/>
      <c r="DQ173" s="385"/>
      <c r="DR173" s="385"/>
      <c r="DS173" s="385"/>
      <c r="DT173" s="385"/>
      <c r="DU173" s="385"/>
      <c r="DV173" s="385"/>
      <c r="DW173" s="385"/>
      <c r="DX173" s="385"/>
      <c r="DY173" s="385"/>
      <c r="DZ173" s="385"/>
      <c r="EA173" s="385"/>
      <c r="EB173" s="385"/>
      <c r="EC173" s="385"/>
      <c r="ED173" s="385"/>
      <c r="EE173" s="385"/>
      <c r="EF173" s="385"/>
      <c r="EG173" s="385"/>
      <c r="EH173" s="385"/>
      <c r="EI173" s="385"/>
      <c r="EJ173" s="385"/>
      <c r="EK173" s="385"/>
      <c r="EL173" s="385"/>
      <c r="EM173" s="385"/>
      <c r="EN173" s="385"/>
      <c r="EO173" s="385"/>
      <c r="EP173" s="385"/>
      <c r="EQ173" s="385"/>
      <c r="ER173" s="385"/>
      <c r="ES173" s="385"/>
      <c r="ET173" s="385"/>
      <c r="EU173" s="385"/>
      <c r="EV173" s="385"/>
      <c r="EW173" s="385"/>
      <c r="EX173" s="385"/>
      <c r="EY173" s="385"/>
      <c r="EZ173" s="385"/>
      <c r="FA173" s="385"/>
      <c r="FB173" s="385"/>
      <c r="FC173" s="385"/>
      <c r="FD173" s="385"/>
      <c r="FE173" s="385"/>
      <c r="FF173" s="385"/>
      <c r="FG173" s="385"/>
      <c r="FH173" s="385"/>
      <c r="FI173" s="385"/>
      <c r="FJ173" s="385"/>
      <c r="FK173" s="385"/>
      <c r="FL173" s="385"/>
      <c r="FM173" s="385"/>
      <c r="FN173" s="385"/>
      <c r="FO173" s="385"/>
      <c r="FP173" s="385"/>
      <c r="FQ173" s="385"/>
      <c r="FR173" s="385"/>
      <c r="FS173" s="385"/>
      <c r="FT173" s="385"/>
      <c r="FU173" s="385"/>
      <c r="FV173" s="385"/>
      <c r="FW173" s="385"/>
      <c r="FX173" s="385"/>
      <c r="FY173" s="385"/>
      <c r="FZ173" s="385"/>
      <c r="GA173" s="385"/>
      <c r="GB173" s="385"/>
      <c r="GC173" s="385"/>
      <c r="GD173" s="385"/>
      <c r="GE173" s="385"/>
      <c r="GF173" s="385"/>
      <c r="GG173" s="385"/>
      <c r="GH173" s="385"/>
      <c r="GI173" s="385"/>
      <c r="GJ173" s="385"/>
      <c r="GK173" s="385"/>
      <c r="GL173" s="385"/>
      <c r="GM173" s="385"/>
      <c r="GN173" s="385"/>
      <c r="GO173" s="385"/>
      <c r="GP173" s="385"/>
      <c r="GQ173" s="385"/>
      <c r="GR173" s="385"/>
      <c r="GS173" s="385"/>
      <c r="GT173" s="385"/>
      <c r="GU173" s="385"/>
      <c r="GV173" s="385"/>
      <c r="GW173" s="385"/>
      <c r="GX173" s="385"/>
      <c r="GY173" s="385"/>
      <c r="GZ173" s="385"/>
      <c r="HA173" s="385"/>
      <c r="HB173" s="385"/>
      <c r="HC173" s="385"/>
      <c r="HD173" s="385"/>
      <c r="HE173" s="385"/>
      <c r="HF173" s="385"/>
      <c r="HG173" s="385"/>
      <c r="HH173" s="385"/>
      <c r="HI173" s="385"/>
      <c r="HJ173" s="385"/>
      <c r="HK173" s="385"/>
      <c r="HL173" s="385"/>
      <c r="HM173" s="385"/>
      <c r="HN173" s="385"/>
      <c r="HO173" s="385"/>
      <c r="HP173" s="385"/>
      <c r="HQ173" s="385"/>
      <c r="HR173" s="385"/>
      <c r="HS173" s="385"/>
      <c r="HT173" s="385"/>
      <c r="HU173" s="385"/>
      <c r="HV173" s="385"/>
      <c r="HW173" s="385"/>
      <c r="HX173" s="385"/>
      <c r="HY173" s="385"/>
      <c r="HZ173" s="385"/>
      <c r="IA173" s="385"/>
      <c r="IB173" s="385"/>
      <c r="IC173" s="385"/>
      <c r="ID173" s="385"/>
      <c r="IE173" s="385"/>
      <c r="IF173" s="385"/>
      <c r="IG173" s="385"/>
      <c r="IH173" s="385"/>
      <c r="II173" s="385"/>
      <c r="IJ173" s="385"/>
      <c r="IK173" s="385"/>
      <c r="IL173" s="385"/>
      <c r="IM173" s="385"/>
      <c r="IN173" s="385"/>
      <c r="IO173" s="385"/>
      <c r="IP173" s="385"/>
      <c r="IQ173" s="385"/>
      <c r="IR173" s="385"/>
      <c r="IS173" s="385"/>
      <c r="IT173" s="385"/>
      <c r="IU173" s="385"/>
      <c r="IV173" s="385"/>
      <c r="IW173" s="385"/>
      <c r="IX173" s="385"/>
      <c r="IY173" s="385"/>
      <c r="IZ173" s="385"/>
      <c r="JA173" s="385"/>
      <c r="JB173" s="385"/>
      <c r="JC173" s="385"/>
      <c r="JD173" s="385"/>
      <c r="JE173" s="385"/>
      <c r="JF173" s="385"/>
      <c r="JG173" s="385"/>
      <c r="JH173" s="385"/>
      <c r="JI173" s="385"/>
      <c r="JJ173" s="385"/>
      <c r="JK173" s="385"/>
      <c r="JL173" s="385"/>
      <c r="JM173" s="385"/>
      <c r="JN173" s="385"/>
      <c r="JO173" s="385"/>
      <c r="JP173" s="385"/>
      <c r="JQ173" s="385"/>
      <c r="JR173" s="385"/>
      <c r="JS173" s="385"/>
      <c r="JT173" s="385"/>
      <c r="JU173" s="385"/>
      <c r="JV173" s="385"/>
      <c r="JW173" s="385"/>
      <c r="JX173" s="385"/>
      <c r="JY173" s="385"/>
      <c r="JZ173" s="385"/>
      <c r="KA173" s="385"/>
      <c r="KB173" s="385"/>
      <c r="KC173" s="385"/>
      <c r="KD173" s="385"/>
      <c r="KE173" s="385"/>
      <c r="KF173" s="385"/>
      <c r="KG173" s="385"/>
      <c r="KH173" s="385"/>
      <c r="KI173" s="385"/>
      <c r="KJ173" s="385"/>
      <c r="KK173" s="385"/>
      <c r="KL173" s="385"/>
      <c r="KM173" s="385"/>
      <c r="KN173" s="385"/>
      <c r="KO173" s="385"/>
      <c r="KP173" s="385"/>
      <c r="KQ173" s="385"/>
      <c r="KR173" s="385"/>
      <c r="KS173" s="385"/>
      <c r="KT173" s="385"/>
      <c r="KU173" s="385"/>
      <c r="KV173" s="385"/>
      <c r="KW173" s="385"/>
      <c r="KX173" s="385"/>
      <c r="KY173" s="385"/>
      <c r="KZ173" s="385"/>
      <c r="LA173" s="385"/>
      <c r="LB173" s="385"/>
      <c r="LC173" s="385"/>
      <c r="LD173" s="385"/>
      <c r="LE173" s="385"/>
      <c r="LF173" s="385"/>
      <c r="LG173" s="385"/>
      <c r="LH173" s="385"/>
      <c r="LI173" s="385"/>
      <c r="LJ173" s="385"/>
      <c r="LK173" s="385"/>
      <c r="LL173" s="385"/>
      <c r="LM173" s="385"/>
      <c r="LN173" s="385"/>
      <c r="LO173" s="385"/>
      <c r="LP173" s="385"/>
      <c r="LQ173" s="385"/>
      <c r="LR173" s="385"/>
      <c r="LS173" s="385"/>
      <c r="LT173" s="385"/>
      <c r="LU173" s="385"/>
      <c r="LV173" s="385"/>
      <c r="LW173" s="385"/>
      <c r="LX173" s="385"/>
      <c r="LY173" s="385"/>
      <c r="LZ173" s="385"/>
      <c r="MA173" s="385"/>
      <c r="MB173" s="385"/>
      <c r="MC173" s="385"/>
      <c r="MD173" s="385"/>
      <c r="ME173" s="385"/>
      <c r="MF173" s="385"/>
      <c r="MG173" s="385"/>
      <c r="MH173" s="385"/>
      <c r="MI173" s="385"/>
      <c r="MJ173" s="385"/>
      <c r="MK173" s="385"/>
      <c r="ML173" s="385"/>
      <c r="MM173" s="385"/>
      <c r="MN173" s="385"/>
      <c r="MO173" s="385"/>
      <c r="MP173" s="385"/>
      <c r="MQ173" s="385"/>
      <c r="MR173" s="385"/>
      <c r="MS173" s="385"/>
      <c r="MT173" s="385"/>
      <c r="MU173" s="385"/>
      <c r="MV173" s="385"/>
      <c r="MW173" s="385"/>
      <c r="MX173" s="385"/>
      <c r="MY173" s="385"/>
      <c r="MZ173" s="385"/>
      <c r="NA173" s="385"/>
      <c r="NB173" s="385"/>
      <c r="NC173" s="385"/>
      <c r="ND173" s="385"/>
      <c r="NE173" s="385"/>
      <c r="NF173" s="385"/>
      <c r="NG173" s="385"/>
      <c r="NH173" s="385"/>
      <c r="NI173" s="385"/>
      <c r="NJ173" s="385"/>
      <c r="NK173" s="385"/>
      <c r="NL173" s="385"/>
      <c r="NM173" s="385"/>
      <c r="NN173" s="385"/>
      <c r="NO173" s="385"/>
      <c r="NP173" s="385"/>
      <c r="NQ173" s="385"/>
      <c r="NR173" s="385"/>
      <c r="NS173" s="385"/>
      <c r="NT173" s="385"/>
      <c r="NU173" s="385"/>
      <c r="NV173" s="385"/>
      <c r="NW173" s="385"/>
      <c r="NX173" s="385"/>
      <c r="NY173" s="385"/>
      <c r="NZ173" s="385"/>
      <c r="OA173" s="385"/>
      <c r="OB173" s="385"/>
      <c r="OC173" s="385"/>
      <c r="OD173" s="385"/>
      <c r="OE173" s="385"/>
      <c r="OF173" s="385"/>
      <c r="OG173" s="385"/>
      <c r="OH173" s="385"/>
      <c r="OI173" s="385"/>
      <c r="OJ173" s="385"/>
      <c r="OK173" s="385"/>
      <c r="OL173" s="385"/>
      <c r="OM173" s="385"/>
      <c r="ON173" s="385"/>
      <c r="OO173" s="385"/>
      <c r="OP173" s="385"/>
      <c r="OQ173" s="385"/>
      <c r="OR173" s="385"/>
      <c r="OS173" s="385"/>
      <c r="OT173" s="385"/>
      <c r="OU173" s="385"/>
      <c r="OV173" s="385"/>
      <c r="OW173" s="385"/>
      <c r="OX173" s="385"/>
      <c r="OY173" s="385"/>
      <c r="OZ173" s="385"/>
      <c r="PA173" s="385"/>
      <c r="PB173" s="385"/>
      <c r="PC173" s="385"/>
      <c r="PD173" s="385"/>
      <c r="PE173" s="385"/>
      <c r="PF173" s="385"/>
      <c r="PG173" s="385"/>
      <c r="PH173" s="385"/>
      <c r="PI173" s="385"/>
      <c r="PJ173" s="385"/>
      <c r="PK173" s="385"/>
      <c r="PL173" s="385"/>
      <c r="PM173" s="385"/>
      <c r="PN173" s="385"/>
      <c r="PO173" s="385"/>
      <c r="PP173" s="385"/>
      <c r="PQ173" s="385"/>
      <c r="PR173" s="385"/>
      <c r="PS173" s="385"/>
      <c r="PT173" s="385"/>
      <c r="PU173" s="385"/>
      <c r="PV173" s="385"/>
      <c r="PW173" s="385"/>
      <c r="PX173" s="385"/>
      <c r="PY173" s="385"/>
      <c r="PZ173" s="385"/>
      <c r="QA173" s="385"/>
      <c r="QB173" s="385"/>
      <c r="QC173" s="385"/>
      <c r="QD173" s="385"/>
      <c r="QE173" s="385"/>
      <c r="QF173" s="385"/>
      <c r="QG173" s="385"/>
      <c r="QH173" s="385"/>
      <c r="QI173" s="385"/>
      <c r="QJ173" s="385"/>
      <c r="QK173" s="385"/>
      <c r="QL173" s="385"/>
      <c r="QM173" s="385"/>
      <c r="QN173" s="385"/>
      <c r="QO173" s="385"/>
      <c r="QP173" s="385"/>
      <c r="QQ173" s="385"/>
      <c r="QR173" s="385"/>
      <c r="QS173" s="385"/>
      <c r="QT173" s="385"/>
      <c r="QU173" s="385"/>
      <c r="QV173" s="385"/>
      <c r="QW173" s="385"/>
      <c r="QX173" s="385"/>
      <c r="QY173" s="385"/>
      <c r="QZ173" s="385"/>
      <c r="RA173" s="385"/>
      <c r="RB173" s="385"/>
      <c r="RC173" s="385"/>
      <c r="RD173" s="385"/>
      <c r="RE173" s="385"/>
      <c r="RF173" s="385"/>
      <c r="RG173" s="385"/>
      <c r="RH173" s="385"/>
      <c r="RI173" s="385"/>
      <c r="RJ173" s="385"/>
      <c r="RK173" s="385"/>
      <c r="RL173" s="385"/>
      <c r="RM173" s="385"/>
      <c r="RN173" s="385"/>
      <c r="RO173" s="385"/>
      <c r="RP173" s="385"/>
      <c r="RQ173" s="385"/>
      <c r="RR173" s="385"/>
      <c r="RS173" s="385"/>
      <c r="RT173" s="385"/>
      <c r="RU173" s="385"/>
      <c r="RV173" s="385"/>
      <c r="RW173" s="385"/>
      <c r="RX173" s="385"/>
      <c r="RY173" s="385"/>
      <c r="RZ173" s="385"/>
      <c r="SA173" s="385"/>
      <c r="SB173" s="385"/>
      <c r="SC173" s="385"/>
      <c r="SD173" s="385"/>
      <c r="SE173" s="385"/>
      <c r="SF173" s="385"/>
      <c r="SG173" s="385"/>
      <c r="SH173" s="385"/>
      <c r="SI173" s="385"/>
      <c r="SJ173" s="385"/>
      <c r="SK173" s="385"/>
      <c r="SL173" s="385"/>
      <c r="SM173" s="385"/>
      <c r="SN173" s="385"/>
      <c r="SO173" s="385"/>
      <c r="SP173" s="385"/>
      <c r="SQ173" s="385"/>
      <c r="SR173" s="385"/>
      <c r="SS173" s="385"/>
      <c r="ST173" s="385"/>
      <c r="SU173" s="385"/>
      <c r="SV173" s="385"/>
      <c r="SW173" s="385"/>
      <c r="SX173" s="385"/>
      <c r="SY173" s="385"/>
      <c r="SZ173" s="385"/>
      <c r="TA173" s="385"/>
      <c r="TB173" s="385"/>
      <c r="TC173" s="385"/>
      <c r="TD173" s="385"/>
      <c r="TE173" s="385"/>
      <c r="TF173" s="385"/>
      <c r="TG173" s="385"/>
      <c r="TH173" s="385"/>
      <c r="TI173" s="385"/>
      <c r="TJ173" s="385"/>
      <c r="TK173" s="385"/>
      <c r="TL173" s="385"/>
      <c r="TM173" s="385"/>
      <c r="TN173" s="385"/>
      <c r="TO173" s="385"/>
      <c r="TP173" s="385"/>
      <c r="TQ173" s="385"/>
      <c r="TR173" s="385"/>
      <c r="TS173" s="385"/>
      <c r="TT173" s="385"/>
      <c r="TU173" s="385"/>
      <c r="TV173" s="385"/>
      <c r="TW173" s="385"/>
      <c r="TX173" s="385"/>
      <c r="TY173" s="385"/>
      <c r="TZ173" s="385"/>
      <c r="UA173" s="385"/>
      <c r="UB173" s="385"/>
      <c r="UC173" s="385"/>
      <c r="UD173" s="385"/>
      <c r="UE173" s="385"/>
      <c r="UF173" s="385"/>
      <c r="UG173" s="385"/>
      <c r="UH173" s="385"/>
      <c r="UI173" s="385"/>
      <c r="UJ173" s="385"/>
      <c r="UK173" s="385"/>
      <c r="UL173" s="385"/>
      <c r="UM173" s="385"/>
      <c r="UN173" s="385"/>
      <c r="UO173" s="385"/>
      <c r="UP173" s="385"/>
      <c r="UQ173" s="385"/>
      <c r="UR173" s="385"/>
      <c r="US173" s="385"/>
      <c r="UT173" s="385"/>
      <c r="UU173" s="385"/>
      <c r="UV173" s="385"/>
      <c r="UW173" s="385"/>
      <c r="UX173" s="385"/>
      <c r="UY173" s="385"/>
      <c r="UZ173" s="385"/>
      <c r="VA173" s="385"/>
      <c r="VB173" s="385"/>
      <c r="VC173" s="385"/>
      <c r="VD173" s="385"/>
      <c r="VE173" s="385"/>
      <c r="VF173" s="385"/>
      <c r="VG173" s="385"/>
      <c r="VH173" s="385"/>
      <c r="VI173" s="385"/>
      <c r="VJ173" s="385"/>
      <c r="VK173" s="385"/>
      <c r="VL173" s="385"/>
      <c r="VM173" s="385"/>
      <c r="VN173" s="385"/>
      <c r="VO173" s="385"/>
      <c r="VP173" s="385"/>
      <c r="VQ173" s="385"/>
      <c r="VR173" s="385"/>
      <c r="VS173" s="385"/>
      <c r="VT173" s="385"/>
      <c r="VU173" s="385"/>
      <c r="VV173" s="385"/>
      <c r="VW173" s="385"/>
      <c r="VX173" s="385"/>
      <c r="VY173" s="385"/>
      <c r="VZ173" s="385"/>
      <c r="WA173" s="385"/>
      <c r="WB173" s="385"/>
      <c r="WC173" s="385"/>
      <c r="WD173" s="385"/>
      <c r="WE173" s="385"/>
      <c r="WF173" s="385"/>
      <c r="WG173" s="385"/>
      <c r="WH173" s="385"/>
      <c r="WI173" s="385"/>
      <c r="WJ173" s="385"/>
      <c r="WK173" s="385"/>
      <c r="WL173" s="385"/>
      <c r="WM173" s="385"/>
      <c r="WN173" s="385"/>
      <c r="WO173" s="385"/>
      <c r="WP173" s="385"/>
      <c r="WQ173" s="385"/>
      <c r="WR173" s="385"/>
      <c r="WS173" s="385"/>
      <c r="WT173" s="385"/>
      <c r="WU173" s="385"/>
      <c r="WV173" s="385"/>
      <c r="WW173" s="385"/>
      <c r="WX173" s="385"/>
      <c r="WY173" s="385"/>
      <c r="WZ173" s="385"/>
      <c r="XA173" s="385"/>
      <c r="XB173" s="385"/>
      <c r="XC173" s="385"/>
      <c r="XD173" s="385"/>
      <c r="XE173" s="385"/>
      <c r="XF173" s="385"/>
      <c r="XG173" s="385"/>
      <c r="XH173" s="385"/>
      <c r="XI173" s="385"/>
      <c r="XJ173" s="385"/>
      <c r="XK173" s="385"/>
      <c r="XL173" s="385"/>
      <c r="XM173" s="385"/>
      <c r="XN173" s="385"/>
      <c r="XO173" s="385"/>
      <c r="XP173" s="385"/>
      <c r="XQ173" s="385"/>
      <c r="XR173" s="385"/>
      <c r="XS173" s="385"/>
      <c r="XT173" s="385"/>
      <c r="XU173" s="385"/>
      <c r="XV173" s="385"/>
      <c r="XW173" s="385"/>
      <c r="XX173" s="385"/>
      <c r="XY173" s="385"/>
      <c r="XZ173" s="385"/>
      <c r="YA173" s="385"/>
      <c r="YB173" s="385"/>
      <c r="YC173" s="385"/>
      <c r="YD173" s="385"/>
      <c r="YE173" s="385"/>
      <c r="YF173" s="385"/>
      <c r="YG173" s="385"/>
      <c r="YH173" s="385"/>
      <c r="YI173" s="385"/>
      <c r="YJ173" s="385"/>
      <c r="YK173" s="385"/>
      <c r="YL173" s="385"/>
      <c r="YM173" s="385"/>
      <c r="YN173" s="385"/>
      <c r="YO173" s="385"/>
      <c r="YP173" s="385"/>
      <c r="YQ173" s="385"/>
      <c r="YR173" s="385"/>
      <c r="YS173" s="385"/>
      <c r="YT173" s="385"/>
      <c r="YU173" s="385"/>
      <c r="YV173" s="385"/>
      <c r="YW173" s="385"/>
      <c r="YX173" s="385"/>
      <c r="YY173" s="385"/>
      <c r="YZ173" s="385"/>
      <c r="ZA173" s="385"/>
      <c r="ZB173" s="385"/>
      <c r="ZC173" s="385"/>
      <c r="ZD173" s="385"/>
      <c r="ZE173" s="385"/>
      <c r="ZF173" s="385"/>
      <c r="ZG173" s="385"/>
      <c r="ZH173" s="385"/>
      <c r="ZI173" s="385"/>
      <c r="ZJ173" s="385"/>
      <c r="ZK173" s="385"/>
      <c r="ZL173" s="385"/>
      <c r="ZM173" s="385"/>
      <c r="ZN173" s="385"/>
      <c r="ZO173" s="385"/>
      <c r="ZP173" s="385"/>
      <c r="ZQ173" s="385"/>
      <c r="ZR173" s="385"/>
      <c r="ZS173" s="385"/>
      <c r="ZT173" s="385"/>
      <c r="ZU173" s="385"/>
      <c r="ZV173" s="385"/>
      <c r="ZW173" s="385"/>
      <c r="ZX173" s="385"/>
      <c r="ZY173" s="385"/>
      <c r="ZZ173" s="385"/>
      <c r="AAA173" s="385"/>
      <c r="AAB173" s="385"/>
      <c r="AAC173" s="385"/>
      <c r="AAD173" s="385"/>
      <c r="AAE173" s="385"/>
      <c r="AAF173" s="385"/>
      <c r="AAG173" s="385"/>
      <c r="AAH173" s="385"/>
      <c r="AAI173" s="385"/>
      <c r="AAJ173" s="385"/>
      <c r="AAK173" s="385"/>
      <c r="AAL173" s="385"/>
      <c r="AAM173" s="385"/>
      <c r="AAN173" s="385"/>
      <c r="AAO173" s="385"/>
      <c r="AAP173" s="385"/>
      <c r="AAQ173" s="385"/>
      <c r="AAR173" s="385"/>
      <c r="AAS173" s="385"/>
      <c r="AAT173" s="385"/>
      <c r="AAU173" s="385"/>
      <c r="AAV173" s="385"/>
      <c r="AAW173" s="385"/>
      <c r="AAX173" s="385"/>
      <c r="AAY173" s="385"/>
      <c r="AAZ173" s="385"/>
      <c r="ABA173" s="385"/>
      <c r="ABB173" s="385"/>
      <c r="ABC173" s="385"/>
      <c r="ABD173" s="385"/>
      <c r="ABE173" s="385"/>
      <c r="ABF173" s="385"/>
      <c r="ABG173" s="385"/>
      <c r="ABH173" s="385"/>
      <c r="ABI173" s="385"/>
      <c r="ABJ173" s="385"/>
      <c r="ABK173" s="385"/>
      <c r="ABL173" s="385"/>
      <c r="ABM173" s="385"/>
      <c r="ABN173" s="385"/>
      <c r="ABO173" s="385"/>
      <c r="ABP173" s="385"/>
      <c r="ABQ173" s="385"/>
      <c r="ABR173" s="385"/>
      <c r="ABS173" s="385"/>
      <c r="ABT173" s="385"/>
      <c r="ABU173" s="385"/>
      <c r="ABV173" s="385"/>
      <c r="ABW173" s="385"/>
      <c r="ABX173" s="385"/>
      <c r="ABY173" s="385"/>
      <c r="ABZ173" s="385"/>
      <c r="ACA173" s="385"/>
      <c r="ACB173" s="385"/>
      <c r="ACC173" s="385"/>
      <c r="ACD173" s="385"/>
      <c r="ACE173" s="385"/>
      <c r="ACF173" s="385"/>
      <c r="ACG173" s="385"/>
      <c r="ACH173" s="385"/>
      <c r="ACI173" s="385"/>
      <c r="ACJ173" s="385"/>
      <c r="ACK173" s="385"/>
      <c r="ACL173" s="385"/>
      <c r="ACM173" s="385"/>
      <c r="ACN173" s="385"/>
      <c r="ACO173" s="385"/>
      <c r="ACP173" s="385"/>
      <c r="ACQ173" s="385"/>
      <c r="ACR173" s="385"/>
      <c r="ACS173" s="385"/>
      <c r="ACT173" s="385"/>
      <c r="ACU173" s="385"/>
      <c r="ACV173" s="385"/>
      <c r="ACW173" s="385"/>
      <c r="ACX173" s="385"/>
      <c r="ACY173" s="385"/>
      <c r="ACZ173" s="385"/>
      <c r="ADA173" s="385"/>
      <c r="ADB173" s="385"/>
      <c r="ADC173" s="385"/>
      <c r="ADD173" s="385"/>
      <c r="ADE173" s="385"/>
      <c r="ADF173" s="385"/>
      <c r="ADG173" s="385"/>
      <c r="ADH173" s="385"/>
      <c r="ADI173" s="385"/>
      <c r="ADJ173" s="385"/>
      <c r="ADK173" s="385"/>
      <c r="ADL173" s="385"/>
      <c r="ADM173" s="385"/>
      <c r="ADN173" s="385"/>
      <c r="ADO173" s="385"/>
      <c r="ADP173" s="385"/>
      <c r="ADQ173" s="385"/>
      <c r="ADR173" s="385"/>
      <c r="ADS173" s="385"/>
      <c r="ADT173" s="385"/>
      <c r="ADU173" s="385"/>
      <c r="ADV173" s="385"/>
      <c r="ADW173" s="385"/>
      <c r="ADX173" s="385"/>
      <c r="ADY173" s="385"/>
      <c r="ADZ173" s="385"/>
      <c r="AEA173" s="385"/>
      <c r="AEB173" s="385"/>
      <c r="AEC173" s="385"/>
      <c r="AED173" s="385"/>
      <c r="AEE173" s="385"/>
      <c r="AEF173" s="385"/>
      <c r="AEG173" s="385"/>
      <c r="AEH173" s="385"/>
      <c r="AEI173" s="385"/>
      <c r="AEJ173" s="385"/>
      <c r="AEK173" s="385"/>
      <c r="AEL173" s="385"/>
      <c r="AEM173" s="385"/>
      <c r="AEN173" s="385"/>
      <c r="AEO173" s="385"/>
      <c r="AEP173" s="385"/>
      <c r="AEQ173" s="385"/>
      <c r="AER173" s="385"/>
      <c r="AES173" s="385"/>
      <c r="AET173" s="385"/>
      <c r="AEU173" s="385"/>
      <c r="AEV173" s="385"/>
      <c r="AEW173" s="385"/>
      <c r="AEX173" s="385"/>
      <c r="AEY173" s="385"/>
      <c r="AEZ173" s="385"/>
      <c r="AFA173" s="385"/>
      <c r="AFB173" s="385"/>
      <c r="AFC173" s="385"/>
      <c r="AFD173" s="385"/>
      <c r="AFE173" s="385"/>
      <c r="AFF173" s="385"/>
      <c r="AFG173" s="385"/>
      <c r="AFH173" s="385"/>
      <c r="AFI173" s="385"/>
      <c r="AFJ173" s="385"/>
      <c r="AFK173" s="385"/>
      <c r="AFL173" s="385"/>
      <c r="AFM173" s="385"/>
      <c r="AFN173" s="385"/>
      <c r="AFO173" s="385"/>
      <c r="AFP173" s="385"/>
      <c r="AFQ173" s="385"/>
      <c r="AFR173" s="385"/>
      <c r="AFS173" s="385"/>
      <c r="AFT173" s="385"/>
      <c r="AFU173" s="385"/>
      <c r="AFV173" s="385"/>
      <c r="AFW173" s="385"/>
      <c r="AFX173" s="385"/>
      <c r="AFY173" s="385"/>
      <c r="AFZ173" s="385"/>
      <c r="AGA173" s="385"/>
      <c r="AGB173" s="385"/>
      <c r="AGC173" s="385"/>
      <c r="AGD173" s="385"/>
      <c r="AGE173" s="385"/>
      <c r="AGF173" s="385"/>
      <c r="AGG173" s="385"/>
      <c r="AGH173" s="385"/>
      <c r="AGI173" s="385"/>
      <c r="AGJ173" s="385"/>
      <c r="AGK173" s="385"/>
      <c r="AGL173" s="385"/>
      <c r="AGM173" s="385"/>
      <c r="AGN173" s="385"/>
      <c r="AGO173" s="385"/>
      <c r="AGP173" s="385"/>
      <c r="AGQ173" s="385"/>
      <c r="AGR173" s="385"/>
      <c r="AGS173" s="385"/>
      <c r="AGT173" s="385"/>
      <c r="AGU173" s="385"/>
      <c r="AGV173" s="385"/>
      <c r="AGW173" s="385"/>
      <c r="AGX173" s="385"/>
      <c r="AGY173" s="385"/>
      <c r="AGZ173" s="385"/>
      <c r="AHA173" s="385"/>
      <c r="AHB173" s="385"/>
      <c r="AHC173" s="385"/>
      <c r="AHD173" s="385"/>
      <c r="AHE173" s="385"/>
      <c r="AHF173" s="385"/>
      <c r="AHG173" s="385"/>
      <c r="AHH173" s="385"/>
      <c r="AHI173" s="385"/>
      <c r="AHJ173" s="385"/>
      <c r="AHK173" s="385"/>
      <c r="AHL173" s="385"/>
      <c r="AHM173" s="385"/>
      <c r="AHN173" s="385"/>
      <c r="AHO173" s="385"/>
      <c r="AHP173" s="385"/>
      <c r="AHQ173" s="385"/>
      <c r="AHR173" s="385"/>
      <c r="AHS173" s="385"/>
      <c r="AHT173" s="385"/>
      <c r="AHU173" s="385"/>
      <c r="AHV173" s="385"/>
      <c r="AHW173" s="385"/>
      <c r="AHX173" s="385"/>
      <c r="AHY173" s="385"/>
      <c r="AHZ173" s="385"/>
      <c r="AIA173" s="385"/>
      <c r="AIB173" s="385"/>
      <c r="AIC173" s="385"/>
      <c r="AID173" s="385"/>
      <c r="AIE173" s="385"/>
      <c r="AIF173" s="385"/>
      <c r="AIG173" s="385"/>
      <c r="AIH173" s="385"/>
      <c r="AII173" s="385"/>
      <c r="AIJ173" s="385"/>
      <c r="AIK173" s="385"/>
      <c r="AIL173" s="385"/>
      <c r="AIM173" s="385"/>
      <c r="AIN173" s="385"/>
      <c r="AIO173" s="385"/>
      <c r="AIP173" s="385"/>
      <c r="AIQ173" s="385"/>
      <c r="AIR173" s="385"/>
      <c r="AIS173" s="385"/>
      <c r="AIT173" s="385"/>
      <c r="AIU173" s="385"/>
      <c r="AIV173" s="385"/>
      <c r="AIW173" s="385"/>
      <c r="AIX173" s="385"/>
      <c r="AIY173" s="385"/>
      <c r="AIZ173" s="385"/>
      <c r="AJA173" s="385"/>
      <c r="AJB173" s="385"/>
      <c r="AJC173" s="385"/>
      <c r="AJD173" s="385"/>
      <c r="AJE173" s="385"/>
      <c r="AJF173" s="385"/>
      <c r="AJG173" s="385"/>
      <c r="AJH173" s="385"/>
      <c r="AJI173" s="385"/>
      <c r="AJJ173" s="385"/>
      <c r="AJK173" s="385"/>
      <c r="AJL173" s="385"/>
      <c r="AJM173" s="385"/>
      <c r="AJN173" s="385"/>
      <c r="AJO173" s="385"/>
      <c r="AJP173" s="385"/>
      <c r="AJQ173" s="385"/>
      <c r="AJR173" s="385"/>
      <c r="AJS173" s="385"/>
      <c r="AJT173" s="385"/>
      <c r="AJU173" s="385"/>
      <c r="AJV173" s="385"/>
      <c r="AJW173" s="385"/>
      <c r="AJX173" s="385"/>
      <c r="AJY173" s="385"/>
      <c r="AJZ173" s="385"/>
      <c r="AKA173" s="385"/>
      <c r="AKB173" s="385"/>
      <c r="AKC173" s="385"/>
      <c r="AKD173" s="385"/>
      <c r="AKE173" s="385"/>
      <c r="AKF173" s="385"/>
      <c r="AKG173" s="385"/>
      <c r="AKH173" s="385"/>
      <c r="AKI173" s="385"/>
      <c r="AKJ173" s="385"/>
      <c r="AKK173" s="385"/>
      <c r="AKL173" s="385"/>
      <c r="AKM173" s="385"/>
      <c r="AKN173" s="385"/>
      <c r="AKO173" s="385"/>
      <c r="AKP173" s="385"/>
      <c r="AKQ173" s="385"/>
      <c r="AKR173" s="385"/>
      <c r="AKS173" s="385"/>
      <c r="AKT173" s="385"/>
      <c r="AKU173" s="385"/>
      <c r="AKV173" s="385"/>
      <c r="AKW173" s="385"/>
      <c r="AKX173" s="385"/>
      <c r="AKY173" s="385"/>
      <c r="AKZ173" s="385"/>
      <c r="ALA173" s="385"/>
      <c r="ALB173" s="385"/>
      <c r="ALC173" s="385"/>
      <c r="ALD173" s="385"/>
      <c r="ALE173" s="385"/>
      <c r="ALF173" s="385"/>
      <c r="ALG173" s="385"/>
      <c r="ALH173" s="385"/>
      <c r="ALI173" s="385"/>
      <c r="ALJ173" s="385"/>
      <c r="ALK173" s="385"/>
      <c r="ALL173" s="385"/>
      <c r="ALM173" s="385"/>
      <c r="ALN173" s="385"/>
      <c r="ALO173" s="385"/>
      <c r="ALP173" s="385"/>
      <c r="ALQ173" s="385"/>
      <c r="ALR173" s="385"/>
      <c r="ALS173" s="385"/>
      <c r="ALT173" s="385"/>
      <c r="ALU173" s="385"/>
      <c r="ALV173" s="385"/>
      <c r="ALW173" s="385"/>
      <c r="ALX173" s="385"/>
      <c r="ALY173" s="385"/>
      <c r="ALZ173" s="385"/>
      <c r="AMA173" s="385"/>
      <c r="AMB173" s="385"/>
      <c r="AMC173" s="385"/>
      <c r="AMD173" s="385"/>
      <c r="AME173" s="385"/>
      <c r="AMF173" s="385"/>
      <c r="AMG173" s="385"/>
      <c r="AMH173" s="385"/>
      <c r="AMI173" s="385"/>
      <c r="AMJ173" s="385"/>
      <c r="AMK173" s="385"/>
      <c r="AML173" s="385"/>
      <c r="AMM173" s="385"/>
      <c r="AMN173" s="385"/>
      <c r="AMO173" s="385"/>
      <c r="AMP173" s="385"/>
      <c r="AMQ173" s="385"/>
      <c r="AMR173" s="385"/>
      <c r="AMS173" s="385"/>
      <c r="AMT173" s="385"/>
      <c r="AMU173" s="385"/>
      <c r="AMV173" s="385"/>
      <c r="AMW173" s="385"/>
      <c r="AMX173" s="385"/>
      <c r="AMY173" s="385"/>
      <c r="AMZ173" s="385"/>
      <c r="ANA173" s="385"/>
      <c r="ANB173" s="385"/>
      <c r="ANC173" s="385"/>
      <c r="AND173" s="385"/>
      <c r="ANE173" s="385"/>
      <c r="ANF173" s="385"/>
      <c r="ANG173" s="385"/>
      <c r="ANH173" s="385"/>
      <c r="ANI173" s="385"/>
      <c r="ANJ173" s="385"/>
      <c r="ANK173" s="385"/>
      <c r="ANL173" s="385"/>
      <c r="ANM173" s="385"/>
      <c r="ANN173" s="385"/>
      <c r="ANO173" s="385"/>
      <c r="ANP173" s="385"/>
      <c r="ANQ173" s="385"/>
      <c r="ANR173" s="385"/>
      <c r="ANS173" s="385"/>
      <c r="ANT173" s="385"/>
      <c r="ANU173" s="385"/>
      <c r="ANV173" s="385"/>
      <c r="ANW173" s="385"/>
      <c r="ANX173" s="385"/>
      <c r="ANY173" s="385"/>
      <c r="ANZ173" s="385"/>
      <c r="AOA173" s="385"/>
      <c r="AOB173" s="385"/>
      <c r="AOC173" s="385"/>
      <c r="AOD173" s="385"/>
      <c r="AOE173" s="385"/>
      <c r="AOF173" s="385"/>
      <c r="AOG173" s="385"/>
      <c r="AOH173" s="385"/>
      <c r="AOI173" s="385"/>
      <c r="AOJ173" s="385"/>
      <c r="AOK173" s="385"/>
      <c r="AOL173" s="385"/>
      <c r="AOM173" s="385"/>
      <c r="AON173" s="385"/>
      <c r="AOO173" s="385"/>
      <c r="AOP173" s="385"/>
      <c r="AOQ173" s="385"/>
      <c r="AOR173" s="385"/>
      <c r="AOS173" s="385"/>
      <c r="AOT173" s="385"/>
      <c r="AOU173" s="385"/>
      <c r="AOV173" s="385"/>
      <c r="AOW173" s="385"/>
      <c r="AOX173" s="385"/>
      <c r="AOY173" s="385"/>
      <c r="AOZ173" s="385"/>
      <c r="APA173" s="385"/>
      <c r="APB173" s="385"/>
      <c r="APC173" s="385"/>
      <c r="APD173" s="385"/>
      <c r="APE173" s="385"/>
      <c r="APF173" s="385"/>
      <c r="APG173" s="385"/>
      <c r="APH173" s="385"/>
      <c r="API173" s="385"/>
      <c r="APJ173" s="385"/>
      <c r="APK173" s="385"/>
      <c r="APL173" s="385"/>
      <c r="APM173" s="385"/>
      <c r="APN173" s="385"/>
      <c r="APO173" s="385"/>
      <c r="APP173" s="385"/>
      <c r="APQ173" s="385"/>
      <c r="APR173" s="385"/>
      <c r="APS173" s="385"/>
      <c r="APT173" s="385"/>
      <c r="APU173" s="385"/>
      <c r="APV173" s="385"/>
      <c r="APW173" s="385"/>
      <c r="APX173" s="385"/>
      <c r="APY173" s="385"/>
      <c r="APZ173" s="385"/>
      <c r="AQA173" s="385"/>
      <c r="AQB173" s="385"/>
      <c r="AQC173" s="385"/>
      <c r="AQD173" s="385"/>
      <c r="AQE173" s="385"/>
      <c r="AQF173" s="385"/>
      <c r="AQG173" s="385"/>
      <c r="AQH173" s="385"/>
      <c r="AQI173" s="385"/>
      <c r="AQJ173" s="385"/>
      <c r="AQK173" s="385"/>
      <c r="AQL173" s="385"/>
      <c r="AQM173" s="385"/>
      <c r="AQN173" s="385"/>
      <c r="AQO173" s="385"/>
      <c r="AQP173" s="385"/>
      <c r="AQQ173" s="385"/>
      <c r="AQR173" s="385"/>
      <c r="AQS173" s="385"/>
      <c r="AQT173" s="385"/>
      <c r="AQU173" s="385"/>
      <c r="AQV173" s="385"/>
      <c r="AQW173" s="385"/>
      <c r="AQX173" s="385"/>
      <c r="AQY173" s="385"/>
      <c r="AQZ173" s="385"/>
      <c r="ARA173" s="385"/>
      <c r="ARB173" s="385"/>
      <c r="ARC173" s="385"/>
      <c r="ARD173" s="385"/>
      <c r="ARE173" s="385"/>
      <c r="ARF173" s="385"/>
      <c r="ARG173" s="385"/>
      <c r="ARH173" s="385"/>
      <c r="ARI173" s="385"/>
      <c r="ARJ173" s="385"/>
      <c r="ARK173" s="385"/>
      <c r="ARL173" s="385"/>
      <c r="ARM173" s="385"/>
      <c r="ARN173" s="385"/>
      <c r="ARO173" s="385"/>
      <c r="ARP173" s="385"/>
      <c r="ARQ173" s="385"/>
      <c r="ARR173" s="385"/>
      <c r="ARS173" s="385"/>
      <c r="ART173" s="385"/>
      <c r="ARU173" s="385"/>
      <c r="ARV173" s="385"/>
      <c r="ARW173" s="385"/>
      <c r="ARX173" s="385"/>
      <c r="ARY173" s="385"/>
      <c r="ARZ173" s="385"/>
      <c r="ASA173" s="385"/>
      <c r="ASB173" s="385"/>
      <c r="ASC173" s="385"/>
      <c r="ASD173" s="385"/>
      <c r="ASE173" s="385"/>
      <c r="ASF173" s="385"/>
      <c r="ASG173" s="385"/>
      <c r="ASH173" s="385"/>
      <c r="ASI173" s="385"/>
      <c r="ASJ173" s="385"/>
      <c r="ASK173" s="385"/>
      <c r="ASL173" s="385"/>
      <c r="ASM173" s="385"/>
      <c r="ASN173" s="385"/>
      <c r="ASO173" s="385"/>
      <c r="ASP173" s="385"/>
      <c r="ASQ173" s="385"/>
      <c r="ASR173" s="385"/>
      <c r="ASS173" s="385"/>
      <c r="AST173" s="385"/>
      <c r="ASU173" s="385"/>
      <c r="ASV173" s="385"/>
      <c r="ASW173" s="385"/>
      <c r="ASX173" s="385"/>
      <c r="ASY173" s="385"/>
      <c r="ASZ173" s="385"/>
      <c r="ATA173" s="385"/>
      <c r="ATB173" s="385"/>
      <c r="ATC173" s="385"/>
      <c r="ATD173" s="385"/>
      <c r="ATE173" s="385"/>
      <c r="ATF173" s="385"/>
      <c r="ATG173" s="385"/>
      <c r="ATH173" s="385"/>
      <c r="ATI173" s="385"/>
      <c r="ATJ173" s="385"/>
      <c r="ATK173" s="385"/>
      <c r="ATL173" s="385"/>
      <c r="ATM173" s="385"/>
      <c r="ATN173" s="385"/>
      <c r="ATO173" s="385"/>
      <c r="ATP173" s="385"/>
      <c r="ATQ173" s="385"/>
      <c r="ATR173" s="385"/>
      <c r="ATS173" s="385"/>
      <c r="ATT173" s="385"/>
      <c r="ATU173" s="385"/>
      <c r="ATV173" s="385"/>
      <c r="ATW173" s="385"/>
      <c r="ATX173" s="385"/>
      <c r="ATY173" s="385"/>
      <c r="ATZ173" s="385"/>
      <c r="AUA173" s="385"/>
      <c r="AUB173" s="385"/>
      <c r="AUC173" s="385"/>
      <c r="AUD173" s="385"/>
      <c r="AUE173" s="385"/>
      <c r="AUF173" s="385"/>
      <c r="AUG173" s="385"/>
      <c r="AUH173" s="385"/>
      <c r="AUI173" s="385"/>
      <c r="AUJ173" s="385"/>
      <c r="AUK173" s="385"/>
      <c r="AUL173" s="385"/>
      <c r="AUM173" s="385"/>
      <c r="AUN173" s="385"/>
      <c r="AUO173" s="385"/>
      <c r="AUP173" s="385"/>
      <c r="AUQ173" s="385"/>
      <c r="AUR173" s="385"/>
      <c r="AUS173" s="385"/>
      <c r="AUT173" s="385"/>
      <c r="AUU173" s="385"/>
      <c r="AUV173" s="385"/>
      <c r="AUW173" s="385"/>
      <c r="AUX173" s="385"/>
      <c r="AUY173" s="385"/>
      <c r="AUZ173" s="385"/>
      <c r="AVA173" s="385"/>
      <c r="AVB173" s="385"/>
      <c r="AVC173" s="385"/>
      <c r="AVD173" s="385"/>
      <c r="AVE173" s="385"/>
      <c r="AVF173" s="385"/>
      <c r="AVG173" s="385"/>
      <c r="AVH173" s="385"/>
      <c r="AVI173" s="385"/>
      <c r="AVJ173" s="385"/>
      <c r="AVK173" s="385"/>
      <c r="AVL173" s="385"/>
      <c r="AVM173" s="385"/>
      <c r="AVN173" s="385"/>
      <c r="AVO173" s="385"/>
      <c r="AVP173" s="385"/>
      <c r="AVQ173" s="385"/>
      <c r="AVR173" s="385"/>
      <c r="AVS173" s="385"/>
      <c r="AVT173" s="385"/>
      <c r="AVU173" s="385"/>
      <c r="AVV173" s="385"/>
      <c r="AVW173" s="385"/>
      <c r="AVX173" s="385"/>
      <c r="AVY173" s="385"/>
      <c r="AVZ173" s="385"/>
      <c r="AWA173" s="385"/>
      <c r="AWB173" s="385"/>
      <c r="AWC173" s="385"/>
      <c r="AWD173" s="385"/>
      <c r="AWE173" s="385"/>
      <c r="AWF173" s="385"/>
      <c r="AWG173" s="385"/>
      <c r="AWH173" s="385"/>
      <c r="AWI173" s="385"/>
      <c r="AWJ173" s="385"/>
      <c r="AWK173" s="385"/>
      <c r="AWL173" s="385"/>
      <c r="AWM173" s="385"/>
      <c r="AWN173" s="385"/>
      <c r="AWO173" s="385"/>
      <c r="AWP173" s="385"/>
      <c r="AWQ173" s="385"/>
      <c r="AWR173" s="385"/>
      <c r="AWS173" s="385"/>
      <c r="AWT173" s="385"/>
      <c r="AWU173" s="385"/>
      <c r="AWV173" s="385"/>
      <c r="AWW173" s="385"/>
      <c r="AWX173" s="385"/>
      <c r="AWY173" s="385"/>
      <c r="AWZ173" s="385"/>
      <c r="AXA173" s="385"/>
      <c r="AXB173" s="385"/>
      <c r="AXC173" s="385"/>
      <c r="AXD173" s="385"/>
      <c r="AXE173" s="385"/>
      <c r="AXF173" s="385"/>
      <c r="AXG173" s="385"/>
      <c r="AXH173" s="385"/>
      <c r="AXI173" s="385"/>
      <c r="AXJ173" s="385"/>
      <c r="AXK173" s="385"/>
      <c r="AXL173" s="385"/>
      <c r="AXM173" s="385"/>
      <c r="AXN173" s="385"/>
      <c r="AXO173" s="385"/>
      <c r="AXP173" s="385"/>
      <c r="AXQ173" s="385"/>
      <c r="AXR173" s="385"/>
      <c r="AXS173" s="385"/>
      <c r="AXT173" s="385"/>
      <c r="AXU173" s="385"/>
      <c r="AXV173" s="385"/>
      <c r="AXW173" s="385"/>
      <c r="AXX173" s="385"/>
      <c r="AXY173" s="385"/>
      <c r="AXZ173" s="385"/>
      <c r="AYA173" s="385"/>
      <c r="AYB173" s="385"/>
      <c r="AYC173" s="385"/>
      <c r="AYD173" s="385"/>
      <c r="AYE173" s="385"/>
      <c r="AYF173" s="385"/>
      <c r="AYG173" s="385"/>
      <c r="AYH173" s="385"/>
      <c r="AYI173" s="385"/>
      <c r="AYJ173" s="385"/>
      <c r="AYK173" s="385"/>
      <c r="AYL173" s="385"/>
      <c r="AYM173" s="385"/>
      <c r="AYN173" s="385"/>
      <c r="AYO173" s="385"/>
      <c r="AYP173" s="385"/>
      <c r="AYQ173" s="385"/>
      <c r="AYR173" s="385"/>
      <c r="AYS173" s="385"/>
      <c r="AYT173" s="385"/>
      <c r="AYU173" s="385"/>
      <c r="AYV173" s="385"/>
      <c r="AYW173" s="385"/>
      <c r="AYX173" s="385"/>
      <c r="AYY173" s="385"/>
      <c r="AYZ173" s="385"/>
      <c r="AZA173" s="385"/>
      <c r="AZB173" s="385"/>
      <c r="AZC173" s="385"/>
      <c r="AZD173" s="385"/>
      <c r="AZE173" s="385"/>
      <c r="AZF173" s="385"/>
      <c r="AZG173" s="385"/>
      <c r="AZH173" s="385"/>
      <c r="AZI173" s="385"/>
      <c r="AZJ173" s="385"/>
      <c r="AZK173" s="385"/>
      <c r="AZL173" s="385"/>
      <c r="AZM173" s="385"/>
      <c r="AZN173" s="385"/>
      <c r="AZO173" s="385"/>
      <c r="AZP173" s="385"/>
      <c r="AZQ173" s="385"/>
      <c r="AZR173" s="385"/>
      <c r="AZS173" s="385"/>
      <c r="AZT173" s="385"/>
      <c r="AZU173" s="385"/>
      <c r="AZV173" s="385"/>
      <c r="AZW173" s="385"/>
      <c r="AZX173" s="385"/>
      <c r="AZY173" s="385"/>
      <c r="AZZ173" s="385"/>
      <c r="BAA173" s="385"/>
      <c r="BAB173" s="385"/>
      <c r="BAC173" s="385"/>
      <c r="BAD173" s="385"/>
      <c r="BAE173" s="385"/>
      <c r="BAF173" s="385"/>
      <c r="BAG173" s="385"/>
      <c r="BAH173" s="385"/>
      <c r="BAI173" s="385"/>
      <c r="BAJ173" s="385"/>
      <c r="BAK173" s="385"/>
      <c r="BAL173" s="385"/>
      <c r="BAM173" s="385"/>
      <c r="BAN173" s="385"/>
      <c r="BAO173" s="385"/>
      <c r="BAP173" s="385"/>
      <c r="BAQ173" s="385"/>
      <c r="BAR173" s="385"/>
      <c r="BAS173" s="385"/>
      <c r="BAT173" s="385"/>
      <c r="BAU173" s="385"/>
      <c r="BAV173" s="385"/>
      <c r="BAW173" s="385"/>
      <c r="BAX173" s="385"/>
      <c r="BAY173" s="385"/>
      <c r="BAZ173" s="385"/>
      <c r="BBA173" s="385"/>
      <c r="BBB173" s="385"/>
      <c r="BBC173" s="385"/>
      <c r="BBD173" s="385"/>
      <c r="BBE173" s="385"/>
      <c r="BBF173" s="385"/>
      <c r="BBG173" s="385"/>
      <c r="BBH173" s="385"/>
      <c r="BBI173" s="385"/>
      <c r="BBJ173" s="385"/>
      <c r="BBK173" s="385"/>
      <c r="BBL173" s="385"/>
      <c r="BBM173" s="385"/>
      <c r="BBN173" s="385"/>
      <c r="BBO173" s="385"/>
      <c r="BBP173" s="385"/>
      <c r="BBQ173" s="385"/>
      <c r="BBR173" s="385"/>
      <c r="BBS173" s="385"/>
      <c r="BBT173" s="385"/>
      <c r="BBU173" s="385"/>
      <c r="BBV173" s="385"/>
      <c r="BBW173" s="385"/>
      <c r="BBX173" s="385"/>
      <c r="BBY173" s="385"/>
      <c r="BBZ173" s="385"/>
      <c r="BCA173" s="385"/>
      <c r="BCB173" s="385"/>
      <c r="BCC173" s="385"/>
      <c r="BCD173" s="385"/>
      <c r="BCE173" s="385"/>
      <c r="BCF173" s="385"/>
      <c r="BCG173" s="385"/>
      <c r="BCH173" s="385"/>
      <c r="BCI173" s="385"/>
      <c r="BCJ173" s="385"/>
      <c r="BCK173" s="385"/>
      <c r="BCL173" s="385"/>
      <c r="BCM173" s="385"/>
      <c r="BCN173" s="385"/>
      <c r="BCO173" s="385"/>
      <c r="BCP173" s="385"/>
      <c r="BCQ173" s="385"/>
      <c r="BCR173" s="385"/>
      <c r="BCS173" s="385"/>
      <c r="BCT173" s="385"/>
      <c r="BCU173" s="385"/>
      <c r="BCV173" s="385"/>
      <c r="BCW173" s="385"/>
      <c r="BCX173" s="385"/>
      <c r="BCY173" s="385"/>
      <c r="BCZ173" s="385"/>
      <c r="BDA173" s="385"/>
      <c r="BDB173" s="385"/>
      <c r="BDC173" s="385"/>
      <c r="BDD173" s="385"/>
      <c r="BDE173" s="385"/>
      <c r="BDF173" s="385"/>
      <c r="BDG173" s="385"/>
      <c r="BDH173" s="385"/>
      <c r="BDI173" s="385"/>
      <c r="BDJ173" s="385"/>
      <c r="BDK173" s="385"/>
      <c r="BDL173" s="385"/>
      <c r="BDM173" s="385"/>
      <c r="BDN173" s="385"/>
      <c r="BDO173" s="385"/>
      <c r="BDP173" s="385"/>
      <c r="BDQ173" s="385"/>
      <c r="BDR173" s="385"/>
      <c r="BDS173" s="385"/>
      <c r="BDT173" s="385"/>
      <c r="BDU173" s="385"/>
      <c r="BDV173" s="385"/>
      <c r="BDW173" s="385"/>
      <c r="BDX173" s="385"/>
      <c r="BDY173" s="385"/>
      <c r="BDZ173" s="385"/>
      <c r="BEA173" s="385"/>
      <c r="BEB173" s="385"/>
      <c r="BEC173" s="385"/>
      <c r="BED173" s="385"/>
      <c r="BEE173" s="385"/>
      <c r="BEF173" s="385"/>
      <c r="BEG173" s="385"/>
      <c r="BEH173" s="385"/>
      <c r="BEI173" s="385"/>
      <c r="BEJ173" s="385"/>
      <c r="BEK173" s="385"/>
      <c r="BEL173" s="385"/>
      <c r="BEM173" s="385"/>
      <c r="BEN173" s="385"/>
      <c r="BEO173" s="385"/>
      <c r="BEP173" s="385"/>
      <c r="BEQ173" s="385"/>
      <c r="BER173" s="385"/>
      <c r="BES173" s="385"/>
      <c r="BET173" s="385"/>
      <c r="BEU173" s="385"/>
      <c r="BEV173" s="385"/>
      <c r="BEW173" s="385"/>
      <c r="BEX173" s="385"/>
      <c r="BEY173" s="385"/>
      <c r="BEZ173" s="385"/>
      <c r="BFA173" s="385"/>
      <c r="BFB173" s="385"/>
      <c r="BFC173" s="385"/>
      <c r="BFD173" s="385"/>
      <c r="BFE173" s="385"/>
      <c r="BFF173" s="385"/>
      <c r="BFG173" s="385"/>
      <c r="BFH173" s="385"/>
      <c r="BFI173" s="385"/>
      <c r="BFJ173" s="385"/>
      <c r="BFK173" s="385"/>
      <c r="BFL173" s="385"/>
      <c r="BFM173" s="385"/>
      <c r="BFN173" s="385"/>
      <c r="BFO173" s="385"/>
      <c r="BFP173" s="385"/>
      <c r="BFQ173" s="385"/>
      <c r="BFR173" s="385"/>
      <c r="BFS173" s="385"/>
      <c r="BFT173" s="385"/>
      <c r="BFU173" s="385"/>
      <c r="BFV173" s="385"/>
      <c r="BFW173" s="385"/>
      <c r="BFX173" s="385"/>
      <c r="BFY173" s="385"/>
      <c r="BFZ173" s="385"/>
      <c r="BGA173" s="385"/>
      <c r="BGB173" s="385"/>
      <c r="BGC173" s="385"/>
      <c r="BGD173" s="385"/>
      <c r="BGE173" s="385"/>
      <c r="BGF173" s="385"/>
      <c r="BGG173" s="385"/>
      <c r="BGH173" s="385"/>
      <c r="BGI173" s="385"/>
      <c r="BGJ173" s="385"/>
      <c r="BGK173" s="385"/>
      <c r="BGL173" s="385"/>
      <c r="BGM173" s="385"/>
      <c r="BGN173" s="385"/>
      <c r="BGO173" s="385"/>
      <c r="BGP173" s="385"/>
      <c r="BGQ173" s="385"/>
      <c r="BGR173" s="385"/>
      <c r="BGS173" s="385"/>
      <c r="BGT173" s="385"/>
      <c r="BGU173" s="385"/>
      <c r="BGV173" s="385"/>
      <c r="BGW173" s="385"/>
      <c r="BGX173" s="385"/>
      <c r="BGY173" s="385"/>
      <c r="BGZ173" s="385"/>
      <c r="BHA173" s="385"/>
      <c r="BHB173" s="385"/>
      <c r="BHC173" s="385"/>
      <c r="BHD173" s="385"/>
      <c r="BHE173" s="385"/>
      <c r="BHF173" s="385"/>
      <c r="BHG173" s="385"/>
      <c r="BHH173" s="385"/>
      <c r="BHI173" s="385"/>
      <c r="BHJ173" s="385"/>
      <c r="BHK173" s="385"/>
      <c r="BHL173" s="385"/>
      <c r="BHM173" s="385"/>
      <c r="BHN173" s="385"/>
      <c r="BHO173" s="385"/>
      <c r="BHP173" s="385"/>
      <c r="BHQ173" s="385"/>
      <c r="BHR173" s="385"/>
      <c r="BHS173" s="385"/>
      <c r="BHT173" s="385"/>
      <c r="BHU173" s="385"/>
      <c r="BHV173" s="385"/>
      <c r="BHW173" s="385"/>
      <c r="BHX173" s="385"/>
      <c r="BHY173" s="385"/>
      <c r="BHZ173" s="385"/>
      <c r="BIA173" s="385"/>
      <c r="BIB173" s="385"/>
      <c r="BIC173" s="385"/>
      <c r="BID173" s="385"/>
      <c r="BIE173" s="385"/>
      <c r="BIF173" s="385"/>
      <c r="BIG173" s="385"/>
      <c r="BIH173" s="385"/>
      <c r="BII173" s="385"/>
      <c r="BIJ173" s="385"/>
      <c r="BIK173" s="385"/>
      <c r="BIL173" s="385"/>
      <c r="BIM173" s="385"/>
      <c r="BIN173" s="385"/>
      <c r="BIO173" s="385"/>
      <c r="BIP173" s="385"/>
      <c r="BIQ173" s="385"/>
      <c r="BIR173" s="385"/>
      <c r="BIS173" s="385"/>
      <c r="BIT173" s="385"/>
      <c r="BIU173" s="385"/>
      <c r="BIV173" s="385"/>
      <c r="BIW173" s="385"/>
      <c r="BIX173" s="385"/>
      <c r="BIY173" s="385"/>
      <c r="BIZ173" s="385"/>
      <c r="BJA173" s="385"/>
      <c r="BJB173" s="385"/>
      <c r="BJC173" s="385"/>
      <c r="BJD173" s="385"/>
      <c r="BJE173" s="385"/>
      <c r="BJF173" s="385"/>
      <c r="BJG173" s="385"/>
      <c r="BJH173" s="385"/>
      <c r="BJI173" s="385"/>
      <c r="BJJ173" s="385"/>
      <c r="BJK173" s="385"/>
      <c r="BJL173" s="385"/>
      <c r="BJM173" s="385"/>
      <c r="BJN173" s="385"/>
      <c r="BJO173" s="385"/>
      <c r="BJP173" s="385"/>
      <c r="BJQ173" s="385"/>
      <c r="BJR173" s="385"/>
      <c r="BJS173" s="385"/>
      <c r="BJT173" s="385"/>
      <c r="BJU173" s="385"/>
      <c r="BJV173" s="385"/>
      <c r="BJW173" s="385"/>
      <c r="BJX173" s="385"/>
      <c r="BJY173" s="385"/>
      <c r="BJZ173" s="385"/>
      <c r="BKA173" s="385"/>
      <c r="BKB173" s="385"/>
      <c r="BKC173" s="385"/>
      <c r="BKD173" s="385"/>
      <c r="BKE173" s="385"/>
      <c r="BKF173" s="385"/>
      <c r="BKG173" s="385"/>
      <c r="BKH173" s="385"/>
      <c r="BKI173" s="385"/>
      <c r="BKJ173" s="385"/>
      <c r="BKK173" s="385"/>
      <c r="BKL173" s="385"/>
      <c r="BKM173" s="385"/>
      <c r="BKN173" s="385"/>
      <c r="BKO173" s="385"/>
      <c r="BKP173" s="385"/>
      <c r="BKQ173" s="385"/>
      <c r="BKR173" s="385"/>
      <c r="BKS173" s="385"/>
      <c r="BKT173" s="385"/>
      <c r="BKU173" s="385"/>
      <c r="BKV173" s="385"/>
      <c r="BKW173" s="385"/>
      <c r="BKX173" s="385"/>
      <c r="BKY173" s="385"/>
      <c r="BKZ173" s="385"/>
      <c r="BLA173" s="385"/>
      <c r="BLB173" s="385"/>
      <c r="BLC173" s="385"/>
      <c r="BLD173" s="385"/>
      <c r="BLE173" s="385"/>
      <c r="BLF173" s="385"/>
      <c r="BLG173" s="385"/>
      <c r="BLH173" s="385"/>
      <c r="BLI173" s="385"/>
      <c r="BLJ173" s="385"/>
      <c r="BLK173" s="385"/>
      <c r="BLL173" s="385"/>
      <c r="BLM173" s="385"/>
      <c r="BLN173" s="385"/>
      <c r="BLO173" s="385"/>
      <c r="BLP173" s="385"/>
      <c r="BLQ173" s="385"/>
      <c r="BLR173" s="385"/>
      <c r="BLS173" s="385"/>
      <c r="BLT173" s="385"/>
      <c r="BLU173" s="385"/>
      <c r="BLV173" s="385"/>
      <c r="BLW173" s="385"/>
      <c r="BLX173" s="385"/>
      <c r="BLY173" s="385"/>
      <c r="BLZ173" s="385"/>
      <c r="BMA173" s="385"/>
      <c r="BMB173" s="385"/>
      <c r="BMC173" s="385"/>
      <c r="BMD173" s="385"/>
      <c r="BME173" s="385"/>
      <c r="BMF173" s="385"/>
      <c r="BMG173" s="385"/>
      <c r="BMH173" s="385"/>
      <c r="BMI173" s="385"/>
      <c r="BMJ173" s="385"/>
      <c r="BMK173" s="385"/>
      <c r="BML173" s="385"/>
      <c r="BMM173" s="385"/>
      <c r="BMN173" s="385"/>
      <c r="BMO173" s="385"/>
      <c r="BMP173" s="385"/>
      <c r="BMQ173" s="385"/>
      <c r="BMR173" s="385"/>
      <c r="BMS173" s="385"/>
      <c r="BMT173" s="385"/>
      <c r="BMU173" s="385"/>
      <c r="BMV173" s="385"/>
      <c r="BMW173" s="385"/>
      <c r="BMX173" s="385"/>
      <c r="BMY173" s="385"/>
      <c r="BMZ173" s="385"/>
      <c r="BNA173" s="385"/>
      <c r="BNB173" s="385"/>
      <c r="BNC173" s="385"/>
      <c r="BND173" s="385"/>
      <c r="BNE173" s="385"/>
      <c r="BNF173" s="385"/>
      <c r="BNG173" s="385"/>
      <c r="BNH173" s="385"/>
      <c r="BNI173" s="385"/>
      <c r="BNJ173" s="385"/>
      <c r="BNK173" s="385"/>
      <c r="BNL173" s="385"/>
      <c r="BNM173" s="385"/>
      <c r="BNN173" s="385"/>
      <c r="BNO173" s="385"/>
      <c r="BNP173" s="385"/>
      <c r="BNQ173" s="385"/>
      <c r="BNR173" s="385"/>
      <c r="BNS173" s="385"/>
      <c r="BNT173" s="385"/>
      <c r="BNU173" s="385"/>
      <c r="BNV173" s="385"/>
      <c r="BNW173" s="385"/>
      <c r="BNX173" s="385"/>
      <c r="BNY173" s="385"/>
      <c r="BNZ173" s="385"/>
      <c r="BOA173" s="385"/>
      <c r="BOB173" s="385"/>
      <c r="BOC173" s="385"/>
      <c r="BOD173" s="385"/>
      <c r="BOE173" s="385"/>
      <c r="BOF173" s="385"/>
      <c r="BOG173" s="385"/>
      <c r="BOH173" s="385"/>
      <c r="BOI173" s="385"/>
      <c r="BOJ173" s="385"/>
      <c r="BOK173" s="385"/>
      <c r="BOL173" s="385"/>
      <c r="BOM173" s="385"/>
      <c r="BON173" s="385"/>
      <c r="BOO173" s="385"/>
      <c r="BOP173" s="385"/>
      <c r="BOQ173" s="385"/>
      <c r="BOR173" s="385"/>
      <c r="BOS173" s="385"/>
      <c r="BOT173" s="385"/>
      <c r="BOU173" s="385"/>
      <c r="BOV173" s="385"/>
      <c r="BOW173" s="385"/>
      <c r="BOX173" s="385"/>
      <c r="BOY173" s="385"/>
      <c r="BOZ173" s="385"/>
      <c r="BPA173" s="385"/>
      <c r="BPB173" s="385"/>
      <c r="BPC173" s="385"/>
      <c r="BPD173" s="385"/>
      <c r="BPE173" s="385"/>
      <c r="BPF173" s="385"/>
      <c r="BPG173" s="385"/>
      <c r="BPH173" s="385"/>
      <c r="BPI173" s="385"/>
      <c r="BPJ173" s="385"/>
      <c r="BPK173" s="385"/>
      <c r="BPL173" s="385"/>
      <c r="BPM173" s="385"/>
      <c r="BPN173" s="385"/>
      <c r="BPO173" s="385"/>
      <c r="BPP173" s="385"/>
      <c r="BPQ173" s="385"/>
      <c r="BPR173" s="385"/>
      <c r="BPS173" s="385"/>
      <c r="BPT173" s="385"/>
      <c r="BPU173" s="385"/>
      <c r="BPV173" s="385"/>
      <c r="BPW173" s="385"/>
      <c r="BPX173" s="385"/>
      <c r="BPY173" s="385"/>
      <c r="BPZ173" s="385"/>
      <c r="BQA173" s="385"/>
      <c r="BQB173" s="385"/>
      <c r="BQC173" s="385"/>
      <c r="BQD173" s="385"/>
      <c r="BQE173" s="385"/>
      <c r="BQF173" s="385"/>
      <c r="BQG173" s="385"/>
      <c r="BQH173" s="385"/>
      <c r="BQI173" s="385"/>
      <c r="BQJ173" s="385"/>
      <c r="BQK173" s="385"/>
      <c r="BQL173" s="385"/>
      <c r="BQM173" s="385"/>
      <c r="BQN173" s="385"/>
      <c r="BQO173" s="385"/>
      <c r="BQP173" s="385"/>
      <c r="BQQ173" s="385"/>
      <c r="BQR173" s="385"/>
      <c r="BQS173" s="385"/>
      <c r="BQT173" s="385"/>
      <c r="BQU173" s="385"/>
      <c r="BQV173" s="385"/>
      <c r="BQW173" s="385"/>
      <c r="BQX173" s="385"/>
      <c r="BQY173" s="385"/>
      <c r="BQZ173" s="385"/>
      <c r="BRA173" s="385"/>
      <c r="BRB173" s="385"/>
      <c r="BRC173" s="385"/>
      <c r="BRD173" s="385"/>
      <c r="BRE173" s="385"/>
      <c r="BRF173" s="385"/>
      <c r="BRG173" s="385"/>
      <c r="BRH173" s="385"/>
      <c r="BRI173" s="385"/>
      <c r="BRJ173" s="385"/>
      <c r="BRK173" s="385"/>
      <c r="BRL173" s="385"/>
      <c r="BRM173" s="385"/>
      <c r="BRN173" s="385"/>
      <c r="BRO173" s="385"/>
      <c r="BRP173" s="385"/>
      <c r="BRQ173" s="385"/>
      <c r="BRR173" s="385"/>
      <c r="BRS173" s="385"/>
      <c r="BRT173" s="385"/>
      <c r="BRU173" s="385"/>
      <c r="BRV173" s="385"/>
      <c r="BRW173" s="385"/>
      <c r="BRX173" s="385"/>
      <c r="BRY173" s="385"/>
      <c r="BRZ173" s="385"/>
      <c r="BSA173" s="385"/>
      <c r="BSB173" s="385"/>
      <c r="BSC173" s="385"/>
      <c r="BSD173" s="385"/>
      <c r="BSE173" s="385"/>
      <c r="BSF173" s="385"/>
      <c r="BSG173" s="385"/>
      <c r="BSH173" s="385"/>
      <c r="BSI173" s="385"/>
      <c r="BSJ173" s="385"/>
      <c r="BSK173" s="385"/>
      <c r="BSL173" s="385"/>
      <c r="BSM173" s="385"/>
      <c r="BSN173" s="385"/>
      <c r="BSO173" s="385"/>
      <c r="BSP173" s="385"/>
      <c r="BSQ173" s="385"/>
      <c r="BSR173" s="385"/>
      <c r="BSS173" s="385"/>
      <c r="BST173" s="385"/>
      <c r="BSU173" s="385"/>
      <c r="BSV173" s="385"/>
      <c r="BSW173" s="385"/>
      <c r="BSX173" s="385"/>
      <c r="BSY173" s="385"/>
      <c r="BSZ173" s="385"/>
      <c r="BTA173" s="385"/>
      <c r="BTB173" s="385"/>
      <c r="BTC173" s="385"/>
      <c r="BTD173" s="385"/>
      <c r="BTE173" s="385"/>
      <c r="BTF173" s="385"/>
      <c r="BTG173" s="385"/>
      <c r="BTH173" s="385"/>
      <c r="BTI173" s="385"/>
      <c r="BTJ173" s="385"/>
      <c r="BTK173" s="385"/>
      <c r="BTL173" s="385"/>
      <c r="BTM173" s="385"/>
      <c r="BTN173" s="385"/>
      <c r="BTO173" s="385"/>
      <c r="BTP173" s="385"/>
      <c r="BTQ173" s="385"/>
      <c r="BTR173" s="385"/>
      <c r="BTS173" s="385"/>
      <c r="BTT173" s="385"/>
      <c r="BTU173" s="385"/>
      <c r="BTV173" s="385"/>
      <c r="BTW173" s="385"/>
      <c r="BTX173" s="385"/>
      <c r="BTY173" s="385"/>
      <c r="BTZ173" s="385"/>
      <c r="BUA173" s="385"/>
      <c r="BUB173" s="385"/>
      <c r="BUC173" s="385"/>
      <c r="BUD173" s="385"/>
      <c r="BUE173" s="385"/>
      <c r="BUF173" s="385"/>
      <c r="BUG173" s="385"/>
      <c r="BUH173" s="385"/>
      <c r="BUI173" s="385"/>
      <c r="BUJ173" s="385"/>
      <c r="BUK173" s="385"/>
      <c r="BUL173" s="385"/>
      <c r="BUM173" s="385"/>
      <c r="BUN173" s="385"/>
      <c r="BUO173" s="385"/>
      <c r="BUP173" s="385"/>
      <c r="BUQ173" s="385"/>
      <c r="BUR173" s="385"/>
      <c r="BUS173" s="385"/>
      <c r="BUT173" s="385"/>
      <c r="BUU173" s="385"/>
      <c r="BUV173" s="385"/>
      <c r="BUW173" s="385"/>
      <c r="BUX173" s="385"/>
      <c r="BUY173" s="385"/>
      <c r="BUZ173" s="385"/>
      <c r="BVA173" s="385"/>
      <c r="BVB173" s="385"/>
      <c r="BVC173" s="385"/>
      <c r="BVD173" s="385"/>
      <c r="BVE173" s="385"/>
      <c r="BVF173" s="385"/>
      <c r="BVG173" s="385"/>
      <c r="BVH173" s="385"/>
      <c r="BVI173" s="385"/>
      <c r="BVJ173" s="385"/>
      <c r="BVK173" s="385"/>
      <c r="BVL173" s="385"/>
      <c r="BVM173" s="385"/>
      <c r="BVN173" s="385"/>
      <c r="BVO173" s="385"/>
      <c r="BVP173" s="385"/>
      <c r="BVQ173" s="385"/>
      <c r="BVR173" s="385"/>
      <c r="BVS173" s="385"/>
      <c r="BVT173" s="385"/>
      <c r="BVU173" s="385"/>
      <c r="BVV173" s="385"/>
      <c r="BVW173" s="385"/>
      <c r="BVX173" s="385"/>
      <c r="BVY173" s="385"/>
      <c r="BVZ173" s="385"/>
      <c r="BWA173" s="385"/>
      <c r="BWB173" s="385"/>
      <c r="BWC173" s="385"/>
      <c r="BWD173" s="385"/>
      <c r="BWE173" s="385"/>
      <c r="BWF173" s="385"/>
      <c r="BWG173" s="385"/>
      <c r="BWH173" s="385"/>
      <c r="BWI173" s="385"/>
      <c r="BWJ173" s="385"/>
      <c r="BWK173" s="385"/>
      <c r="BWL173" s="385"/>
      <c r="BWM173" s="385"/>
      <c r="BWN173" s="385"/>
      <c r="BWO173" s="385"/>
      <c r="BWP173" s="385"/>
      <c r="BWQ173" s="385"/>
      <c r="BWR173" s="385"/>
      <c r="BWS173" s="385"/>
      <c r="BWT173" s="385"/>
      <c r="BWU173" s="385"/>
      <c r="BWV173" s="385"/>
      <c r="BWW173" s="385"/>
      <c r="BWX173" s="385"/>
      <c r="BWY173" s="385"/>
      <c r="BWZ173" s="385"/>
      <c r="BXA173" s="385"/>
      <c r="BXB173" s="385"/>
      <c r="BXC173" s="385"/>
      <c r="BXD173" s="385"/>
      <c r="BXE173" s="385"/>
      <c r="BXF173" s="385"/>
      <c r="BXG173" s="385"/>
      <c r="BXH173" s="385"/>
      <c r="BXI173" s="385"/>
      <c r="BXJ173" s="385"/>
      <c r="BXK173" s="385"/>
      <c r="BXL173" s="385"/>
      <c r="BXM173" s="385"/>
      <c r="BXN173" s="385"/>
      <c r="BXO173" s="385"/>
      <c r="BXP173" s="385"/>
      <c r="BXQ173" s="385"/>
      <c r="BXR173" s="385"/>
      <c r="BXS173" s="385"/>
      <c r="BXT173" s="385"/>
      <c r="BXU173" s="385"/>
      <c r="BXV173" s="385"/>
      <c r="BXW173" s="385"/>
      <c r="BXX173" s="385"/>
      <c r="BXY173" s="385"/>
      <c r="BXZ173" s="385"/>
      <c r="BYA173" s="385"/>
      <c r="BYB173" s="385"/>
      <c r="BYC173" s="385"/>
      <c r="BYD173" s="385"/>
      <c r="BYE173" s="385"/>
      <c r="BYF173" s="385"/>
      <c r="BYG173" s="385"/>
      <c r="BYH173" s="385"/>
      <c r="BYI173" s="385"/>
      <c r="BYJ173" s="385"/>
      <c r="BYK173" s="385"/>
      <c r="BYL173" s="385"/>
      <c r="BYM173" s="385"/>
      <c r="BYN173" s="385"/>
      <c r="BYO173" s="385"/>
      <c r="BYP173" s="385"/>
      <c r="BYQ173" s="385"/>
      <c r="BYR173" s="385"/>
      <c r="BYS173" s="385"/>
      <c r="BYT173" s="385"/>
      <c r="BYU173" s="385"/>
      <c r="BYV173" s="385"/>
      <c r="BYW173" s="385"/>
      <c r="BYX173" s="385"/>
      <c r="BYY173" s="385"/>
      <c r="BYZ173" s="385"/>
      <c r="BZA173" s="385"/>
      <c r="BZB173" s="385"/>
      <c r="BZC173" s="385"/>
      <c r="BZD173" s="385"/>
      <c r="BZE173" s="385"/>
      <c r="BZF173" s="385"/>
      <c r="BZG173" s="385"/>
      <c r="BZH173" s="385"/>
      <c r="BZI173" s="385"/>
      <c r="BZJ173" s="385"/>
      <c r="BZK173" s="385"/>
      <c r="BZL173" s="385"/>
      <c r="BZM173" s="385"/>
      <c r="BZN173" s="385"/>
      <c r="BZO173" s="385"/>
      <c r="BZP173" s="385"/>
      <c r="BZQ173" s="385"/>
      <c r="BZR173" s="385"/>
      <c r="BZS173" s="385"/>
      <c r="BZT173" s="385"/>
      <c r="BZU173" s="385"/>
      <c r="BZV173" s="385"/>
      <c r="BZW173" s="385"/>
      <c r="BZX173" s="385"/>
      <c r="BZY173" s="385"/>
      <c r="BZZ173" s="385"/>
      <c r="CAA173" s="385"/>
      <c r="CAB173" s="385"/>
      <c r="CAC173" s="385"/>
      <c r="CAD173" s="385"/>
      <c r="CAE173" s="385"/>
      <c r="CAF173" s="385"/>
      <c r="CAG173" s="385"/>
      <c r="CAH173" s="385"/>
      <c r="CAI173" s="385"/>
      <c r="CAJ173" s="385"/>
      <c r="CAK173" s="385"/>
      <c r="CAL173" s="385"/>
      <c r="CAM173" s="385"/>
      <c r="CAN173" s="385"/>
      <c r="CAO173" s="385"/>
      <c r="CAP173" s="385"/>
      <c r="CAQ173" s="385"/>
      <c r="CAR173" s="385"/>
      <c r="CAS173" s="385"/>
      <c r="CAT173" s="385"/>
      <c r="CAU173" s="385"/>
      <c r="CAV173" s="385"/>
      <c r="CAW173" s="385"/>
      <c r="CAX173" s="385"/>
      <c r="CAY173" s="385"/>
      <c r="CAZ173" s="385"/>
      <c r="CBA173" s="385"/>
      <c r="CBB173" s="385"/>
      <c r="CBC173" s="385"/>
      <c r="CBD173" s="385"/>
      <c r="CBE173" s="385"/>
      <c r="CBF173" s="385"/>
      <c r="CBG173" s="385"/>
      <c r="CBH173" s="385"/>
      <c r="CBI173" s="385"/>
      <c r="CBJ173" s="385"/>
      <c r="CBK173" s="385"/>
      <c r="CBL173" s="385"/>
      <c r="CBM173" s="385"/>
      <c r="CBN173" s="385"/>
      <c r="CBO173" s="385"/>
      <c r="CBP173" s="385"/>
      <c r="CBQ173" s="385"/>
      <c r="CBR173" s="385"/>
      <c r="CBS173" s="385"/>
      <c r="CBT173" s="385"/>
      <c r="CBU173" s="385"/>
      <c r="CBV173" s="385"/>
      <c r="CBW173" s="385"/>
      <c r="CBX173" s="385"/>
      <c r="CBY173" s="385"/>
      <c r="CBZ173" s="385"/>
      <c r="CCA173" s="385"/>
      <c r="CCB173" s="385"/>
      <c r="CCC173" s="385"/>
      <c r="CCD173" s="385"/>
      <c r="CCE173" s="385"/>
      <c r="CCF173" s="385"/>
      <c r="CCG173" s="385"/>
      <c r="CCH173" s="385"/>
      <c r="CCI173" s="385"/>
      <c r="CCJ173" s="385"/>
      <c r="CCK173" s="385"/>
      <c r="CCL173" s="385"/>
      <c r="CCM173" s="385"/>
      <c r="CCN173" s="385"/>
      <c r="CCO173" s="385"/>
      <c r="CCP173" s="385"/>
      <c r="CCQ173" s="385"/>
      <c r="CCR173" s="385"/>
      <c r="CCS173" s="385"/>
      <c r="CCT173" s="385"/>
      <c r="CCU173" s="385"/>
      <c r="CCV173" s="385"/>
      <c r="CCW173" s="385"/>
      <c r="CCX173" s="385"/>
      <c r="CCY173" s="385"/>
      <c r="CCZ173" s="385"/>
      <c r="CDA173" s="385"/>
      <c r="CDB173" s="385"/>
      <c r="CDC173" s="385"/>
      <c r="CDD173" s="385"/>
      <c r="CDE173" s="385"/>
      <c r="CDF173" s="385"/>
      <c r="CDG173" s="385"/>
      <c r="CDH173" s="385"/>
      <c r="CDI173" s="385"/>
      <c r="CDJ173" s="385"/>
      <c r="CDK173" s="385"/>
      <c r="CDL173" s="385"/>
      <c r="CDM173" s="385"/>
      <c r="CDN173" s="385"/>
      <c r="CDO173" s="385"/>
      <c r="CDP173" s="385"/>
      <c r="CDQ173" s="385"/>
      <c r="CDR173" s="385"/>
      <c r="CDS173" s="385"/>
      <c r="CDT173" s="385"/>
      <c r="CDU173" s="385"/>
      <c r="CDV173" s="385"/>
      <c r="CDW173" s="385"/>
      <c r="CDX173" s="385"/>
      <c r="CDY173" s="385"/>
      <c r="CDZ173" s="385"/>
      <c r="CEA173" s="385"/>
      <c r="CEB173" s="385"/>
      <c r="CEC173" s="385"/>
      <c r="CED173" s="385"/>
      <c r="CEE173" s="385"/>
      <c r="CEF173" s="385"/>
      <c r="CEG173" s="385"/>
      <c r="CEH173" s="385"/>
      <c r="CEI173" s="385"/>
      <c r="CEJ173" s="385"/>
      <c r="CEK173" s="385"/>
      <c r="CEL173" s="385"/>
      <c r="CEM173" s="385"/>
      <c r="CEN173" s="385"/>
      <c r="CEO173" s="385"/>
      <c r="CEP173" s="385"/>
      <c r="CEQ173" s="385"/>
      <c r="CER173" s="385"/>
      <c r="CES173" s="385"/>
      <c r="CET173" s="385"/>
      <c r="CEU173" s="385"/>
      <c r="CEV173" s="385"/>
      <c r="CEW173" s="385"/>
      <c r="CEX173" s="385"/>
      <c r="CEY173" s="385"/>
      <c r="CEZ173" s="385"/>
      <c r="CFA173" s="385"/>
      <c r="CFB173" s="385"/>
      <c r="CFC173" s="385"/>
      <c r="CFD173" s="385"/>
      <c r="CFE173" s="385"/>
      <c r="CFF173" s="385"/>
      <c r="CFG173" s="385"/>
      <c r="CFH173" s="385"/>
      <c r="CFI173" s="385"/>
      <c r="CFJ173" s="385"/>
      <c r="CFK173" s="385"/>
      <c r="CFL173" s="385"/>
      <c r="CFM173" s="385"/>
      <c r="CFN173" s="385"/>
      <c r="CFO173" s="385"/>
      <c r="CFP173" s="385"/>
      <c r="CFQ173" s="385"/>
      <c r="CFR173" s="385"/>
      <c r="CFS173" s="385"/>
      <c r="CFT173" s="385"/>
      <c r="CFU173" s="385"/>
      <c r="CFV173" s="385"/>
      <c r="CFW173" s="385"/>
      <c r="CFX173" s="385"/>
      <c r="CFY173" s="385"/>
      <c r="CFZ173" s="385"/>
      <c r="CGA173" s="385"/>
      <c r="CGB173" s="385"/>
      <c r="CGC173" s="385"/>
      <c r="CGD173" s="385"/>
      <c r="CGE173" s="385"/>
      <c r="CGF173" s="385"/>
      <c r="CGG173" s="385"/>
      <c r="CGH173" s="385"/>
      <c r="CGI173" s="385"/>
      <c r="CGJ173" s="385"/>
      <c r="CGK173" s="385"/>
      <c r="CGL173" s="385"/>
      <c r="CGM173" s="385"/>
      <c r="CGN173" s="385"/>
      <c r="CGO173" s="385"/>
      <c r="CGP173" s="385"/>
      <c r="CGQ173" s="385"/>
      <c r="CGR173" s="385"/>
      <c r="CGS173" s="385"/>
      <c r="CGT173" s="385"/>
      <c r="CGU173" s="385"/>
      <c r="CGV173" s="385"/>
      <c r="CGW173" s="385"/>
      <c r="CGX173" s="385"/>
      <c r="CGY173" s="385"/>
      <c r="CGZ173" s="385"/>
      <c r="CHA173" s="385"/>
      <c r="CHB173" s="385"/>
      <c r="CHC173" s="385"/>
      <c r="CHD173" s="385"/>
      <c r="CHE173" s="385"/>
      <c r="CHF173" s="385"/>
      <c r="CHG173" s="385"/>
      <c r="CHH173" s="385"/>
      <c r="CHI173" s="385"/>
      <c r="CHJ173" s="385"/>
      <c r="CHK173" s="385"/>
      <c r="CHL173" s="385"/>
      <c r="CHM173" s="385"/>
      <c r="CHN173" s="385"/>
      <c r="CHO173" s="385"/>
      <c r="CHP173" s="385"/>
      <c r="CHQ173" s="385"/>
      <c r="CHR173" s="385"/>
      <c r="CHS173" s="385"/>
      <c r="CHT173" s="385"/>
      <c r="CHU173" s="385"/>
      <c r="CHV173" s="385"/>
      <c r="CHW173" s="385"/>
      <c r="CHX173" s="385"/>
      <c r="CHY173" s="385"/>
      <c r="CHZ173" s="385"/>
      <c r="CIA173" s="385"/>
      <c r="CIB173" s="385"/>
      <c r="CIC173" s="385"/>
      <c r="CID173" s="385"/>
      <c r="CIE173" s="385"/>
      <c r="CIF173" s="385"/>
      <c r="CIG173" s="385"/>
      <c r="CIH173" s="385"/>
      <c r="CII173" s="385"/>
      <c r="CIJ173" s="385"/>
      <c r="CIK173" s="385"/>
      <c r="CIL173" s="385"/>
      <c r="CIM173" s="385"/>
      <c r="CIN173" s="385"/>
      <c r="CIO173" s="385"/>
      <c r="CIP173" s="385"/>
      <c r="CIQ173" s="385"/>
      <c r="CIR173" s="385"/>
      <c r="CIS173" s="385"/>
      <c r="CIT173" s="385"/>
      <c r="CIU173" s="385"/>
      <c r="CIV173" s="385"/>
      <c r="CIW173" s="385"/>
      <c r="CIX173" s="385"/>
      <c r="CIY173" s="385"/>
      <c r="CIZ173" s="385"/>
      <c r="CJA173" s="385"/>
      <c r="CJB173" s="385"/>
      <c r="CJC173" s="385"/>
      <c r="CJD173" s="385"/>
      <c r="CJE173" s="385"/>
      <c r="CJF173" s="385"/>
      <c r="CJG173" s="385"/>
      <c r="CJH173" s="385"/>
      <c r="CJI173" s="385"/>
      <c r="CJJ173" s="385"/>
      <c r="CJK173" s="385"/>
      <c r="CJL173" s="385"/>
      <c r="CJM173" s="385"/>
      <c r="CJN173" s="385"/>
      <c r="CJO173" s="385"/>
      <c r="CJP173" s="385"/>
      <c r="CJQ173" s="385"/>
      <c r="CJR173" s="385"/>
      <c r="CJS173" s="385"/>
      <c r="CJT173" s="385"/>
      <c r="CJU173" s="385"/>
      <c r="CJV173" s="385"/>
      <c r="CJW173" s="385"/>
      <c r="CJX173" s="385"/>
      <c r="CJY173" s="385"/>
      <c r="CJZ173" s="385"/>
      <c r="CKA173" s="385"/>
      <c r="CKB173" s="385"/>
      <c r="CKC173" s="385"/>
      <c r="CKD173" s="385"/>
      <c r="CKE173" s="385"/>
      <c r="CKF173" s="385"/>
      <c r="CKG173" s="385"/>
      <c r="CKH173" s="385"/>
      <c r="CKI173" s="385"/>
      <c r="CKJ173" s="385"/>
      <c r="CKK173" s="385"/>
      <c r="CKL173" s="385"/>
      <c r="CKM173" s="385"/>
      <c r="CKN173" s="385"/>
      <c r="CKO173" s="385"/>
      <c r="CKP173" s="385"/>
      <c r="CKQ173" s="385"/>
      <c r="CKR173" s="385"/>
      <c r="CKS173" s="385"/>
      <c r="CKT173" s="385"/>
      <c r="CKU173" s="385"/>
      <c r="CKV173" s="385"/>
      <c r="CKW173" s="385"/>
      <c r="CKX173" s="385"/>
      <c r="CKY173" s="385"/>
      <c r="CKZ173" s="385"/>
      <c r="CLA173" s="385"/>
      <c r="CLB173" s="385"/>
      <c r="CLC173" s="385"/>
      <c r="CLD173" s="385"/>
      <c r="CLE173" s="385"/>
      <c r="CLF173" s="385"/>
      <c r="CLG173" s="385"/>
      <c r="CLH173" s="385"/>
      <c r="CLI173" s="385"/>
      <c r="CLJ173" s="385"/>
      <c r="CLK173" s="385"/>
      <c r="CLL173" s="385"/>
      <c r="CLM173" s="385"/>
      <c r="CLN173" s="385"/>
      <c r="CLO173" s="385"/>
      <c r="CLP173" s="385"/>
      <c r="CLQ173" s="385"/>
      <c r="CLR173" s="385"/>
      <c r="CLS173" s="385"/>
      <c r="CLT173" s="385"/>
      <c r="CLU173" s="385"/>
      <c r="CLV173" s="385"/>
      <c r="CLW173" s="385"/>
      <c r="CLX173" s="385"/>
      <c r="CLY173" s="385"/>
      <c r="CLZ173" s="385"/>
      <c r="CMA173" s="385"/>
      <c r="CMB173" s="385"/>
      <c r="CMC173" s="385"/>
      <c r="CMD173" s="385"/>
      <c r="CME173" s="385"/>
      <c r="CMF173" s="385"/>
      <c r="CMG173" s="385"/>
      <c r="CMH173" s="385"/>
      <c r="CMI173" s="385"/>
      <c r="CMJ173" s="385"/>
      <c r="CMK173" s="385"/>
      <c r="CML173" s="385"/>
      <c r="CMM173" s="385"/>
      <c r="CMN173" s="385"/>
      <c r="CMO173" s="385"/>
      <c r="CMP173" s="385"/>
      <c r="CMQ173" s="385"/>
      <c r="CMR173" s="385"/>
      <c r="CMS173" s="385"/>
      <c r="CMT173" s="385"/>
      <c r="CMU173" s="385"/>
      <c r="CMV173" s="385"/>
      <c r="CMW173" s="385"/>
      <c r="CMX173" s="385"/>
      <c r="CMY173" s="385"/>
      <c r="CMZ173" s="385"/>
      <c r="CNA173" s="385"/>
      <c r="CNB173" s="385"/>
      <c r="CNC173" s="385"/>
      <c r="CND173" s="385"/>
      <c r="CNE173" s="385"/>
      <c r="CNF173" s="385"/>
      <c r="CNG173" s="385"/>
      <c r="CNH173" s="385"/>
      <c r="CNI173" s="385"/>
      <c r="CNJ173" s="385"/>
      <c r="CNK173" s="385"/>
      <c r="CNL173" s="385"/>
      <c r="CNM173" s="385"/>
      <c r="CNN173" s="385"/>
      <c r="CNO173" s="385"/>
      <c r="CNP173" s="385"/>
      <c r="CNQ173" s="385"/>
      <c r="CNR173" s="385"/>
      <c r="CNS173" s="385"/>
      <c r="CNT173" s="385"/>
      <c r="CNU173" s="385"/>
      <c r="CNV173" s="385"/>
      <c r="CNW173" s="385"/>
      <c r="CNX173" s="385"/>
      <c r="CNY173" s="385"/>
      <c r="CNZ173" s="385"/>
      <c r="COA173" s="385"/>
      <c r="COB173" s="385"/>
      <c r="COC173" s="385"/>
      <c r="COD173" s="385"/>
      <c r="COE173" s="385"/>
      <c r="COF173" s="385"/>
      <c r="COG173" s="385"/>
      <c r="COH173" s="385"/>
      <c r="COI173" s="385"/>
      <c r="COJ173" s="385"/>
      <c r="COK173" s="385"/>
      <c r="COL173" s="385"/>
      <c r="COM173" s="385"/>
      <c r="CON173" s="385"/>
      <c r="COO173" s="385"/>
      <c r="COP173" s="385"/>
      <c r="COQ173" s="385"/>
      <c r="COR173" s="385"/>
      <c r="COS173" s="385"/>
      <c r="COT173" s="385"/>
      <c r="COU173" s="385"/>
      <c r="COV173" s="385"/>
      <c r="COW173" s="385"/>
      <c r="COX173" s="385"/>
      <c r="COY173" s="385"/>
      <c r="COZ173" s="385"/>
      <c r="CPA173" s="385"/>
      <c r="CPB173" s="385"/>
      <c r="CPC173" s="385"/>
      <c r="CPD173" s="385"/>
      <c r="CPE173" s="385"/>
      <c r="CPF173" s="385"/>
      <c r="CPG173" s="385"/>
      <c r="CPH173" s="385"/>
      <c r="CPI173" s="385"/>
      <c r="CPJ173" s="385"/>
      <c r="CPK173" s="385"/>
      <c r="CPL173" s="385"/>
      <c r="CPM173" s="385"/>
      <c r="CPN173" s="385"/>
      <c r="CPO173" s="385"/>
      <c r="CPP173" s="385"/>
      <c r="CPQ173" s="385"/>
      <c r="CPR173" s="385"/>
      <c r="CPS173" s="385"/>
      <c r="CPT173" s="385"/>
      <c r="CPU173" s="385"/>
      <c r="CPV173" s="385"/>
      <c r="CPW173" s="385"/>
      <c r="CPX173" s="385"/>
      <c r="CPY173" s="385"/>
      <c r="CPZ173" s="385"/>
      <c r="CQA173" s="385"/>
      <c r="CQB173" s="385"/>
      <c r="CQC173" s="385"/>
      <c r="CQD173" s="385"/>
      <c r="CQE173" s="385"/>
      <c r="CQF173" s="385"/>
      <c r="CQG173" s="385"/>
      <c r="CQH173" s="385"/>
      <c r="CQI173" s="385"/>
      <c r="CQJ173" s="385"/>
      <c r="CQK173" s="385"/>
      <c r="CQL173" s="385"/>
      <c r="CQM173" s="385"/>
      <c r="CQN173" s="385"/>
      <c r="CQO173" s="385"/>
      <c r="CQP173" s="385"/>
      <c r="CQQ173" s="385"/>
      <c r="CQR173" s="385"/>
      <c r="CQS173" s="385"/>
      <c r="CQT173" s="385"/>
      <c r="CQU173" s="385"/>
      <c r="CQV173" s="385"/>
      <c r="CQW173" s="385"/>
      <c r="CQX173" s="385"/>
      <c r="CQY173" s="385"/>
      <c r="CQZ173" s="385"/>
      <c r="CRA173" s="385"/>
      <c r="CRB173" s="385"/>
      <c r="CRC173" s="385"/>
      <c r="CRD173" s="385"/>
      <c r="CRE173" s="385"/>
      <c r="CRF173" s="385"/>
      <c r="CRG173" s="385"/>
      <c r="CRH173" s="385"/>
      <c r="CRI173" s="385"/>
      <c r="CRJ173" s="385"/>
      <c r="CRK173" s="385"/>
      <c r="CRL173" s="385"/>
      <c r="CRM173" s="385"/>
      <c r="CRN173" s="385"/>
      <c r="CRO173" s="385"/>
      <c r="CRP173" s="385"/>
      <c r="CRQ173" s="385"/>
      <c r="CRR173" s="385"/>
      <c r="CRS173" s="385"/>
      <c r="CRT173" s="385"/>
      <c r="CRU173" s="385"/>
      <c r="CRV173" s="385"/>
      <c r="CRW173" s="385"/>
      <c r="CRX173" s="385"/>
      <c r="CRY173" s="385"/>
      <c r="CRZ173" s="385"/>
      <c r="CSA173" s="385"/>
      <c r="CSB173" s="385"/>
      <c r="CSC173" s="385"/>
      <c r="CSD173" s="385"/>
      <c r="CSE173" s="385"/>
      <c r="CSF173" s="385"/>
      <c r="CSG173" s="385"/>
      <c r="CSH173" s="385"/>
      <c r="CSI173" s="385"/>
      <c r="CSJ173" s="385"/>
      <c r="CSK173" s="385"/>
      <c r="CSL173" s="385"/>
      <c r="CSM173" s="385"/>
      <c r="CSN173" s="385"/>
      <c r="CSO173" s="385"/>
      <c r="CSP173" s="385"/>
      <c r="CSQ173" s="385"/>
      <c r="CSR173" s="385"/>
      <c r="CSS173" s="385"/>
      <c r="CST173" s="385"/>
      <c r="CSU173" s="385"/>
      <c r="CSV173" s="385"/>
      <c r="CSW173" s="385"/>
      <c r="CSX173" s="385"/>
      <c r="CSY173" s="385"/>
      <c r="CSZ173" s="385"/>
      <c r="CTA173" s="385"/>
      <c r="CTB173" s="385"/>
      <c r="CTC173" s="385"/>
      <c r="CTD173" s="385"/>
      <c r="CTE173" s="385"/>
      <c r="CTF173" s="385"/>
      <c r="CTG173" s="385"/>
      <c r="CTH173" s="385"/>
      <c r="CTI173" s="385"/>
      <c r="CTJ173" s="385"/>
      <c r="CTK173" s="385"/>
      <c r="CTL173" s="385"/>
      <c r="CTM173" s="385"/>
      <c r="CTN173" s="385"/>
      <c r="CTO173" s="385"/>
      <c r="CTP173" s="385"/>
      <c r="CTQ173" s="385"/>
      <c r="CTR173" s="385"/>
      <c r="CTS173" s="385"/>
      <c r="CTT173" s="385"/>
      <c r="CTU173" s="385"/>
      <c r="CTV173" s="385"/>
      <c r="CTW173" s="385"/>
      <c r="CTX173" s="385"/>
      <c r="CTY173" s="385"/>
      <c r="CTZ173" s="385"/>
      <c r="CUA173" s="385"/>
      <c r="CUB173" s="385"/>
      <c r="CUC173" s="385"/>
      <c r="CUD173" s="385"/>
      <c r="CUE173" s="385"/>
      <c r="CUF173" s="385"/>
      <c r="CUG173" s="385"/>
      <c r="CUH173" s="385"/>
      <c r="CUI173" s="385"/>
      <c r="CUJ173" s="385"/>
      <c r="CUK173" s="385"/>
      <c r="CUL173" s="385"/>
      <c r="CUM173" s="385"/>
      <c r="CUN173" s="385"/>
      <c r="CUO173" s="385"/>
      <c r="CUP173" s="385"/>
      <c r="CUQ173" s="385"/>
      <c r="CUR173" s="385"/>
      <c r="CUS173" s="385"/>
      <c r="CUT173" s="385"/>
      <c r="CUU173" s="385"/>
      <c r="CUV173" s="385"/>
      <c r="CUW173" s="385"/>
      <c r="CUX173" s="385"/>
      <c r="CUY173" s="385"/>
      <c r="CUZ173" s="385"/>
      <c r="CVA173" s="385"/>
      <c r="CVB173" s="385"/>
      <c r="CVC173" s="385"/>
      <c r="CVD173" s="385"/>
      <c r="CVE173" s="385"/>
      <c r="CVF173" s="385"/>
      <c r="CVG173" s="385"/>
      <c r="CVH173" s="385"/>
      <c r="CVI173" s="385"/>
      <c r="CVJ173" s="385"/>
      <c r="CVK173" s="385"/>
      <c r="CVL173" s="385"/>
      <c r="CVM173" s="385"/>
      <c r="CVN173" s="385"/>
      <c r="CVO173" s="385"/>
      <c r="CVP173" s="385"/>
      <c r="CVQ173" s="385"/>
      <c r="CVR173" s="385"/>
      <c r="CVS173" s="385"/>
      <c r="CVT173" s="385"/>
      <c r="CVU173" s="385"/>
      <c r="CVV173" s="385"/>
      <c r="CVW173" s="385"/>
      <c r="CVX173" s="385"/>
      <c r="CVY173" s="385"/>
      <c r="CVZ173" s="385"/>
      <c r="CWA173" s="385"/>
      <c r="CWB173" s="385"/>
      <c r="CWC173" s="385"/>
      <c r="CWD173" s="385"/>
      <c r="CWE173" s="385"/>
      <c r="CWF173" s="385"/>
      <c r="CWG173" s="385"/>
      <c r="CWH173" s="385"/>
      <c r="CWI173" s="385"/>
      <c r="CWJ173" s="385"/>
      <c r="CWK173" s="385"/>
      <c r="CWL173" s="385"/>
      <c r="CWM173" s="385"/>
      <c r="CWN173" s="385"/>
      <c r="CWO173" s="385"/>
      <c r="CWP173" s="385"/>
      <c r="CWQ173" s="385"/>
      <c r="CWR173" s="385"/>
      <c r="CWS173" s="385"/>
      <c r="CWT173" s="385"/>
      <c r="CWU173" s="385"/>
      <c r="CWV173" s="385"/>
      <c r="CWW173" s="385"/>
      <c r="CWX173" s="385"/>
      <c r="CWY173" s="385"/>
      <c r="CWZ173" s="385"/>
      <c r="CXA173" s="385"/>
      <c r="CXB173" s="385"/>
      <c r="CXC173" s="385"/>
      <c r="CXD173" s="385"/>
      <c r="CXE173" s="385"/>
      <c r="CXF173" s="385"/>
      <c r="CXG173" s="385"/>
      <c r="CXH173" s="385"/>
      <c r="CXI173" s="385"/>
      <c r="CXJ173" s="385"/>
      <c r="CXK173" s="385"/>
      <c r="CXL173" s="385"/>
      <c r="CXM173" s="385"/>
      <c r="CXN173" s="385"/>
      <c r="CXO173" s="385"/>
      <c r="CXP173" s="385"/>
      <c r="CXQ173" s="385"/>
      <c r="CXR173" s="385"/>
      <c r="CXS173" s="385"/>
      <c r="CXT173" s="385"/>
      <c r="CXU173" s="385"/>
      <c r="CXV173" s="385"/>
      <c r="CXW173" s="385"/>
      <c r="CXX173" s="385"/>
      <c r="CXY173" s="385"/>
      <c r="CXZ173" s="385"/>
      <c r="CYA173" s="385"/>
      <c r="CYB173" s="385"/>
      <c r="CYC173" s="385"/>
      <c r="CYD173" s="385"/>
      <c r="CYE173" s="385"/>
      <c r="CYF173" s="385"/>
      <c r="CYG173" s="385"/>
      <c r="CYH173" s="385"/>
      <c r="CYI173" s="385"/>
      <c r="CYJ173" s="385"/>
      <c r="CYK173" s="385"/>
      <c r="CYL173" s="385"/>
      <c r="CYM173" s="385"/>
      <c r="CYN173" s="385"/>
      <c r="CYO173" s="385"/>
      <c r="CYP173" s="385"/>
      <c r="CYQ173" s="385"/>
      <c r="CYR173" s="385"/>
      <c r="CYS173" s="385"/>
      <c r="CYT173" s="385"/>
      <c r="CYU173" s="385"/>
      <c r="CYV173" s="385"/>
      <c r="CYW173" s="385"/>
      <c r="CYX173" s="385"/>
      <c r="CYY173" s="385"/>
      <c r="CYZ173" s="385"/>
      <c r="CZA173" s="385"/>
      <c r="CZB173" s="385"/>
      <c r="CZC173" s="385"/>
      <c r="CZD173" s="385"/>
      <c r="CZE173" s="385"/>
      <c r="CZF173" s="385"/>
      <c r="CZG173" s="385"/>
      <c r="CZH173" s="385"/>
      <c r="CZI173" s="385"/>
      <c r="CZJ173" s="385"/>
      <c r="CZK173" s="385"/>
      <c r="CZL173" s="385"/>
      <c r="CZM173" s="385"/>
      <c r="CZN173" s="385"/>
      <c r="CZO173" s="385"/>
      <c r="CZP173" s="385"/>
      <c r="CZQ173" s="385"/>
      <c r="CZR173" s="385"/>
      <c r="CZS173" s="385"/>
      <c r="CZT173" s="385"/>
      <c r="CZU173" s="385"/>
      <c r="CZV173" s="385"/>
      <c r="CZW173" s="385"/>
      <c r="CZX173" s="385"/>
      <c r="CZY173" s="385"/>
      <c r="CZZ173" s="385"/>
      <c r="DAA173" s="385"/>
      <c r="DAB173" s="385"/>
      <c r="DAC173" s="385"/>
      <c r="DAD173" s="385"/>
      <c r="DAE173" s="385"/>
      <c r="DAF173" s="385"/>
      <c r="DAG173" s="385"/>
      <c r="DAH173" s="385"/>
      <c r="DAI173" s="385"/>
      <c r="DAJ173" s="385"/>
      <c r="DAK173" s="385"/>
      <c r="DAL173" s="385"/>
      <c r="DAM173" s="385"/>
      <c r="DAN173" s="385"/>
      <c r="DAO173" s="385"/>
      <c r="DAP173" s="385"/>
      <c r="DAQ173" s="385"/>
      <c r="DAR173" s="385"/>
      <c r="DAS173" s="385"/>
      <c r="DAT173" s="385"/>
      <c r="DAU173" s="385"/>
      <c r="DAV173" s="385"/>
      <c r="DAW173" s="385"/>
      <c r="DAX173" s="385"/>
      <c r="DAY173" s="385"/>
      <c r="DAZ173" s="385"/>
      <c r="DBA173" s="385"/>
      <c r="DBB173" s="385"/>
      <c r="DBC173" s="385"/>
      <c r="DBD173" s="385"/>
      <c r="DBE173" s="385"/>
      <c r="DBF173" s="385"/>
      <c r="DBG173" s="385"/>
      <c r="DBH173" s="385"/>
      <c r="DBI173" s="385"/>
      <c r="DBJ173" s="385"/>
      <c r="DBK173" s="385"/>
      <c r="DBL173" s="385"/>
      <c r="DBM173" s="385"/>
      <c r="DBN173" s="385"/>
      <c r="DBO173" s="385"/>
      <c r="DBP173" s="385"/>
      <c r="DBQ173" s="385"/>
      <c r="DBR173" s="385"/>
      <c r="DBS173" s="385"/>
      <c r="DBT173" s="385"/>
      <c r="DBU173" s="385"/>
      <c r="DBV173" s="385"/>
      <c r="DBW173" s="385"/>
      <c r="DBX173" s="385"/>
      <c r="DBY173" s="385"/>
      <c r="DBZ173" s="385"/>
      <c r="DCA173" s="385"/>
      <c r="DCB173" s="385"/>
      <c r="DCC173" s="385"/>
      <c r="DCD173" s="385"/>
      <c r="DCE173" s="385"/>
      <c r="DCF173" s="385"/>
      <c r="DCG173" s="385"/>
      <c r="DCH173" s="385"/>
      <c r="DCI173" s="385"/>
      <c r="DCJ173" s="385"/>
      <c r="DCK173" s="385"/>
      <c r="DCL173" s="385"/>
      <c r="DCM173" s="385"/>
      <c r="DCN173" s="385"/>
      <c r="DCO173" s="385"/>
      <c r="DCP173" s="385"/>
      <c r="DCQ173" s="385"/>
      <c r="DCR173" s="385"/>
      <c r="DCS173" s="385"/>
      <c r="DCT173" s="385"/>
      <c r="DCU173" s="385"/>
      <c r="DCV173" s="385"/>
      <c r="DCW173" s="385"/>
      <c r="DCX173" s="385"/>
      <c r="DCY173" s="385"/>
      <c r="DCZ173" s="385"/>
      <c r="DDA173" s="385"/>
      <c r="DDB173" s="385"/>
      <c r="DDC173" s="385"/>
      <c r="DDD173" s="385"/>
      <c r="DDE173" s="385"/>
      <c r="DDF173" s="385"/>
      <c r="DDG173" s="385"/>
      <c r="DDH173" s="385"/>
      <c r="DDI173" s="385"/>
      <c r="DDJ173" s="385"/>
      <c r="DDK173" s="385"/>
      <c r="DDL173" s="385"/>
      <c r="DDM173" s="385"/>
      <c r="DDN173" s="385"/>
      <c r="DDO173" s="385"/>
      <c r="DDP173" s="385"/>
      <c r="DDQ173" s="385"/>
      <c r="DDR173" s="385"/>
      <c r="DDS173" s="385"/>
      <c r="DDT173" s="385"/>
      <c r="DDU173" s="385"/>
      <c r="DDV173" s="385"/>
      <c r="DDW173" s="385"/>
      <c r="DDX173" s="385"/>
      <c r="DDY173" s="385"/>
      <c r="DDZ173" s="385"/>
      <c r="DEA173" s="385"/>
      <c r="DEB173" s="385"/>
      <c r="DEC173" s="385"/>
      <c r="DED173" s="385"/>
      <c r="DEE173" s="385"/>
      <c r="DEF173" s="385"/>
      <c r="DEG173" s="385"/>
      <c r="DEH173" s="385"/>
      <c r="DEI173" s="385"/>
      <c r="DEJ173" s="385"/>
      <c r="DEK173" s="385"/>
      <c r="DEL173" s="385"/>
      <c r="DEM173" s="385"/>
      <c r="DEN173" s="385"/>
      <c r="DEO173" s="385"/>
      <c r="DEP173" s="385"/>
      <c r="DEQ173" s="385"/>
      <c r="DER173" s="385"/>
      <c r="DES173" s="385"/>
      <c r="DET173" s="385"/>
      <c r="DEU173" s="385"/>
      <c r="DEV173" s="385"/>
      <c r="DEW173" s="385"/>
      <c r="DEX173" s="385"/>
      <c r="DEY173" s="385"/>
      <c r="DEZ173" s="385"/>
      <c r="DFA173" s="385"/>
      <c r="DFB173" s="385"/>
      <c r="DFC173" s="385"/>
      <c r="DFD173" s="385"/>
      <c r="DFE173" s="385"/>
      <c r="DFF173" s="385"/>
      <c r="DFG173" s="385"/>
      <c r="DFH173" s="385"/>
      <c r="DFI173" s="385"/>
      <c r="DFJ173" s="385"/>
      <c r="DFK173" s="385"/>
      <c r="DFL173" s="385"/>
      <c r="DFM173" s="385"/>
      <c r="DFN173" s="385"/>
      <c r="DFO173" s="385"/>
      <c r="DFP173" s="385"/>
      <c r="DFQ173" s="385"/>
      <c r="DFR173" s="385"/>
      <c r="DFS173" s="385"/>
      <c r="DFT173" s="385"/>
      <c r="DFU173" s="385"/>
      <c r="DFV173" s="385"/>
      <c r="DFW173" s="385"/>
      <c r="DFX173" s="385"/>
      <c r="DFY173" s="385"/>
      <c r="DFZ173" s="385"/>
      <c r="DGA173" s="385"/>
      <c r="DGB173" s="385"/>
      <c r="DGC173" s="385"/>
      <c r="DGD173" s="385"/>
      <c r="DGE173" s="385"/>
      <c r="DGF173" s="385"/>
      <c r="DGG173" s="385"/>
      <c r="DGH173" s="385"/>
      <c r="DGI173" s="385"/>
      <c r="DGJ173" s="385"/>
      <c r="DGK173" s="385"/>
      <c r="DGL173" s="385"/>
      <c r="DGM173" s="385"/>
      <c r="DGN173" s="385"/>
      <c r="DGO173" s="385"/>
      <c r="DGP173" s="385"/>
      <c r="DGQ173" s="385"/>
      <c r="DGR173" s="385"/>
      <c r="DGS173" s="385"/>
      <c r="DGT173" s="385"/>
      <c r="DGU173" s="385"/>
      <c r="DGV173" s="385"/>
      <c r="DGW173" s="385"/>
      <c r="DGX173" s="385"/>
      <c r="DGY173" s="385"/>
      <c r="DGZ173" s="385"/>
      <c r="DHA173" s="385"/>
      <c r="DHB173" s="385"/>
      <c r="DHC173" s="385"/>
      <c r="DHD173" s="385"/>
      <c r="DHE173" s="385"/>
      <c r="DHF173" s="385"/>
      <c r="DHG173" s="385"/>
      <c r="DHH173" s="385"/>
      <c r="DHI173" s="385"/>
      <c r="DHJ173" s="385"/>
      <c r="DHK173" s="385"/>
      <c r="DHL173" s="385"/>
      <c r="DHM173" s="385"/>
      <c r="DHN173" s="385"/>
      <c r="DHO173" s="385"/>
      <c r="DHP173" s="385"/>
      <c r="DHQ173" s="385"/>
      <c r="DHR173" s="385"/>
      <c r="DHS173" s="385"/>
      <c r="DHT173" s="385"/>
      <c r="DHU173" s="385"/>
      <c r="DHV173" s="385"/>
      <c r="DHW173" s="385"/>
      <c r="DHX173" s="385"/>
      <c r="DHY173" s="385"/>
      <c r="DHZ173" s="385"/>
      <c r="DIA173" s="385"/>
      <c r="DIB173" s="385"/>
      <c r="DIC173" s="385"/>
      <c r="DID173" s="385"/>
      <c r="DIE173" s="385"/>
      <c r="DIF173" s="385"/>
      <c r="DIG173" s="385"/>
      <c r="DIH173" s="385"/>
      <c r="DII173" s="385"/>
      <c r="DIJ173" s="385"/>
      <c r="DIK173" s="385"/>
      <c r="DIL173" s="385"/>
      <c r="DIM173" s="385"/>
      <c r="DIN173" s="385"/>
      <c r="DIO173" s="385"/>
      <c r="DIP173" s="385"/>
      <c r="DIQ173" s="385"/>
      <c r="DIR173" s="385"/>
      <c r="DIS173" s="385"/>
      <c r="DIT173" s="385"/>
      <c r="DIU173" s="385"/>
      <c r="DIV173" s="385"/>
      <c r="DIW173" s="385"/>
      <c r="DIX173" s="385"/>
      <c r="DIY173" s="385"/>
      <c r="DIZ173" s="385"/>
      <c r="DJA173" s="385"/>
      <c r="DJB173" s="385"/>
      <c r="DJC173" s="385"/>
      <c r="DJD173" s="385"/>
      <c r="DJE173" s="385"/>
      <c r="DJF173" s="385"/>
      <c r="DJG173" s="385"/>
      <c r="DJH173" s="385"/>
      <c r="DJI173" s="385"/>
      <c r="DJJ173" s="385"/>
      <c r="DJK173" s="385"/>
      <c r="DJL173" s="385"/>
      <c r="DJM173" s="385"/>
      <c r="DJN173" s="385"/>
      <c r="DJO173" s="385"/>
      <c r="DJP173" s="385"/>
      <c r="DJQ173" s="385"/>
      <c r="DJR173" s="385"/>
      <c r="DJS173" s="385"/>
      <c r="DJT173" s="385"/>
      <c r="DJU173" s="385"/>
      <c r="DJV173" s="385"/>
      <c r="DJW173" s="385"/>
      <c r="DJX173" s="385"/>
      <c r="DJY173" s="385"/>
      <c r="DJZ173" s="385"/>
      <c r="DKA173" s="385"/>
      <c r="DKB173" s="385"/>
      <c r="DKC173" s="385"/>
      <c r="DKD173" s="385"/>
      <c r="DKE173" s="385"/>
      <c r="DKF173" s="385"/>
      <c r="DKG173" s="385"/>
      <c r="DKH173" s="385"/>
      <c r="DKI173" s="385"/>
      <c r="DKJ173" s="385"/>
      <c r="DKK173" s="385"/>
      <c r="DKL173" s="385"/>
      <c r="DKM173" s="385"/>
      <c r="DKN173" s="385"/>
      <c r="DKO173" s="385"/>
      <c r="DKP173" s="385"/>
      <c r="DKQ173" s="385"/>
      <c r="DKR173" s="385"/>
      <c r="DKS173" s="385"/>
      <c r="DKT173" s="385"/>
      <c r="DKU173" s="385"/>
      <c r="DKV173" s="385"/>
      <c r="DKW173" s="385"/>
      <c r="DKX173" s="385"/>
      <c r="DKY173" s="385"/>
      <c r="DKZ173" s="385"/>
      <c r="DLA173" s="385"/>
      <c r="DLB173" s="385"/>
      <c r="DLC173" s="385"/>
      <c r="DLD173" s="385"/>
      <c r="DLE173" s="385"/>
      <c r="DLF173" s="385"/>
      <c r="DLG173" s="385"/>
      <c r="DLH173" s="385"/>
      <c r="DLI173" s="385"/>
      <c r="DLJ173" s="385"/>
      <c r="DLK173" s="385"/>
      <c r="DLL173" s="385"/>
      <c r="DLM173" s="385"/>
      <c r="DLN173" s="385"/>
      <c r="DLO173" s="385"/>
      <c r="DLP173" s="385"/>
      <c r="DLQ173" s="385"/>
      <c r="DLR173" s="385"/>
      <c r="DLS173" s="385"/>
      <c r="DLT173" s="385"/>
      <c r="DLU173" s="385"/>
      <c r="DLV173" s="385"/>
      <c r="DLW173" s="385"/>
      <c r="DLX173" s="385"/>
      <c r="DLY173" s="385"/>
      <c r="DLZ173" s="385"/>
      <c r="DMA173" s="385"/>
      <c r="DMB173" s="385"/>
      <c r="DMC173" s="385"/>
      <c r="DMD173" s="385"/>
      <c r="DME173" s="385"/>
      <c r="DMF173" s="385"/>
      <c r="DMG173" s="385"/>
      <c r="DMH173" s="385"/>
      <c r="DMI173" s="385"/>
      <c r="DMJ173" s="385"/>
      <c r="DMK173" s="385"/>
      <c r="DML173" s="385"/>
      <c r="DMM173" s="385"/>
      <c r="DMN173" s="385"/>
      <c r="DMO173" s="385"/>
      <c r="DMP173" s="385"/>
      <c r="DMQ173" s="385"/>
      <c r="DMR173" s="385"/>
      <c r="DMS173" s="385"/>
      <c r="DMT173" s="385"/>
      <c r="DMU173" s="385"/>
      <c r="DMV173" s="385"/>
      <c r="DMW173" s="385"/>
      <c r="DMX173" s="385"/>
      <c r="DMY173" s="385"/>
      <c r="DMZ173" s="385"/>
      <c r="DNA173" s="385"/>
      <c r="DNB173" s="385"/>
      <c r="DNC173" s="385"/>
      <c r="DND173" s="385"/>
      <c r="DNE173" s="385"/>
      <c r="DNF173" s="385"/>
      <c r="DNG173" s="385"/>
      <c r="DNH173" s="385"/>
      <c r="DNI173" s="385"/>
      <c r="DNJ173" s="385"/>
      <c r="DNK173" s="385"/>
      <c r="DNL173" s="385"/>
      <c r="DNM173" s="385"/>
      <c r="DNN173" s="385"/>
      <c r="DNO173" s="385"/>
      <c r="DNP173" s="385"/>
      <c r="DNQ173" s="385"/>
      <c r="DNR173" s="385"/>
      <c r="DNS173" s="385"/>
      <c r="DNT173" s="385"/>
      <c r="DNU173" s="385"/>
      <c r="DNV173" s="385"/>
      <c r="DNW173" s="385"/>
      <c r="DNX173" s="385"/>
      <c r="DNY173" s="385"/>
      <c r="DNZ173" s="385"/>
      <c r="DOA173" s="385"/>
      <c r="DOB173" s="385"/>
      <c r="DOC173" s="385"/>
      <c r="DOD173" s="385"/>
      <c r="DOE173" s="385"/>
      <c r="DOF173" s="385"/>
      <c r="DOG173" s="385"/>
      <c r="DOH173" s="385"/>
      <c r="DOI173" s="385"/>
      <c r="DOJ173" s="385"/>
      <c r="DOK173" s="385"/>
      <c r="DOL173" s="385"/>
      <c r="DOM173" s="385"/>
      <c r="DON173" s="385"/>
      <c r="DOO173" s="385"/>
      <c r="DOP173" s="385"/>
      <c r="DOQ173" s="385"/>
      <c r="DOR173" s="385"/>
      <c r="DOS173" s="385"/>
      <c r="DOT173" s="385"/>
      <c r="DOU173" s="385"/>
      <c r="DOV173" s="385"/>
      <c r="DOW173" s="385"/>
      <c r="DOX173" s="385"/>
      <c r="DOY173" s="385"/>
      <c r="DOZ173" s="385"/>
      <c r="DPA173" s="385"/>
      <c r="DPB173" s="385"/>
      <c r="DPC173" s="385"/>
      <c r="DPD173" s="385"/>
      <c r="DPE173" s="385"/>
      <c r="DPF173" s="385"/>
      <c r="DPG173" s="385"/>
      <c r="DPH173" s="385"/>
      <c r="DPI173" s="385"/>
      <c r="DPJ173" s="385"/>
      <c r="DPK173" s="385"/>
      <c r="DPL173" s="385"/>
      <c r="DPM173" s="385"/>
      <c r="DPN173" s="385"/>
      <c r="DPO173" s="385"/>
      <c r="DPP173" s="385"/>
      <c r="DPQ173" s="385"/>
      <c r="DPR173" s="385"/>
      <c r="DPS173" s="385"/>
      <c r="DPT173" s="385"/>
      <c r="DPU173" s="385"/>
      <c r="DPV173" s="385"/>
      <c r="DPW173" s="385"/>
      <c r="DPX173" s="385"/>
      <c r="DPY173" s="385"/>
      <c r="DPZ173" s="385"/>
      <c r="DQA173" s="385"/>
      <c r="DQB173" s="385"/>
      <c r="DQC173" s="385"/>
      <c r="DQD173" s="385"/>
      <c r="DQE173" s="385"/>
      <c r="DQF173" s="385"/>
      <c r="DQG173" s="385"/>
      <c r="DQH173" s="385"/>
      <c r="DQI173" s="385"/>
      <c r="DQJ173" s="385"/>
      <c r="DQK173" s="385"/>
      <c r="DQL173" s="385"/>
      <c r="DQM173" s="385"/>
      <c r="DQN173" s="385"/>
      <c r="DQO173" s="385"/>
      <c r="DQP173" s="385"/>
      <c r="DQQ173" s="385"/>
      <c r="DQR173" s="385"/>
      <c r="DQS173" s="385"/>
      <c r="DQT173" s="385"/>
      <c r="DQU173" s="385"/>
      <c r="DQV173" s="385"/>
      <c r="DQW173" s="385"/>
      <c r="DQX173" s="385"/>
      <c r="DQY173" s="385"/>
      <c r="DQZ173" s="385"/>
      <c r="DRA173" s="385"/>
      <c r="DRB173" s="385"/>
      <c r="DRC173" s="385"/>
      <c r="DRD173" s="385"/>
      <c r="DRE173" s="385"/>
      <c r="DRF173" s="385"/>
      <c r="DRG173" s="385"/>
      <c r="DRH173" s="385"/>
      <c r="DRI173" s="385"/>
      <c r="DRJ173" s="385"/>
      <c r="DRK173" s="385"/>
      <c r="DRL173" s="385"/>
      <c r="DRM173" s="385"/>
      <c r="DRN173" s="385"/>
      <c r="DRO173" s="385"/>
      <c r="DRP173" s="385"/>
      <c r="DRQ173" s="385"/>
      <c r="DRR173" s="385"/>
      <c r="DRS173" s="385"/>
      <c r="DRT173" s="385"/>
      <c r="DRU173" s="385"/>
      <c r="DRV173" s="385"/>
      <c r="DRW173" s="385"/>
      <c r="DRX173" s="385"/>
      <c r="DRY173" s="385"/>
      <c r="DRZ173" s="385"/>
      <c r="DSA173" s="385"/>
      <c r="DSB173" s="385"/>
      <c r="DSC173" s="385"/>
      <c r="DSD173" s="385"/>
      <c r="DSE173" s="385"/>
      <c r="DSF173" s="385"/>
      <c r="DSG173" s="385"/>
      <c r="DSH173" s="385"/>
      <c r="DSI173" s="385"/>
      <c r="DSJ173" s="385"/>
      <c r="DSK173" s="385"/>
      <c r="DSL173" s="385"/>
      <c r="DSM173" s="385"/>
      <c r="DSN173" s="385"/>
      <c r="DSO173" s="385"/>
      <c r="DSP173" s="385"/>
      <c r="DSQ173" s="385"/>
      <c r="DSR173" s="385"/>
      <c r="DSS173" s="385"/>
      <c r="DST173" s="385"/>
      <c r="DSU173" s="385"/>
      <c r="DSV173" s="385"/>
      <c r="DSW173" s="385"/>
      <c r="DSX173" s="385"/>
      <c r="DSY173" s="385"/>
      <c r="DSZ173" s="385"/>
      <c r="DTA173" s="385"/>
      <c r="DTB173" s="385"/>
      <c r="DTC173" s="385"/>
      <c r="DTD173" s="385"/>
      <c r="DTE173" s="385"/>
      <c r="DTF173" s="385"/>
      <c r="DTG173" s="385"/>
      <c r="DTH173" s="385"/>
      <c r="DTI173" s="385"/>
      <c r="DTJ173" s="385"/>
      <c r="DTK173" s="385"/>
      <c r="DTL173" s="385"/>
      <c r="DTM173" s="385"/>
      <c r="DTN173" s="385"/>
      <c r="DTO173" s="385"/>
      <c r="DTP173" s="385"/>
      <c r="DTQ173" s="385"/>
      <c r="DTR173" s="385"/>
      <c r="DTS173" s="385"/>
      <c r="DTT173" s="385"/>
      <c r="DTU173" s="385"/>
      <c r="DTV173" s="385"/>
      <c r="DTW173" s="385"/>
      <c r="DTX173" s="385"/>
      <c r="DTY173" s="385"/>
      <c r="DTZ173" s="385"/>
      <c r="DUA173" s="385"/>
      <c r="DUB173" s="385"/>
      <c r="DUC173" s="385"/>
      <c r="DUD173" s="385"/>
      <c r="DUE173" s="385"/>
      <c r="DUF173" s="385"/>
      <c r="DUG173" s="385"/>
      <c r="DUH173" s="385"/>
      <c r="DUI173" s="385"/>
      <c r="DUJ173" s="385"/>
      <c r="DUK173" s="385"/>
      <c r="DUL173" s="385"/>
      <c r="DUM173" s="385"/>
      <c r="DUN173" s="385"/>
      <c r="DUO173" s="385"/>
      <c r="DUP173" s="385"/>
      <c r="DUQ173" s="385"/>
      <c r="DUR173" s="385"/>
      <c r="DUS173" s="385"/>
      <c r="DUT173" s="385"/>
      <c r="DUU173" s="385"/>
      <c r="DUV173" s="385"/>
      <c r="DUW173" s="385"/>
      <c r="DUX173" s="385"/>
      <c r="DUY173" s="385"/>
      <c r="DUZ173" s="385"/>
      <c r="DVA173" s="385"/>
      <c r="DVB173" s="385"/>
      <c r="DVC173" s="385"/>
      <c r="DVD173" s="385"/>
      <c r="DVE173" s="385"/>
      <c r="DVF173" s="385"/>
      <c r="DVG173" s="385"/>
      <c r="DVH173" s="385"/>
      <c r="DVI173" s="385"/>
      <c r="DVJ173" s="385"/>
      <c r="DVK173" s="385"/>
      <c r="DVL173" s="385"/>
      <c r="DVM173" s="385"/>
      <c r="DVN173" s="385"/>
      <c r="DVO173" s="385"/>
      <c r="DVP173" s="385"/>
      <c r="DVQ173" s="385"/>
      <c r="DVR173" s="385"/>
      <c r="DVS173" s="385"/>
      <c r="DVT173" s="385"/>
      <c r="DVU173" s="385"/>
      <c r="DVV173" s="385"/>
      <c r="DVW173" s="385"/>
      <c r="DVX173" s="385"/>
      <c r="DVY173" s="385"/>
      <c r="DVZ173" s="385"/>
      <c r="DWA173" s="385"/>
      <c r="DWB173" s="385"/>
      <c r="DWC173" s="385"/>
      <c r="DWD173" s="385"/>
      <c r="DWE173" s="385"/>
      <c r="DWF173" s="385"/>
      <c r="DWG173" s="385"/>
      <c r="DWH173" s="385"/>
      <c r="DWI173" s="385"/>
      <c r="DWJ173" s="385"/>
      <c r="DWK173" s="385"/>
      <c r="DWL173" s="385"/>
      <c r="DWM173" s="385"/>
      <c r="DWN173" s="385"/>
      <c r="DWO173" s="385"/>
      <c r="DWP173" s="385"/>
      <c r="DWQ173" s="385"/>
      <c r="DWR173" s="385"/>
      <c r="DWS173" s="385"/>
      <c r="DWT173" s="385"/>
      <c r="DWU173" s="385"/>
      <c r="DWV173" s="385"/>
      <c r="DWW173" s="385"/>
      <c r="DWX173" s="385"/>
      <c r="DWY173" s="385"/>
      <c r="DWZ173" s="385"/>
      <c r="DXA173" s="385"/>
      <c r="DXB173" s="385"/>
      <c r="DXC173" s="385"/>
      <c r="DXD173" s="385"/>
      <c r="DXE173" s="385"/>
      <c r="DXF173" s="385"/>
      <c r="DXG173" s="385"/>
      <c r="DXH173" s="385"/>
      <c r="DXI173" s="385"/>
      <c r="DXJ173" s="385"/>
      <c r="DXK173" s="385"/>
      <c r="DXL173" s="385"/>
      <c r="DXM173" s="385"/>
      <c r="DXN173" s="385"/>
      <c r="DXO173" s="385"/>
      <c r="DXP173" s="385"/>
      <c r="DXQ173" s="385"/>
      <c r="DXR173" s="385"/>
      <c r="DXS173" s="385"/>
      <c r="DXT173" s="385"/>
      <c r="DXU173" s="385"/>
      <c r="DXV173" s="385"/>
      <c r="DXW173" s="385"/>
      <c r="DXX173" s="385"/>
      <c r="DXY173" s="385"/>
      <c r="DXZ173" s="385"/>
      <c r="DYA173" s="385"/>
      <c r="DYB173" s="385"/>
      <c r="DYC173" s="385"/>
      <c r="DYD173" s="385"/>
      <c r="DYE173" s="385"/>
      <c r="DYF173" s="385"/>
      <c r="DYG173" s="385"/>
      <c r="DYH173" s="385"/>
      <c r="DYI173" s="385"/>
      <c r="DYJ173" s="385"/>
      <c r="DYK173" s="385"/>
      <c r="DYL173" s="385"/>
      <c r="DYM173" s="385"/>
      <c r="DYN173" s="385"/>
      <c r="DYO173" s="385"/>
      <c r="DYP173" s="385"/>
      <c r="DYQ173" s="385"/>
      <c r="DYR173" s="385"/>
      <c r="DYS173" s="385"/>
      <c r="DYT173" s="385"/>
      <c r="DYU173" s="385"/>
      <c r="DYV173" s="385"/>
      <c r="DYW173" s="385"/>
      <c r="DYX173" s="385"/>
      <c r="DYY173" s="385"/>
      <c r="DYZ173" s="385"/>
      <c r="DZA173" s="385"/>
      <c r="DZB173" s="385"/>
      <c r="DZC173" s="385"/>
      <c r="DZD173" s="385"/>
      <c r="DZE173" s="385"/>
      <c r="DZF173" s="385"/>
      <c r="DZG173" s="385"/>
      <c r="DZH173" s="385"/>
      <c r="DZI173" s="385"/>
      <c r="DZJ173" s="385"/>
      <c r="DZK173" s="385"/>
      <c r="DZL173" s="385"/>
      <c r="DZM173" s="385"/>
      <c r="DZN173" s="385"/>
      <c r="DZO173" s="385"/>
      <c r="DZP173" s="385"/>
      <c r="DZQ173" s="385"/>
      <c r="DZR173" s="385"/>
      <c r="DZS173" s="385"/>
      <c r="DZT173" s="385"/>
      <c r="DZU173" s="385"/>
      <c r="DZV173" s="385"/>
      <c r="DZW173" s="385"/>
      <c r="DZX173" s="385"/>
      <c r="DZY173" s="385"/>
      <c r="DZZ173" s="385"/>
      <c r="EAA173" s="385"/>
      <c r="EAB173" s="385"/>
      <c r="EAC173" s="385"/>
      <c r="EAD173" s="385"/>
      <c r="EAE173" s="385"/>
      <c r="EAF173" s="385"/>
      <c r="EAG173" s="385"/>
      <c r="EAH173" s="385"/>
      <c r="EAI173" s="385"/>
      <c r="EAJ173" s="385"/>
      <c r="EAK173" s="385"/>
      <c r="EAL173" s="385"/>
      <c r="EAM173" s="385"/>
      <c r="EAN173" s="385"/>
      <c r="EAO173" s="385"/>
      <c r="EAP173" s="385"/>
      <c r="EAQ173" s="385"/>
      <c r="EAR173" s="385"/>
      <c r="EAS173" s="385"/>
      <c r="EAT173" s="385"/>
      <c r="EAU173" s="385"/>
      <c r="EAV173" s="385"/>
      <c r="EAW173" s="385"/>
      <c r="EAX173" s="385"/>
      <c r="EAY173" s="385"/>
      <c r="EAZ173" s="385"/>
      <c r="EBA173" s="385"/>
      <c r="EBB173" s="385"/>
      <c r="EBC173" s="385"/>
      <c r="EBD173" s="385"/>
      <c r="EBE173" s="385"/>
      <c r="EBF173" s="385"/>
      <c r="EBG173" s="385"/>
      <c r="EBH173" s="385"/>
      <c r="EBI173" s="385"/>
      <c r="EBJ173" s="385"/>
      <c r="EBK173" s="385"/>
      <c r="EBL173" s="385"/>
      <c r="EBM173" s="385"/>
      <c r="EBN173" s="385"/>
      <c r="EBO173" s="385"/>
      <c r="EBP173" s="385"/>
      <c r="EBQ173" s="385"/>
      <c r="EBR173" s="385"/>
      <c r="EBS173" s="385"/>
      <c r="EBT173" s="385"/>
      <c r="EBU173" s="385"/>
      <c r="EBV173" s="385"/>
      <c r="EBW173" s="385"/>
      <c r="EBX173" s="385"/>
      <c r="EBY173" s="385"/>
      <c r="EBZ173" s="385"/>
      <c r="ECA173" s="385"/>
      <c r="ECB173" s="385"/>
      <c r="ECC173" s="385"/>
      <c r="ECD173" s="385"/>
      <c r="ECE173" s="385"/>
      <c r="ECF173" s="385"/>
      <c r="ECG173" s="385"/>
      <c r="ECH173" s="385"/>
      <c r="ECI173" s="385"/>
      <c r="ECJ173" s="385"/>
      <c r="ECK173" s="385"/>
      <c r="ECL173" s="385"/>
      <c r="ECM173" s="385"/>
      <c r="ECN173" s="385"/>
      <c r="ECO173" s="385"/>
      <c r="ECP173" s="385"/>
      <c r="ECQ173" s="385"/>
      <c r="ECR173" s="385"/>
      <c r="ECS173" s="385"/>
      <c r="ECT173" s="385"/>
      <c r="ECU173" s="385"/>
      <c r="ECV173" s="385"/>
      <c r="ECW173" s="385"/>
      <c r="ECX173" s="385"/>
      <c r="ECY173" s="385"/>
      <c r="ECZ173" s="385"/>
      <c r="EDA173" s="385"/>
      <c r="EDB173" s="385"/>
      <c r="EDC173" s="385"/>
      <c r="EDD173" s="385"/>
      <c r="EDE173" s="385"/>
      <c r="EDF173" s="385"/>
      <c r="EDG173" s="385"/>
      <c r="EDH173" s="385"/>
      <c r="EDI173" s="385"/>
      <c r="EDJ173" s="385"/>
      <c r="EDK173" s="385"/>
      <c r="EDL173" s="385"/>
      <c r="EDM173" s="385"/>
      <c r="EDN173" s="385"/>
      <c r="EDO173" s="385"/>
      <c r="EDP173" s="385"/>
      <c r="EDQ173" s="385"/>
      <c r="EDR173" s="385"/>
      <c r="EDS173" s="385"/>
      <c r="EDT173" s="385"/>
      <c r="EDU173" s="385"/>
      <c r="EDV173" s="385"/>
      <c r="EDW173" s="385"/>
      <c r="EDX173" s="385"/>
      <c r="EDY173" s="385"/>
      <c r="EDZ173" s="385"/>
      <c r="EEA173" s="385"/>
      <c r="EEB173" s="385"/>
      <c r="EEC173" s="385"/>
      <c r="EED173" s="385"/>
      <c r="EEE173" s="385"/>
      <c r="EEF173" s="385"/>
      <c r="EEG173" s="385"/>
      <c r="EEH173" s="385"/>
      <c r="EEI173" s="385"/>
      <c r="EEJ173" s="385"/>
      <c r="EEK173" s="385"/>
      <c r="EEL173" s="385"/>
      <c r="EEM173" s="385"/>
      <c r="EEN173" s="385"/>
      <c r="EEO173" s="385"/>
      <c r="EEP173" s="385"/>
      <c r="EEQ173" s="385"/>
      <c r="EER173" s="385"/>
      <c r="EES173" s="385"/>
      <c r="EET173" s="385"/>
      <c r="EEU173" s="385"/>
      <c r="EEV173" s="385"/>
      <c r="EEW173" s="385"/>
      <c r="EEX173" s="385"/>
      <c r="EEY173" s="385"/>
      <c r="EEZ173" s="385"/>
      <c r="EFA173" s="385"/>
      <c r="EFB173" s="385"/>
      <c r="EFC173" s="385"/>
      <c r="EFD173" s="385"/>
      <c r="EFE173" s="385"/>
      <c r="EFF173" s="385"/>
      <c r="EFG173" s="385"/>
      <c r="EFH173" s="385"/>
      <c r="EFI173" s="385"/>
      <c r="EFJ173" s="385"/>
      <c r="EFK173" s="385"/>
      <c r="EFL173" s="385"/>
      <c r="EFM173" s="385"/>
      <c r="EFN173" s="385"/>
      <c r="EFO173" s="385"/>
      <c r="EFP173" s="385"/>
      <c r="EFQ173" s="385"/>
      <c r="EFR173" s="385"/>
      <c r="EFS173" s="385"/>
      <c r="EFT173" s="385"/>
      <c r="EFU173" s="385"/>
      <c r="EFV173" s="385"/>
      <c r="EFW173" s="385"/>
      <c r="EFX173" s="385"/>
      <c r="EFY173" s="385"/>
      <c r="EFZ173" s="385"/>
      <c r="EGA173" s="385"/>
      <c r="EGB173" s="385"/>
      <c r="EGC173" s="385"/>
      <c r="EGD173" s="385"/>
      <c r="EGE173" s="385"/>
      <c r="EGF173" s="385"/>
      <c r="EGG173" s="385"/>
      <c r="EGH173" s="385"/>
      <c r="EGI173" s="385"/>
      <c r="EGJ173" s="385"/>
      <c r="EGK173" s="385"/>
      <c r="EGL173" s="385"/>
      <c r="EGM173" s="385"/>
      <c r="EGN173" s="385"/>
      <c r="EGO173" s="385"/>
      <c r="EGP173" s="385"/>
      <c r="EGQ173" s="385"/>
      <c r="EGR173" s="385"/>
      <c r="EGS173" s="385"/>
      <c r="EGT173" s="385"/>
      <c r="EGU173" s="385"/>
      <c r="EGV173" s="385"/>
      <c r="EGW173" s="385"/>
      <c r="EGX173" s="385"/>
      <c r="EGY173" s="385"/>
      <c r="EGZ173" s="385"/>
      <c r="EHA173" s="385"/>
      <c r="EHB173" s="385"/>
      <c r="EHC173" s="385"/>
      <c r="EHD173" s="385"/>
      <c r="EHE173" s="385"/>
      <c r="EHF173" s="385"/>
      <c r="EHG173" s="385"/>
      <c r="EHH173" s="385"/>
      <c r="EHI173" s="385"/>
      <c r="EHJ173" s="385"/>
      <c r="EHK173" s="385"/>
      <c r="EHL173" s="385"/>
      <c r="EHM173" s="385"/>
      <c r="EHN173" s="385"/>
      <c r="EHO173" s="385"/>
      <c r="EHP173" s="385"/>
      <c r="EHQ173" s="385"/>
      <c r="EHR173" s="385"/>
      <c r="EHS173" s="385"/>
      <c r="EHT173" s="385"/>
      <c r="EHU173" s="385"/>
      <c r="EHV173" s="385"/>
      <c r="EHW173" s="385"/>
      <c r="EHX173" s="385"/>
      <c r="EHY173" s="385"/>
      <c r="EHZ173" s="385"/>
      <c r="EIA173" s="385"/>
      <c r="EIB173" s="385"/>
      <c r="EIC173" s="385"/>
      <c r="EID173" s="385"/>
      <c r="EIE173" s="385"/>
      <c r="EIF173" s="385"/>
      <c r="EIG173" s="385"/>
      <c r="EIH173" s="385"/>
      <c r="EII173" s="385"/>
      <c r="EIJ173" s="385"/>
      <c r="EIK173" s="385"/>
      <c r="EIL173" s="385"/>
      <c r="EIM173" s="385"/>
      <c r="EIN173" s="385"/>
      <c r="EIO173" s="385"/>
      <c r="EIP173" s="385"/>
      <c r="EIQ173" s="385"/>
      <c r="EIR173" s="385"/>
      <c r="EIS173" s="385"/>
      <c r="EIT173" s="385"/>
      <c r="EIU173" s="385"/>
      <c r="EIV173" s="385"/>
      <c r="EIW173" s="385"/>
      <c r="EIX173" s="385"/>
      <c r="EIY173" s="385"/>
      <c r="EIZ173" s="385"/>
      <c r="EJA173" s="385"/>
      <c r="EJB173" s="385"/>
      <c r="EJC173" s="385"/>
      <c r="EJD173" s="385"/>
      <c r="EJE173" s="385"/>
      <c r="EJF173" s="385"/>
      <c r="EJG173" s="385"/>
      <c r="EJH173" s="385"/>
      <c r="EJI173" s="385"/>
      <c r="EJJ173" s="385"/>
      <c r="EJK173" s="385"/>
      <c r="EJL173" s="385"/>
      <c r="EJM173" s="385"/>
      <c r="EJN173" s="385"/>
      <c r="EJO173" s="385"/>
      <c r="EJP173" s="385"/>
      <c r="EJQ173" s="385"/>
      <c r="EJR173" s="385"/>
      <c r="EJS173" s="385"/>
      <c r="EJT173" s="385"/>
      <c r="EJU173" s="385"/>
      <c r="EJV173" s="385"/>
      <c r="EJW173" s="385"/>
      <c r="EJX173" s="385"/>
      <c r="EJY173" s="385"/>
      <c r="EJZ173" s="385"/>
      <c r="EKA173" s="385"/>
      <c r="EKB173" s="385"/>
      <c r="EKC173" s="385"/>
      <c r="EKD173" s="385"/>
      <c r="EKE173" s="385"/>
      <c r="EKF173" s="385"/>
      <c r="EKG173" s="385"/>
      <c r="EKH173" s="385"/>
      <c r="EKI173" s="385"/>
      <c r="EKJ173" s="385"/>
      <c r="EKK173" s="385"/>
      <c r="EKL173" s="385"/>
      <c r="EKM173" s="385"/>
      <c r="EKN173" s="385"/>
      <c r="EKO173" s="385"/>
      <c r="EKP173" s="385"/>
      <c r="EKQ173" s="385"/>
      <c r="EKR173" s="385"/>
      <c r="EKS173" s="385"/>
      <c r="EKT173" s="385"/>
      <c r="EKU173" s="385"/>
      <c r="EKV173" s="385"/>
      <c r="EKW173" s="385"/>
      <c r="EKX173" s="385"/>
      <c r="EKY173" s="385"/>
      <c r="EKZ173" s="385"/>
      <c r="ELA173" s="385"/>
      <c r="ELB173" s="385"/>
      <c r="ELC173" s="385"/>
      <c r="ELD173" s="385"/>
      <c r="ELE173" s="385"/>
      <c r="ELF173" s="385"/>
      <c r="ELG173" s="385"/>
      <c r="ELH173" s="385"/>
      <c r="ELI173" s="385"/>
      <c r="ELJ173" s="385"/>
      <c r="ELK173" s="385"/>
      <c r="ELL173" s="385"/>
      <c r="ELM173" s="385"/>
      <c r="ELN173" s="385"/>
      <c r="ELO173" s="385"/>
      <c r="ELP173" s="385"/>
      <c r="ELQ173" s="385"/>
      <c r="ELR173" s="385"/>
      <c r="ELS173" s="385"/>
      <c r="ELT173" s="385"/>
      <c r="ELU173" s="385"/>
      <c r="ELV173" s="385"/>
      <c r="ELW173" s="385"/>
      <c r="ELX173" s="385"/>
      <c r="ELY173" s="385"/>
      <c r="ELZ173" s="385"/>
      <c r="EMA173" s="385"/>
      <c r="EMB173" s="385"/>
      <c r="EMC173" s="385"/>
      <c r="EMD173" s="385"/>
      <c r="EME173" s="385"/>
      <c r="EMF173" s="385"/>
      <c r="EMG173" s="385"/>
      <c r="EMH173" s="385"/>
      <c r="EMI173" s="385"/>
      <c r="EMJ173" s="385"/>
      <c r="EMK173" s="385"/>
      <c r="EML173" s="385"/>
      <c r="EMM173" s="385"/>
      <c r="EMN173" s="385"/>
      <c r="EMO173" s="385"/>
      <c r="EMP173" s="385"/>
      <c r="EMQ173" s="385"/>
      <c r="EMR173" s="385"/>
      <c r="EMS173" s="385"/>
      <c r="EMT173" s="385"/>
      <c r="EMU173" s="385"/>
      <c r="EMV173" s="385"/>
      <c r="EMW173" s="385"/>
      <c r="EMX173" s="385"/>
      <c r="EMY173" s="385"/>
      <c r="EMZ173" s="385"/>
      <c r="ENA173" s="385"/>
      <c r="ENB173" s="385"/>
      <c r="ENC173" s="385"/>
      <c r="END173" s="385"/>
      <c r="ENE173" s="385"/>
      <c r="ENF173" s="385"/>
      <c r="ENG173" s="385"/>
      <c r="ENH173" s="385"/>
      <c r="ENI173" s="385"/>
      <c r="ENJ173" s="385"/>
      <c r="ENK173" s="385"/>
      <c r="ENL173" s="385"/>
      <c r="ENM173" s="385"/>
      <c r="ENN173" s="385"/>
      <c r="ENO173" s="385"/>
      <c r="ENP173" s="385"/>
      <c r="ENQ173" s="385"/>
      <c r="ENR173" s="385"/>
      <c r="ENS173" s="385"/>
      <c r="ENT173" s="385"/>
      <c r="ENU173" s="385"/>
      <c r="ENV173" s="385"/>
      <c r="ENW173" s="385"/>
      <c r="ENX173" s="385"/>
      <c r="ENY173" s="385"/>
      <c r="ENZ173" s="385"/>
      <c r="EOA173" s="385"/>
      <c r="EOB173" s="385"/>
      <c r="EOC173" s="385"/>
      <c r="EOD173" s="385"/>
      <c r="EOE173" s="385"/>
      <c r="EOF173" s="385"/>
      <c r="EOG173" s="385"/>
      <c r="EOH173" s="385"/>
      <c r="EOI173" s="385"/>
      <c r="EOJ173" s="385"/>
      <c r="EOK173" s="385"/>
      <c r="EOL173" s="385"/>
      <c r="EOM173" s="385"/>
      <c r="EON173" s="385"/>
      <c r="EOO173" s="385"/>
      <c r="EOP173" s="385"/>
      <c r="EOQ173" s="385"/>
      <c r="EOR173" s="385"/>
      <c r="EOS173" s="385"/>
      <c r="EOT173" s="385"/>
      <c r="EOU173" s="385"/>
      <c r="EOV173" s="385"/>
      <c r="EOW173" s="385"/>
      <c r="EOX173" s="385"/>
      <c r="EOY173" s="385"/>
      <c r="EOZ173" s="385"/>
      <c r="EPA173" s="385"/>
      <c r="EPB173" s="385"/>
      <c r="EPC173" s="385"/>
      <c r="EPD173" s="385"/>
      <c r="EPE173" s="385"/>
      <c r="EPF173" s="385"/>
      <c r="EPG173" s="385"/>
      <c r="EPH173" s="385"/>
      <c r="EPI173" s="385"/>
      <c r="EPJ173" s="385"/>
      <c r="EPK173" s="385"/>
      <c r="EPL173" s="385"/>
      <c r="EPM173" s="385"/>
      <c r="EPN173" s="385"/>
      <c r="EPO173" s="385"/>
      <c r="EPP173" s="385"/>
      <c r="EPQ173" s="385"/>
      <c r="EPR173" s="385"/>
      <c r="EPS173" s="385"/>
      <c r="EPT173" s="385"/>
      <c r="EPU173" s="385"/>
      <c r="EPV173" s="385"/>
      <c r="EPW173" s="385"/>
      <c r="EPX173" s="385"/>
      <c r="EPY173" s="385"/>
      <c r="EPZ173" s="385"/>
      <c r="EQA173" s="385"/>
      <c r="EQB173" s="385"/>
      <c r="EQC173" s="385"/>
      <c r="EQD173" s="385"/>
      <c r="EQE173" s="385"/>
      <c r="EQF173" s="385"/>
      <c r="EQG173" s="385"/>
      <c r="EQH173" s="385"/>
      <c r="EQI173" s="385"/>
      <c r="EQJ173" s="385"/>
      <c r="EQK173" s="385"/>
      <c r="EQL173" s="385"/>
      <c r="EQM173" s="385"/>
      <c r="EQN173" s="385"/>
      <c r="EQO173" s="385"/>
      <c r="EQP173" s="385"/>
      <c r="EQQ173" s="385"/>
      <c r="EQR173" s="385"/>
      <c r="EQS173" s="385"/>
      <c r="EQT173" s="385"/>
      <c r="EQU173" s="385"/>
      <c r="EQV173" s="385"/>
      <c r="EQW173" s="385"/>
      <c r="EQX173" s="385"/>
      <c r="EQY173" s="385"/>
      <c r="EQZ173" s="385"/>
      <c r="ERA173" s="385"/>
      <c r="ERB173" s="385"/>
      <c r="ERC173" s="385"/>
      <c r="ERD173" s="385"/>
      <c r="ERE173" s="385"/>
      <c r="ERF173" s="385"/>
      <c r="ERG173" s="385"/>
      <c r="ERH173" s="385"/>
      <c r="ERI173" s="385"/>
      <c r="ERJ173" s="385"/>
      <c r="ERK173" s="385"/>
      <c r="ERL173" s="385"/>
      <c r="ERM173" s="385"/>
      <c r="ERN173" s="385"/>
      <c r="ERO173" s="385"/>
      <c r="ERP173" s="385"/>
      <c r="ERQ173" s="385"/>
      <c r="ERR173" s="385"/>
      <c r="ERS173" s="385"/>
      <c r="ERT173" s="385"/>
      <c r="ERU173" s="385"/>
      <c r="ERV173" s="385"/>
      <c r="ERW173" s="385"/>
      <c r="ERX173" s="385"/>
      <c r="ERY173" s="385"/>
      <c r="ERZ173" s="385"/>
      <c r="ESA173" s="385"/>
      <c r="ESB173" s="385"/>
      <c r="ESC173" s="385"/>
      <c r="ESD173" s="385"/>
      <c r="ESE173" s="385"/>
      <c r="ESF173" s="385"/>
      <c r="ESG173" s="385"/>
      <c r="ESH173" s="385"/>
      <c r="ESI173" s="385"/>
      <c r="ESJ173" s="385"/>
      <c r="ESK173" s="385"/>
      <c r="ESL173" s="385"/>
      <c r="ESM173" s="385"/>
      <c r="ESN173" s="385"/>
      <c r="ESO173" s="385"/>
      <c r="ESP173" s="385"/>
      <c r="ESQ173" s="385"/>
      <c r="ESR173" s="385"/>
      <c r="ESS173" s="385"/>
      <c r="EST173" s="385"/>
      <c r="ESU173" s="385"/>
      <c r="ESV173" s="385"/>
      <c r="ESW173" s="385"/>
      <c r="ESX173" s="385"/>
      <c r="ESY173" s="385"/>
      <c r="ESZ173" s="385"/>
      <c r="ETA173" s="385"/>
      <c r="ETB173" s="385"/>
      <c r="ETC173" s="385"/>
      <c r="ETD173" s="385"/>
      <c r="ETE173" s="385"/>
      <c r="ETF173" s="385"/>
      <c r="ETG173" s="385"/>
      <c r="ETH173" s="385"/>
      <c r="ETI173" s="385"/>
      <c r="ETJ173" s="385"/>
      <c r="ETK173" s="385"/>
      <c r="ETL173" s="385"/>
      <c r="ETM173" s="385"/>
      <c r="ETN173" s="385"/>
      <c r="ETO173" s="385"/>
      <c r="ETP173" s="385"/>
      <c r="ETQ173" s="385"/>
      <c r="ETR173" s="385"/>
      <c r="ETS173" s="385"/>
      <c r="ETT173" s="385"/>
      <c r="ETU173" s="385"/>
      <c r="ETV173" s="385"/>
      <c r="ETW173" s="385"/>
      <c r="ETX173" s="385"/>
      <c r="ETY173" s="385"/>
      <c r="ETZ173" s="385"/>
      <c r="EUA173" s="385"/>
      <c r="EUB173" s="385"/>
      <c r="EUC173" s="385"/>
      <c r="EUD173" s="385"/>
      <c r="EUE173" s="385"/>
      <c r="EUF173" s="385"/>
      <c r="EUG173" s="385"/>
      <c r="EUH173" s="385"/>
      <c r="EUI173" s="385"/>
      <c r="EUJ173" s="385"/>
      <c r="EUK173" s="385"/>
      <c r="EUL173" s="385"/>
      <c r="EUM173" s="385"/>
      <c r="EUN173" s="385"/>
      <c r="EUO173" s="385"/>
      <c r="EUP173" s="385"/>
      <c r="EUQ173" s="385"/>
      <c r="EUR173" s="385"/>
      <c r="EUS173" s="385"/>
      <c r="EUT173" s="385"/>
      <c r="EUU173" s="385"/>
      <c r="EUV173" s="385"/>
      <c r="EUW173" s="385"/>
      <c r="EUX173" s="385"/>
      <c r="EUY173" s="385"/>
      <c r="EUZ173" s="385"/>
      <c r="EVA173" s="385"/>
      <c r="EVB173" s="385"/>
      <c r="EVC173" s="385"/>
      <c r="EVD173" s="385"/>
      <c r="EVE173" s="385"/>
      <c r="EVF173" s="385"/>
      <c r="EVG173" s="385"/>
      <c r="EVH173" s="385"/>
      <c r="EVI173" s="385"/>
      <c r="EVJ173" s="385"/>
      <c r="EVK173" s="385"/>
      <c r="EVL173" s="385"/>
      <c r="EVM173" s="385"/>
      <c r="EVN173" s="385"/>
      <c r="EVO173" s="385"/>
      <c r="EVP173" s="385"/>
      <c r="EVQ173" s="385"/>
      <c r="EVR173" s="385"/>
      <c r="EVS173" s="385"/>
      <c r="EVT173" s="385"/>
      <c r="EVU173" s="385"/>
      <c r="EVV173" s="385"/>
      <c r="EVW173" s="385"/>
      <c r="EVX173" s="385"/>
      <c r="EVY173" s="385"/>
      <c r="EVZ173" s="385"/>
      <c r="EWA173" s="385"/>
      <c r="EWB173" s="385"/>
      <c r="EWC173" s="385"/>
      <c r="EWD173" s="385"/>
      <c r="EWE173" s="385"/>
      <c r="EWF173" s="385"/>
      <c r="EWG173" s="385"/>
      <c r="EWH173" s="385"/>
      <c r="EWI173" s="385"/>
      <c r="EWJ173" s="385"/>
      <c r="EWK173" s="385"/>
      <c r="EWL173" s="385"/>
      <c r="EWM173" s="385"/>
      <c r="EWN173" s="385"/>
      <c r="EWO173" s="385"/>
      <c r="EWP173" s="385"/>
      <c r="EWQ173" s="385"/>
      <c r="EWR173" s="385"/>
      <c r="EWS173" s="385"/>
      <c r="EWT173" s="385"/>
      <c r="EWU173" s="385"/>
      <c r="EWV173" s="385"/>
      <c r="EWW173" s="385"/>
      <c r="EWX173" s="385"/>
      <c r="EWY173" s="385"/>
      <c r="EWZ173" s="385"/>
      <c r="EXA173" s="385"/>
      <c r="EXB173" s="385"/>
      <c r="EXC173" s="385"/>
      <c r="EXD173" s="385"/>
      <c r="EXE173" s="385"/>
      <c r="EXF173" s="385"/>
      <c r="EXG173" s="385"/>
      <c r="EXH173" s="385"/>
      <c r="EXI173" s="385"/>
      <c r="EXJ173" s="385"/>
      <c r="EXK173" s="385"/>
      <c r="EXL173" s="385"/>
      <c r="EXM173" s="385"/>
      <c r="EXN173" s="385"/>
      <c r="EXO173" s="385"/>
      <c r="EXP173" s="385"/>
      <c r="EXQ173" s="385"/>
      <c r="EXR173" s="385"/>
      <c r="EXS173" s="385"/>
      <c r="EXT173" s="385"/>
      <c r="EXU173" s="385"/>
      <c r="EXV173" s="385"/>
      <c r="EXW173" s="385"/>
      <c r="EXX173" s="385"/>
      <c r="EXY173" s="385"/>
      <c r="EXZ173" s="385"/>
      <c r="EYA173" s="385"/>
      <c r="EYB173" s="385"/>
      <c r="EYC173" s="385"/>
      <c r="EYD173" s="385"/>
      <c r="EYE173" s="385"/>
      <c r="EYF173" s="385"/>
      <c r="EYG173" s="385"/>
      <c r="EYH173" s="385"/>
      <c r="EYI173" s="385"/>
      <c r="EYJ173" s="385"/>
      <c r="EYK173" s="385"/>
      <c r="EYL173" s="385"/>
      <c r="EYM173" s="385"/>
      <c r="EYN173" s="385"/>
      <c r="EYO173" s="385"/>
      <c r="EYP173" s="385"/>
      <c r="EYQ173" s="385"/>
      <c r="EYR173" s="385"/>
      <c r="EYS173" s="385"/>
      <c r="EYT173" s="385"/>
      <c r="EYU173" s="385"/>
      <c r="EYV173" s="385"/>
      <c r="EYW173" s="385"/>
      <c r="EYX173" s="385"/>
      <c r="EYY173" s="385"/>
      <c r="EYZ173" s="385"/>
      <c r="EZA173" s="385"/>
      <c r="EZB173" s="385"/>
      <c r="EZC173" s="385"/>
      <c r="EZD173" s="385"/>
      <c r="EZE173" s="385"/>
      <c r="EZF173" s="385"/>
      <c r="EZG173" s="385"/>
      <c r="EZH173" s="385"/>
      <c r="EZI173" s="385"/>
      <c r="EZJ173" s="385"/>
      <c r="EZK173" s="385"/>
      <c r="EZL173" s="385"/>
      <c r="EZM173" s="385"/>
      <c r="EZN173" s="385"/>
      <c r="EZO173" s="385"/>
      <c r="EZP173" s="385"/>
      <c r="EZQ173" s="385"/>
      <c r="EZR173" s="385"/>
      <c r="EZS173" s="385"/>
      <c r="EZT173" s="385"/>
      <c r="EZU173" s="385"/>
      <c r="EZV173" s="385"/>
      <c r="EZW173" s="385"/>
      <c r="EZX173" s="385"/>
      <c r="EZY173" s="385"/>
      <c r="EZZ173" s="385"/>
      <c r="FAA173" s="385"/>
      <c r="FAB173" s="385"/>
      <c r="FAC173" s="385"/>
      <c r="FAD173" s="385"/>
      <c r="FAE173" s="385"/>
      <c r="FAF173" s="385"/>
      <c r="FAG173" s="385"/>
      <c r="FAH173" s="385"/>
      <c r="FAI173" s="385"/>
      <c r="FAJ173" s="385"/>
      <c r="FAK173" s="385"/>
      <c r="FAL173" s="385"/>
      <c r="FAM173" s="385"/>
      <c r="FAN173" s="385"/>
      <c r="FAO173" s="385"/>
      <c r="FAP173" s="385"/>
      <c r="FAQ173" s="385"/>
      <c r="FAR173" s="385"/>
      <c r="FAS173" s="385"/>
      <c r="FAT173" s="385"/>
      <c r="FAU173" s="385"/>
      <c r="FAV173" s="385"/>
      <c r="FAW173" s="385"/>
      <c r="FAX173" s="385"/>
      <c r="FAY173" s="385"/>
      <c r="FAZ173" s="385"/>
      <c r="FBA173" s="385"/>
      <c r="FBB173" s="385"/>
      <c r="FBC173" s="385"/>
      <c r="FBD173" s="385"/>
      <c r="FBE173" s="385"/>
      <c r="FBF173" s="385"/>
      <c r="FBG173" s="385"/>
      <c r="FBH173" s="385"/>
      <c r="FBI173" s="385"/>
      <c r="FBJ173" s="385"/>
      <c r="FBK173" s="385"/>
      <c r="FBL173" s="385"/>
      <c r="FBM173" s="385"/>
      <c r="FBN173" s="385"/>
      <c r="FBO173" s="385"/>
      <c r="FBP173" s="385"/>
      <c r="FBQ173" s="385"/>
      <c r="FBR173" s="385"/>
      <c r="FBS173" s="385"/>
      <c r="FBT173" s="385"/>
      <c r="FBU173" s="385"/>
      <c r="FBV173" s="385"/>
      <c r="FBW173" s="385"/>
      <c r="FBX173" s="385"/>
      <c r="FBY173" s="385"/>
      <c r="FBZ173" s="385"/>
      <c r="FCA173" s="385"/>
      <c r="FCB173" s="385"/>
      <c r="FCC173" s="385"/>
      <c r="FCD173" s="385"/>
      <c r="FCE173" s="385"/>
      <c r="FCF173" s="385"/>
      <c r="FCG173" s="385"/>
      <c r="FCH173" s="385"/>
      <c r="FCI173" s="385"/>
      <c r="FCJ173" s="385"/>
      <c r="FCK173" s="385"/>
      <c r="FCL173" s="385"/>
      <c r="FCM173" s="385"/>
      <c r="FCN173" s="385"/>
      <c r="FCO173" s="385"/>
      <c r="FCP173" s="385"/>
      <c r="FCQ173" s="385"/>
      <c r="FCR173" s="385"/>
      <c r="FCS173" s="385"/>
      <c r="FCT173" s="385"/>
      <c r="FCU173" s="385"/>
      <c r="FCV173" s="385"/>
      <c r="FCW173" s="385"/>
      <c r="FCX173" s="385"/>
      <c r="FCY173" s="385"/>
      <c r="FCZ173" s="385"/>
      <c r="FDA173" s="385"/>
      <c r="FDB173" s="385"/>
      <c r="FDC173" s="385"/>
      <c r="FDD173" s="385"/>
      <c r="FDE173" s="385"/>
      <c r="FDF173" s="385"/>
      <c r="FDG173" s="385"/>
      <c r="FDH173" s="385"/>
      <c r="FDI173" s="385"/>
      <c r="FDJ173" s="385"/>
      <c r="FDK173" s="385"/>
      <c r="FDL173" s="385"/>
      <c r="FDM173" s="385"/>
      <c r="FDN173" s="385"/>
      <c r="FDO173" s="385"/>
      <c r="FDP173" s="385"/>
      <c r="FDQ173" s="385"/>
      <c r="FDR173" s="385"/>
      <c r="FDS173" s="385"/>
      <c r="FDT173" s="385"/>
      <c r="FDU173" s="385"/>
      <c r="FDV173" s="385"/>
      <c r="FDW173" s="385"/>
      <c r="FDX173" s="385"/>
      <c r="FDY173" s="385"/>
      <c r="FDZ173" s="385"/>
      <c r="FEA173" s="385"/>
      <c r="FEB173" s="385"/>
      <c r="FEC173" s="385"/>
      <c r="FED173" s="385"/>
      <c r="FEE173" s="385"/>
      <c r="FEF173" s="385"/>
      <c r="FEG173" s="385"/>
      <c r="FEH173" s="385"/>
      <c r="FEI173" s="385"/>
      <c r="FEJ173" s="385"/>
      <c r="FEK173" s="385"/>
      <c r="FEL173" s="385"/>
      <c r="FEM173" s="385"/>
      <c r="FEN173" s="385"/>
      <c r="FEO173" s="385"/>
      <c r="FEP173" s="385"/>
      <c r="FEQ173" s="385"/>
      <c r="FER173" s="385"/>
      <c r="FES173" s="385"/>
      <c r="FET173" s="385"/>
      <c r="FEU173" s="385"/>
      <c r="FEV173" s="385"/>
      <c r="FEW173" s="385"/>
      <c r="FEX173" s="385"/>
      <c r="FEY173" s="385"/>
      <c r="FEZ173" s="385"/>
      <c r="FFA173" s="385"/>
      <c r="FFB173" s="385"/>
      <c r="FFC173" s="385"/>
      <c r="FFD173" s="385"/>
      <c r="FFE173" s="385"/>
      <c r="FFF173" s="385"/>
      <c r="FFG173" s="385"/>
      <c r="FFH173" s="385"/>
      <c r="FFI173" s="385"/>
      <c r="FFJ173" s="385"/>
      <c r="FFK173" s="385"/>
      <c r="FFL173" s="385"/>
      <c r="FFM173" s="385"/>
      <c r="FFN173" s="385"/>
      <c r="FFO173" s="385"/>
      <c r="FFP173" s="385"/>
      <c r="FFQ173" s="385"/>
      <c r="FFR173" s="385"/>
      <c r="FFS173" s="385"/>
      <c r="FFT173" s="385"/>
      <c r="FFU173" s="385"/>
      <c r="FFV173" s="385"/>
      <c r="FFW173" s="385"/>
      <c r="FFX173" s="385"/>
      <c r="FFY173" s="385"/>
      <c r="FFZ173" s="385"/>
      <c r="FGA173" s="385"/>
      <c r="FGB173" s="385"/>
      <c r="FGC173" s="385"/>
      <c r="FGD173" s="385"/>
      <c r="FGE173" s="385"/>
      <c r="FGF173" s="385"/>
      <c r="FGG173" s="385"/>
      <c r="FGH173" s="385"/>
      <c r="FGI173" s="385"/>
      <c r="FGJ173" s="385"/>
      <c r="FGK173" s="385"/>
      <c r="FGL173" s="385"/>
      <c r="FGM173" s="385"/>
      <c r="FGN173" s="385"/>
      <c r="FGO173" s="385"/>
      <c r="FGP173" s="385"/>
      <c r="FGQ173" s="385"/>
      <c r="FGR173" s="385"/>
      <c r="FGS173" s="385"/>
      <c r="FGT173" s="385"/>
      <c r="FGU173" s="385"/>
      <c r="FGV173" s="385"/>
      <c r="FGW173" s="385"/>
      <c r="FGX173" s="385"/>
      <c r="FGY173" s="385"/>
      <c r="FGZ173" s="385"/>
      <c r="FHA173" s="385"/>
      <c r="FHB173" s="385"/>
      <c r="FHC173" s="385"/>
      <c r="FHD173" s="385"/>
      <c r="FHE173" s="385"/>
      <c r="FHF173" s="385"/>
      <c r="FHG173" s="385"/>
      <c r="FHH173" s="385"/>
      <c r="FHI173" s="385"/>
      <c r="FHJ173" s="385"/>
      <c r="FHK173" s="385"/>
      <c r="FHL173" s="385"/>
      <c r="FHM173" s="385"/>
      <c r="FHN173" s="385"/>
      <c r="FHO173" s="385"/>
      <c r="FHP173" s="385"/>
      <c r="FHQ173" s="385"/>
      <c r="FHR173" s="385"/>
      <c r="FHS173" s="385"/>
      <c r="FHT173" s="385"/>
      <c r="FHU173" s="385"/>
      <c r="FHV173" s="385"/>
      <c r="FHW173" s="385"/>
      <c r="FHX173" s="385"/>
      <c r="FHY173" s="385"/>
      <c r="FHZ173" s="385"/>
      <c r="FIA173" s="385"/>
      <c r="FIB173" s="385"/>
      <c r="FIC173" s="385"/>
      <c r="FID173" s="385"/>
      <c r="FIE173" s="385"/>
      <c r="FIF173" s="385"/>
      <c r="FIG173" s="385"/>
      <c r="FIH173" s="385"/>
      <c r="FII173" s="385"/>
      <c r="FIJ173" s="385"/>
      <c r="FIK173" s="385"/>
      <c r="FIL173" s="385"/>
      <c r="FIM173" s="385"/>
      <c r="FIN173" s="385"/>
      <c r="FIO173" s="385"/>
      <c r="FIP173" s="385"/>
      <c r="FIQ173" s="385"/>
      <c r="FIR173" s="385"/>
      <c r="FIS173" s="385"/>
      <c r="FIT173" s="385"/>
      <c r="FIU173" s="385"/>
      <c r="FIV173" s="385"/>
      <c r="FIW173" s="385"/>
      <c r="FIX173" s="385"/>
      <c r="FIY173" s="385"/>
      <c r="FIZ173" s="385"/>
      <c r="FJA173" s="385"/>
      <c r="FJB173" s="385"/>
      <c r="FJC173" s="385"/>
      <c r="FJD173" s="385"/>
      <c r="FJE173" s="385"/>
      <c r="FJF173" s="385"/>
      <c r="FJG173" s="385"/>
      <c r="FJH173" s="385"/>
      <c r="FJI173" s="385"/>
      <c r="FJJ173" s="385"/>
      <c r="FJK173" s="385"/>
      <c r="FJL173" s="385"/>
      <c r="FJM173" s="385"/>
      <c r="FJN173" s="385"/>
      <c r="FJO173" s="385"/>
      <c r="FJP173" s="385"/>
      <c r="FJQ173" s="385"/>
      <c r="FJR173" s="385"/>
      <c r="FJS173" s="385"/>
      <c r="FJT173" s="385"/>
      <c r="FJU173" s="385"/>
      <c r="FJV173" s="385"/>
      <c r="FJW173" s="385"/>
      <c r="FJX173" s="385"/>
      <c r="FJY173" s="385"/>
      <c r="FJZ173" s="385"/>
      <c r="FKA173" s="385"/>
      <c r="FKB173" s="385"/>
      <c r="FKC173" s="385"/>
      <c r="FKD173" s="385"/>
      <c r="FKE173" s="385"/>
      <c r="FKF173" s="385"/>
      <c r="FKG173" s="385"/>
      <c r="FKH173" s="385"/>
      <c r="FKI173" s="385"/>
      <c r="FKJ173" s="385"/>
      <c r="FKK173" s="385"/>
      <c r="FKL173" s="385"/>
      <c r="FKM173" s="385"/>
      <c r="FKN173" s="385"/>
      <c r="FKO173" s="385"/>
      <c r="FKP173" s="385"/>
      <c r="FKQ173" s="385"/>
      <c r="FKR173" s="385"/>
      <c r="FKS173" s="385"/>
      <c r="FKT173" s="385"/>
      <c r="FKU173" s="385"/>
      <c r="FKV173" s="385"/>
      <c r="FKW173" s="385"/>
      <c r="FKX173" s="385"/>
      <c r="FKY173" s="385"/>
      <c r="FKZ173" s="385"/>
      <c r="FLA173" s="385"/>
      <c r="FLB173" s="385"/>
      <c r="FLC173" s="385"/>
      <c r="FLD173" s="385"/>
      <c r="FLE173" s="385"/>
      <c r="FLF173" s="385"/>
      <c r="FLG173" s="385"/>
      <c r="FLH173" s="385"/>
      <c r="FLI173" s="385"/>
      <c r="FLJ173" s="385"/>
      <c r="FLK173" s="385"/>
      <c r="FLL173" s="385"/>
      <c r="FLM173" s="385"/>
      <c r="FLN173" s="385"/>
      <c r="FLO173" s="385"/>
      <c r="FLP173" s="385"/>
      <c r="FLQ173" s="385"/>
      <c r="FLR173" s="385"/>
      <c r="FLS173" s="385"/>
      <c r="FLT173" s="385"/>
      <c r="FLU173" s="385"/>
      <c r="FLV173" s="385"/>
      <c r="FLW173" s="385"/>
      <c r="FLX173" s="385"/>
      <c r="FLY173" s="385"/>
      <c r="FLZ173" s="385"/>
      <c r="FMA173" s="385"/>
      <c r="FMB173" s="385"/>
      <c r="FMC173" s="385"/>
      <c r="FMD173" s="385"/>
      <c r="FME173" s="385"/>
      <c r="FMF173" s="385"/>
      <c r="FMG173" s="385"/>
      <c r="FMH173" s="385"/>
      <c r="FMI173" s="385"/>
      <c r="FMJ173" s="385"/>
      <c r="FMK173" s="385"/>
      <c r="FML173" s="385"/>
      <c r="FMM173" s="385"/>
      <c r="FMN173" s="385"/>
      <c r="FMO173" s="385"/>
      <c r="FMP173" s="385"/>
      <c r="FMQ173" s="385"/>
      <c r="FMR173" s="385"/>
      <c r="FMS173" s="385"/>
      <c r="FMT173" s="385"/>
      <c r="FMU173" s="385"/>
      <c r="FMV173" s="385"/>
      <c r="FMW173" s="385"/>
      <c r="FMX173" s="385"/>
      <c r="FMY173" s="385"/>
      <c r="FMZ173" s="385"/>
      <c r="FNA173" s="385"/>
      <c r="FNB173" s="385"/>
      <c r="FNC173" s="385"/>
      <c r="FND173" s="385"/>
      <c r="FNE173" s="385"/>
      <c r="FNF173" s="385"/>
      <c r="FNG173" s="385"/>
      <c r="FNH173" s="385"/>
      <c r="FNI173" s="385"/>
      <c r="FNJ173" s="385"/>
      <c r="FNK173" s="385"/>
      <c r="FNL173" s="385"/>
      <c r="FNM173" s="385"/>
      <c r="FNN173" s="385"/>
      <c r="FNO173" s="385"/>
      <c r="FNP173" s="385"/>
      <c r="FNQ173" s="385"/>
      <c r="FNR173" s="385"/>
      <c r="FNS173" s="385"/>
      <c r="FNT173" s="385"/>
      <c r="FNU173" s="385"/>
      <c r="FNV173" s="385"/>
      <c r="FNW173" s="385"/>
      <c r="FNX173" s="385"/>
      <c r="FNY173" s="385"/>
      <c r="FNZ173" s="385"/>
      <c r="FOA173" s="385"/>
      <c r="FOB173" s="385"/>
      <c r="FOC173" s="385"/>
      <c r="FOD173" s="385"/>
      <c r="FOE173" s="385"/>
      <c r="FOF173" s="385"/>
      <c r="FOG173" s="385"/>
      <c r="FOH173" s="385"/>
      <c r="FOI173" s="385"/>
      <c r="FOJ173" s="385"/>
      <c r="FOK173" s="385"/>
      <c r="FOL173" s="385"/>
      <c r="FOM173" s="385"/>
      <c r="FON173" s="385"/>
      <c r="FOO173" s="385"/>
      <c r="FOP173" s="385"/>
      <c r="FOQ173" s="385"/>
      <c r="FOR173" s="385"/>
      <c r="FOS173" s="385"/>
      <c r="FOT173" s="385"/>
      <c r="FOU173" s="385"/>
      <c r="FOV173" s="385"/>
      <c r="FOW173" s="385"/>
      <c r="FOX173" s="385"/>
      <c r="FOY173" s="385"/>
      <c r="FOZ173" s="385"/>
      <c r="FPA173" s="385"/>
      <c r="FPB173" s="385"/>
      <c r="FPC173" s="385"/>
      <c r="FPD173" s="385"/>
      <c r="FPE173" s="385"/>
      <c r="FPF173" s="385"/>
      <c r="FPG173" s="385"/>
      <c r="FPH173" s="385"/>
      <c r="FPI173" s="385"/>
      <c r="FPJ173" s="385"/>
      <c r="FPK173" s="385"/>
      <c r="FPL173" s="385"/>
      <c r="FPM173" s="385"/>
      <c r="FPN173" s="385"/>
      <c r="FPO173" s="385"/>
      <c r="FPP173" s="385"/>
      <c r="FPQ173" s="385"/>
      <c r="FPR173" s="385"/>
      <c r="FPS173" s="385"/>
      <c r="FPT173" s="385"/>
      <c r="FPU173" s="385"/>
      <c r="FPV173" s="385"/>
      <c r="FPW173" s="385"/>
      <c r="FPX173" s="385"/>
      <c r="FPY173" s="385"/>
      <c r="FPZ173" s="385"/>
      <c r="FQA173" s="385"/>
      <c r="FQB173" s="385"/>
      <c r="FQC173" s="385"/>
      <c r="FQD173" s="385"/>
      <c r="FQE173" s="385"/>
      <c r="FQF173" s="385"/>
      <c r="FQG173" s="385"/>
      <c r="FQH173" s="385"/>
      <c r="FQI173" s="385"/>
      <c r="FQJ173" s="385"/>
      <c r="FQK173" s="385"/>
      <c r="FQL173" s="385"/>
      <c r="FQM173" s="385"/>
      <c r="FQN173" s="385"/>
      <c r="FQO173" s="385"/>
      <c r="FQP173" s="385"/>
      <c r="FQQ173" s="385"/>
      <c r="FQR173" s="385"/>
      <c r="FQS173" s="385"/>
      <c r="FQT173" s="385"/>
      <c r="FQU173" s="385"/>
      <c r="FQV173" s="385"/>
      <c r="FQW173" s="385"/>
      <c r="FQX173" s="385"/>
      <c r="FQY173" s="385"/>
      <c r="FQZ173" s="385"/>
      <c r="FRA173" s="385"/>
      <c r="FRB173" s="385"/>
      <c r="FRC173" s="385"/>
      <c r="FRD173" s="385"/>
      <c r="FRE173" s="385"/>
      <c r="FRF173" s="385"/>
      <c r="FRG173" s="385"/>
      <c r="FRH173" s="385"/>
      <c r="FRI173" s="385"/>
      <c r="FRJ173" s="385"/>
      <c r="FRK173" s="385"/>
      <c r="FRL173" s="385"/>
      <c r="FRM173" s="385"/>
      <c r="FRN173" s="385"/>
      <c r="FRO173" s="385"/>
      <c r="FRP173" s="385"/>
      <c r="FRQ173" s="385"/>
      <c r="FRR173" s="385"/>
      <c r="FRS173" s="385"/>
      <c r="FRT173" s="385"/>
      <c r="FRU173" s="385"/>
      <c r="FRV173" s="385"/>
      <c r="FRW173" s="385"/>
      <c r="FRX173" s="385"/>
      <c r="FRY173" s="385"/>
      <c r="FRZ173" s="385"/>
      <c r="FSA173" s="385"/>
      <c r="FSB173" s="385"/>
      <c r="FSC173" s="385"/>
      <c r="FSD173" s="385"/>
      <c r="FSE173" s="385"/>
      <c r="FSF173" s="385"/>
      <c r="FSG173" s="385"/>
      <c r="FSH173" s="385"/>
      <c r="FSI173" s="385"/>
      <c r="FSJ173" s="385"/>
      <c r="FSK173" s="385"/>
      <c r="FSL173" s="385"/>
      <c r="FSM173" s="385"/>
      <c r="FSN173" s="385"/>
      <c r="FSO173" s="385"/>
      <c r="FSP173" s="385"/>
      <c r="FSQ173" s="385"/>
      <c r="FSR173" s="385"/>
      <c r="FSS173" s="385"/>
      <c r="FST173" s="385"/>
      <c r="FSU173" s="385"/>
      <c r="FSV173" s="385"/>
      <c r="FSW173" s="385"/>
      <c r="FSX173" s="385"/>
      <c r="FSY173" s="385"/>
      <c r="FSZ173" s="385"/>
      <c r="FTA173" s="385"/>
      <c r="FTB173" s="385"/>
      <c r="FTC173" s="385"/>
      <c r="FTD173" s="385"/>
      <c r="FTE173" s="385"/>
      <c r="FTF173" s="385"/>
      <c r="FTG173" s="385"/>
      <c r="FTH173" s="385"/>
      <c r="FTI173" s="385"/>
      <c r="FTJ173" s="385"/>
      <c r="FTK173" s="385"/>
      <c r="FTL173" s="385"/>
      <c r="FTM173" s="385"/>
      <c r="FTN173" s="385"/>
      <c r="FTO173" s="385"/>
      <c r="FTP173" s="385"/>
      <c r="FTQ173" s="385"/>
      <c r="FTR173" s="385"/>
      <c r="FTS173" s="385"/>
      <c r="FTT173" s="385"/>
      <c r="FTU173" s="385"/>
      <c r="FTV173" s="385"/>
      <c r="FTW173" s="385"/>
      <c r="FTX173" s="385"/>
      <c r="FTY173" s="385"/>
      <c r="FTZ173" s="385"/>
      <c r="FUA173" s="385"/>
      <c r="FUB173" s="385"/>
      <c r="FUC173" s="385"/>
      <c r="FUD173" s="385"/>
      <c r="FUE173" s="385"/>
      <c r="FUF173" s="385"/>
      <c r="FUG173" s="385"/>
      <c r="FUH173" s="385"/>
      <c r="FUI173" s="385"/>
      <c r="FUJ173" s="385"/>
      <c r="FUK173" s="385"/>
      <c r="FUL173" s="385"/>
      <c r="FUM173" s="385"/>
      <c r="FUN173" s="385"/>
      <c r="FUO173" s="385"/>
      <c r="FUP173" s="385"/>
      <c r="FUQ173" s="385"/>
      <c r="FUR173" s="385"/>
      <c r="FUS173" s="385"/>
      <c r="FUT173" s="385"/>
      <c r="FUU173" s="385"/>
      <c r="FUV173" s="385"/>
      <c r="FUW173" s="385"/>
      <c r="FUX173" s="385"/>
      <c r="FUY173" s="385"/>
      <c r="FUZ173" s="385"/>
      <c r="FVA173" s="385"/>
      <c r="FVB173" s="385"/>
      <c r="FVC173" s="385"/>
      <c r="FVD173" s="385"/>
      <c r="FVE173" s="385"/>
      <c r="FVF173" s="385"/>
      <c r="FVG173" s="385"/>
      <c r="FVH173" s="385"/>
      <c r="FVI173" s="385"/>
      <c r="FVJ173" s="385"/>
      <c r="FVK173" s="385"/>
      <c r="FVL173" s="385"/>
      <c r="FVM173" s="385"/>
      <c r="FVN173" s="385"/>
      <c r="FVO173" s="385"/>
      <c r="FVP173" s="385"/>
      <c r="FVQ173" s="385"/>
      <c r="FVR173" s="385"/>
      <c r="FVS173" s="385"/>
      <c r="FVT173" s="385"/>
      <c r="FVU173" s="385"/>
      <c r="FVV173" s="385"/>
      <c r="FVW173" s="385"/>
      <c r="FVX173" s="385"/>
      <c r="FVY173" s="385"/>
      <c r="FVZ173" s="385"/>
      <c r="FWA173" s="385"/>
      <c r="FWB173" s="385"/>
      <c r="FWC173" s="385"/>
      <c r="FWD173" s="385"/>
      <c r="FWE173" s="385"/>
      <c r="FWF173" s="385"/>
      <c r="FWG173" s="385"/>
      <c r="FWH173" s="385"/>
      <c r="FWI173" s="385"/>
      <c r="FWJ173" s="385"/>
      <c r="FWK173" s="385"/>
      <c r="FWL173" s="385"/>
      <c r="FWM173" s="385"/>
      <c r="FWN173" s="385"/>
      <c r="FWO173" s="385"/>
      <c r="FWP173" s="385"/>
      <c r="FWQ173" s="385"/>
      <c r="FWR173" s="385"/>
      <c r="FWS173" s="385"/>
      <c r="FWT173" s="385"/>
      <c r="FWU173" s="385"/>
      <c r="FWV173" s="385"/>
      <c r="FWW173" s="385"/>
      <c r="FWX173" s="385"/>
      <c r="FWY173" s="385"/>
      <c r="FWZ173" s="385"/>
      <c r="FXA173" s="385"/>
      <c r="FXB173" s="385"/>
      <c r="FXC173" s="385"/>
      <c r="FXD173" s="385"/>
      <c r="FXE173" s="385"/>
      <c r="FXF173" s="385"/>
      <c r="FXG173" s="385"/>
      <c r="FXH173" s="385"/>
      <c r="FXI173" s="385"/>
      <c r="FXJ173" s="385"/>
      <c r="FXK173" s="385"/>
      <c r="FXL173" s="385"/>
      <c r="FXM173" s="385"/>
      <c r="FXN173" s="385"/>
      <c r="FXO173" s="385"/>
      <c r="FXP173" s="385"/>
      <c r="FXQ173" s="385"/>
      <c r="FXR173" s="385"/>
      <c r="FXS173" s="385"/>
      <c r="FXT173" s="385"/>
      <c r="FXU173" s="385"/>
      <c r="FXV173" s="385"/>
      <c r="FXW173" s="385"/>
      <c r="FXX173" s="385"/>
      <c r="FXY173" s="385"/>
      <c r="FXZ173" s="385"/>
      <c r="FYA173" s="385"/>
      <c r="FYB173" s="385"/>
      <c r="FYC173" s="385"/>
      <c r="FYD173" s="385"/>
      <c r="FYE173" s="385"/>
      <c r="FYF173" s="385"/>
      <c r="FYG173" s="385"/>
      <c r="FYH173" s="385"/>
      <c r="FYI173" s="385"/>
      <c r="FYJ173" s="385"/>
      <c r="FYK173" s="385"/>
      <c r="FYL173" s="385"/>
      <c r="FYM173" s="385"/>
      <c r="FYN173" s="385"/>
      <c r="FYO173" s="385"/>
      <c r="FYP173" s="385"/>
      <c r="FYQ173" s="385"/>
      <c r="FYR173" s="385"/>
      <c r="FYS173" s="385"/>
      <c r="FYT173" s="385"/>
      <c r="FYU173" s="385"/>
      <c r="FYV173" s="385"/>
      <c r="FYW173" s="385"/>
      <c r="FYX173" s="385"/>
      <c r="FYY173" s="385"/>
      <c r="FYZ173" s="385"/>
      <c r="FZA173" s="385"/>
      <c r="FZB173" s="385"/>
      <c r="FZC173" s="385"/>
      <c r="FZD173" s="385"/>
      <c r="FZE173" s="385"/>
      <c r="FZF173" s="385"/>
      <c r="FZG173" s="385"/>
      <c r="FZH173" s="385"/>
      <c r="FZI173" s="385"/>
      <c r="FZJ173" s="385"/>
      <c r="FZK173" s="385"/>
      <c r="FZL173" s="385"/>
      <c r="FZM173" s="385"/>
      <c r="FZN173" s="385"/>
      <c r="FZO173" s="385"/>
      <c r="FZP173" s="385"/>
      <c r="FZQ173" s="385"/>
      <c r="FZR173" s="385"/>
      <c r="FZS173" s="385"/>
      <c r="FZT173" s="385"/>
      <c r="FZU173" s="385"/>
      <c r="FZV173" s="385"/>
      <c r="FZW173" s="385"/>
      <c r="FZX173" s="385"/>
      <c r="FZY173" s="385"/>
      <c r="FZZ173" s="385"/>
      <c r="GAA173" s="385"/>
      <c r="GAB173" s="385"/>
      <c r="GAC173" s="385"/>
      <c r="GAD173" s="385"/>
      <c r="GAE173" s="385"/>
      <c r="GAF173" s="385"/>
      <c r="GAG173" s="385"/>
      <c r="GAH173" s="385"/>
      <c r="GAI173" s="385"/>
      <c r="GAJ173" s="385"/>
      <c r="GAK173" s="385"/>
      <c r="GAL173" s="385"/>
      <c r="GAM173" s="385"/>
      <c r="GAN173" s="385"/>
      <c r="GAO173" s="385"/>
      <c r="GAP173" s="385"/>
      <c r="GAQ173" s="385"/>
      <c r="GAR173" s="385"/>
      <c r="GAS173" s="385"/>
      <c r="GAT173" s="385"/>
      <c r="GAU173" s="385"/>
      <c r="GAV173" s="385"/>
      <c r="GAW173" s="385"/>
      <c r="GAX173" s="385"/>
      <c r="GAY173" s="385"/>
      <c r="GAZ173" s="385"/>
      <c r="GBA173" s="385"/>
      <c r="GBB173" s="385"/>
      <c r="GBC173" s="385"/>
      <c r="GBD173" s="385"/>
      <c r="GBE173" s="385"/>
      <c r="GBF173" s="385"/>
      <c r="GBG173" s="385"/>
      <c r="GBH173" s="385"/>
      <c r="GBI173" s="385"/>
      <c r="GBJ173" s="385"/>
      <c r="GBK173" s="385"/>
      <c r="GBL173" s="385"/>
      <c r="GBM173" s="385"/>
      <c r="GBN173" s="385"/>
      <c r="GBO173" s="385"/>
      <c r="GBP173" s="385"/>
      <c r="GBQ173" s="385"/>
      <c r="GBR173" s="385"/>
      <c r="GBS173" s="385"/>
      <c r="GBT173" s="385"/>
      <c r="GBU173" s="385"/>
      <c r="GBV173" s="385"/>
      <c r="GBW173" s="385"/>
      <c r="GBX173" s="385"/>
      <c r="GBY173" s="385"/>
      <c r="GBZ173" s="385"/>
      <c r="GCA173" s="385"/>
      <c r="GCB173" s="385"/>
      <c r="GCC173" s="385"/>
      <c r="GCD173" s="385"/>
      <c r="GCE173" s="385"/>
      <c r="GCF173" s="385"/>
      <c r="GCG173" s="385"/>
      <c r="GCH173" s="385"/>
      <c r="GCI173" s="385"/>
      <c r="GCJ173" s="385"/>
      <c r="GCK173" s="385"/>
      <c r="GCL173" s="385"/>
      <c r="GCM173" s="385"/>
      <c r="GCN173" s="385"/>
      <c r="GCO173" s="385"/>
      <c r="GCP173" s="385"/>
      <c r="GCQ173" s="385"/>
      <c r="GCR173" s="385"/>
      <c r="GCS173" s="385"/>
      <c r="GCT173" s="385"/>
      <c r="GCU173" s="385"/>
      <c r="GCV173" s="385"/>
      <c r="GCW173" s="385"/>
      <c r="GCX173" s="385"/>
      <c r="GCY173" s="385"/>
      <c r="GCZ173" s="385"/>
      <c r="GDA173" s="385"/>
      <c r="GDB173" s="385"/>
      <c r="GDC173" s="385"/>
      <c r="GDD173" s="385"/>
      <c r="GDE173" s="385"/>
      <c r="GDF173" s="385"/>
      <c r="GDG173" s="385"/>
      <c r="GDH173" s="385"/>
      <c r="GDI173" s="385"/>
      <c r="GDJ173" s="385"/>
      <c r="GDK173" s="385"/>
      <c r="GDL173" s="385"/>
      <c r="GDM173" s="385"/>
      <c r="GDN173" s="385"/>
      <c r="GDO173" s="385"/>
      <c r="GDP173" s="385"/>
      <c r="GDQ173" s="385"/>
      <c r="GDR173" s="385"/>
      <c r="GDS173" s="385"/>
      <c r="GDT173" s="385"/>
      <c r="GDU173" s="385"/>
      <c r="GDV173" s="385"/>
      <c r="GDW173" s="385"/>
      <c r="GDX173" s="385"/>
      <c r="GDY173" s="385"/>
      <c r="GDZ173" s="385"/>
      <c r="GEA173" s="385"/>
      <c r="GEB173" s="385"/>
      <c r="GEC173" s="385"/>
      <c r="GED173" s="385"/>
      <c r="GEE173" s="385"/>
      <c r="GEF173" s="385"/>
      <c r="GEG173" s="385"/>
      <c r="GEH173" s="385"/>
      <c r="GEI173" s="385"/>
      <c r="GEJ173" s="385"/>
      <c r="GEK173" s="385"/>
      <c r="GEL173" s="385"/>
      <c r="GEM173" s="385"/>
      <c r="GEN173" s="385"/>
      <c r="GEO173" s="385"/>
      <c r="GEP173" s="385"/>
      <c r="GEQ173" s="385"/>
      <c r="GER173" s="385"/>
      <c r="GES173" s="385"/>
      <c r="GET173" s="385"/>
      <c r="GEU173" s="385"/>
      <c r="GEV173" s="385"/>
      <c r="GEW173" s="385"/>
      <c r="GEX173" s="385"/>
      <c r="GEY173" s="385"/>
      <c r="GEZ173" s="385"/>
      <c r="GFA173" s="385"/>
      <c r="GFB173" s="385"/>
      <c r="GFC173" s="385"/>
      <c r="GFD173" s="385"/>
      <c r="GFE173" s="385"/>
      <c r="GFF173" s="385"/>
      <c r="GFG173" s="385"/>
      <c r="GFH173" s="385"/>
      <c r="GFI173" s="385"/>
      <c r="GFJ173" s="385"/>
      <c r="GFK173" s="385"/>
      <c r="GFL173" s="385"/>
      <c r="GFM173" s="385"/>
      <c r="GFN173" s="385"/>
      <c r="GFO173" s="385"/>
      <c r="GFP173" s="385"/>
      <c r="GFQ173" s="385"/>
      <c r="GFR173" s="385"/>
      <c r="GFS173" s="385"/>
      <c r="GFT173" s="385"/>
      <c r="GFU173" s="385"/>
      <c r="GFV173" s="385"/>
      <c r="GFW173" s="385"/>
      <c r="GFX173" s="385"/>
      <c r="GFY173" s="385"/>
      <c r="GFZ173" s="385"/>
      <c r="GGA173" s="385"/>
      <c r="GGB173" s="385"/>
      <c r="GGC173" s="385"/>
      <c r="GGD173" s="385"/>
      <c r="GGE173" s="385"/>
      <c r="GGF173" s="385"/>
      <c r="GGG173" s="385"/>
      <c r="GGH173" s="385"/>
      <c r="GGI173" s="385"/>
      <c r="GGJ173" s="385"/>
      <c r="GGK173" s="385"/>
      <c r="GGL173" s="385"/>
      <c r="GGM173" s="385"/>
      <c r="GGN173" s="385"/>
      <c r="GGO173" s="385"/>
      <c r="GGP173" s="385"/>
      <c r="GGQ173" s="385"/>
      <c r="GGR173" s="385"/>
      <c r="GGS173" s="385"/>
      <c r="GGT173" s="385"/>
      <c r="GGU173" s="385"/>
      <c r="GGV173" s="385"/>
      <c r="GGW173" s="385"/>
      <c r="GGX173" s="385"/>
      <c r="GGY173" s="385"/>
      <c r="GGZ173" s="385"/>
      <c r="GHA173" s="385"/>
      <c r="GHB173" s="385"/>
      <c r="GHC173" s="385"/>
      <c r="GHD173" s="385"/>
      <c r="GHE173" s="385"/>
      <c r="GHF173" s="385"/>
      <c r="GHG173" s="385"/>
      <c r="GHH173" s="385"/>
      <c r="GHI173" s="385"/>
      <c r="GHJ173" s="385"/>
      <c r="GHK173" s="385"/>
      <c r="GHL173" s="385"/>
      <c r="GHM173" s="385"/>
      <c r="GHN173" s="385"/>
      <c r="GHO173" s="385"/>
      <c r="GHP173" s="385"/>
      <c r="GHQ173" s="385"/>
      <c r="GHR173" s="385"/>
      <c r="GHS173" s="385"/>
      <c r="GHT173" s="385"/>
      <c r="GHU173" s="385"/>
      <c r="GHV173" s="385"/>
      <c r="GHW173" s="385"/>
      <c r="GHX173" s="385"/>
      <c r="GHY173" s="385"/>
      <c r="GHZ173" s="385"/>
      <c r="GIA173" s="385"/>
      <c r="GIB173" s="385"/>
      <c r="GIC173" s="385"/>
      <c r="GID173" s="385"/>
      <c r="GIE173" s="385"/>
      <c r="GIF173" s="385"/>
      <c r="GIG173" s="385"/>
      <c r="GIH173" s="385"/>
      <c r="GII173" s="385"/>
      <c r="GIJ173" s="385"/>
      <c r="GIK173" s="385"/>
      <c r="GIL173" s="385"/>
      <c r="GIM173" s="385"/>
      <c r="GIN173" s="385"/>
      <c r="GIO173" s="385"/>
      <c r="GIP173" s="385"/>
      <c r="GIQ173" s="385"/>
      <c r="GIR173" s="385"/>
      <c r="GIS173" s="385"/>
      <c r="GIT173" s="385"/>
      <c r="GIU173" s="385"/>
      <c r="GIV173" s="385"/>
      <c r="GIW173" s="385"/>
      <c r="GIX173" s="385"/>
      <c r="GIY173" s="385"/>
      <c r="GIZ173" s="385"/>
      <c r="GJA173" s="385"/>
      <c r="GJB173" s="385"/>
      <c r="GJC173" s="385"/>
      <c r="GJD173" s="385"/>
      <c r="GJE173" s="385"/>
      <c r="GJF173" s="385"/>
      <c r="GJG173" s="385"/>
      <c r="GJH173" s="385"/>
      <c r="GJI173" s="385"/>
      <c r="GJJ173" s="385"/>
      <c r="GJK173" s="385"/>
      <c r="GJL173" s="385"/>
      <c r="GJM173" s="385"/>
      <c r="GJN173" s="385"/>
      <c r="GJO173" s="385"/>
      <c r="GJP173" s="385"/>
      <c r="GJQ173" s="385"/>
      <c r="GJR173" s="385"/>
      <c r="GJS173" s="385"/>
      <c r="GJT173" s="385"/>
      <c r="GJU173" s="385"/>
      <c r="GJV173" s="385"/>
      <c r="GJW173" s="385"/>
      <c r="GJX173" s="385"/>
      <c r="GJY173" s="385"/>
      <c r="GJZ173" s="385"/>
      <c r="GKA173" s="385"/>
      <c r="GKB173" s="385"/>
      <c r="GKC173" s="385"/>
      <c r="GKD173" s="385"/>
      <c r="GKE173" s="385"/>
      <c r="GKF173" s="385"/>
      <c r="GKG173" s="385"/>
      <c r="GKH173" s="385"/>
      <c r="GKI173" s="385"/>
      <c r="GKJ173" s="385"/>
      <c r="GKK173" s="385"/>
      <c r="GKL173" s="385"/>
      <c r="GKM173" s="385"/>
      <c r="GKN173" s="385"/>
      <c r="GKO173" s="385"/>
      <c r="GKP173" s="385"/>
      <c r="GKQ173" s="385"/>
      <c r="GKR173" s="385"/>
      <c r="GKS173" s="385"/>
      <c r="GKT173" s="385"/>
      <c r="GKU173" s="385"/>
      <c r="GKV173" s="385"/>
      <c r="GKW173" s="385"/>
      <c r="GKX173" s="385"/>
      <c r="GKY173" s="385"/>
      <c r="GKZ173" s="385"/>
      <c r="GLA173" s="385"/>
      <c r="GLB173" s="385"/>
      <c r="GLC173" s="385"/>
      <c r="GLD173" s="385"/>
      <c r="GLE173" s="385"/>
      <c r="GLF173" s="385"/>
      <c r="GLG173" s="385"/>
      <c r="GLH173" s="385"/>
      <c r="GLI173" s="385"/>
      <c r="GLJ173" s="385"/>
      <c r="GLK173" s="385"/>
      <c r="GLL173" s="385"/>
      <c r="GLM173" s="385"/>
      <c r="GLN173" s="385"/>
      <c r="GLO173" s="385"/>
      <c r="GLP173" s="385"/>
      <c r="GLQ173" s="385"/>
      <c r="GLR173" s="385"/>
      <c r="GLS173" s="385"/>
      <c r="GLT173" s="385"/>
      <c r="GLU173" s="385"/>
      <c r="GLV173" s="385"/>
      <c r="GLW173" s="385"/>
      <c r="GLX173" s="385"/>
      <c r="GLY173" s="385"/>
      <c r="GLZ173" s="385"/>
      <c r="GMA173" s="385"/>
      <c r="GMB173" s="385"/>
      <c r="GMC173" s="385"/>
      <c r="GMD173" s="385"/>
      <c r="GME173" s="385"/>
      <c r="GMF173" s="385"/>
      <c r="GMG173" s="385"/>
      <c r="GMH173" s="385"/>
      <c r="GMI173" s="385"/>
      <c r="GMJ173" s="385"/>
      <c r="GMK173" s="385"/>
      <c r="GML173" s="385"/>
      <c r="GMM173" s="385"/>
      <c r="GMN173" s="385"/>
      <c r="GMO173" s="385"/>
      <c r="GMP173" s="385"/>
      <c r="GMQ173" s="385"/>
      <c r="GMR173" s="385"/>
      <c r="GMS173" s="385"/>
      <c r="GMT173" s="385"/>
      <c r="GMU173" s="385"/>
      <c r="GMV173" s="385"/>
      <c r="GMW173" s="385"/>
      <c r="GMX173" s="385"/>
      <c r="GMY173" s="385"/>
      <c r="GMZ173" s="385"/>
      <c r="GNA173" s="385"/>
      <c r="GNB173" s="385"/>
      <c r="GNC173" s="385"/>
      <c r="GND173" s="385"/>
      <c r="GNE173" s="385"/>
      <c r="GNF173" s="385"/>
      <c r="GNG173" s="385"/>
      <c r="GNH173" s="385"/>
      <c r="GNI173" s="385"/>
      <c r="GNJ173" s="385"/>
      <c r="GNK173" s="385"/>
      <c r="GNL173" s="385"/>
      <c r="GNM173" s="385"/>
      <c r="GNN173" s="385"/>
      <c r="GNO173" s="385"/>
      <c r="GNP173" s="385"/>
      <c r="GNQ173" s="385"/>
      <c r="GNR173" s="385"/>
      <c r="GNS173" s="385"/>
      <c r="GNT173" s="385"/>
      <c r="GNU173" s="385"/>
      <c r="GNV173" s="385"/>
      <c r="GNW173" s="385"/>
      <c r="GNX173" s="385"/>
      <c r="GNY173" s="385"/>
      <c r="GNZ173" s="385"/>
      <c r="GOA173" s="385"/>
      <c r="GOB173" s="385"/>
      <c r="GOC173" s="385"/>
      <c r="GOD173" s="385"/>
      <c r="GOE173" s="385"/>
      <c r="GOF173" s="385"/>
      <c r="GOG173" s="385"/>
      <c r="GOH173" s="385"/>
      <c r="GOI173" s="385"/>
      <c r="GOJ173" s="385"/>
      <c r="GOK173" s="385"/>
      <c r="GOL173" s="385"/>
      <c r="GOM173" s="385"/>
      <c r="GON173" s="385"/>
      <c r="GOO173" s="385"/>
      <c r="GOP173" s="385"/>
      <c r="GOQ173" s="385"/>
      <c r="GOR173" s="385"/>
      <c r="GOS173" s="385"/>
      <c r="GOT173" s="385"/>
      <c r="GOU173" s="385"/>
      <c r="GOV173" s="385"/>
      <c r="GOW173" s="385"/>
      <c r="GOX173" s="385"/>
      <c r="GOY173" s="385"/>
      <c r="GOZ173" s="385"/>
      <c r="GPA173" s="385"/>
      <c r="GPB173" s="385"/>
      <c r="GPC173" s="385"/>
      <c r="GPD173" s="385"/>
      <c r="GPE173" s="385"/>
      <c r="GPF173" s="385"/>
      <c r="GPG173" s="385"/>
      <c r="GPH173" s="385"/>
      <c r="GPI173" s="385"/>
      <c r="GPJ173" s="385"/>
      <c r="GPK173" s="385"/>
      <c r="GPL173" s="385"/>
      <c r="GPM173" s="385"/>
      <c r="GPN173" s="385"/>
      <c r="GPO173" s="385"/>
      <c r="GPP173" s="385"/>
      <c r="GPQ173" s="385"/>
      <c r="GPR173" s="385"/>
      <c r="GPS173" s="385"/>
      <c r="GPT173" s="385"/>
      <c r="GPU173" s="385"/>
      <c r="GPV173" s="385"/>
      <c r="GPW173" s="385"/>
      <c r="GPX173" s="385"/>
      <c r="GPY173" s="385"/>
      <c r="GPZ173" s="385"/>
      <c r="GQA173" s="385"/>
      <c r="GQB173" s="385"/>
      <c r="GQC173" s="385"/>
      <c r="GQD173" s="385"/>
      <c r="GQE173" s="385"/>
      <c r="GQF173" s="385"/>
      <c r="GQG173" s="385"/>
      <c r="GQH173" s="385"/>
      <c r="GQI173" s="385"/>
      <c r="GQJ173" s="385"/>
      <c r="GQK173" s="385"/>
      <c r="GQL173" s="385"/>
      <c r="GQM173" s="385"/>
      <c r="GQN173" s="385"/>
      <c r="GQO173" s="385"/>
      <c r="GQP173" s="385"/>
      <c r="GQQ173" s="385"/>
      <c r="GQR173" s="385"/>
      <c r="GQS173" s="385"/>
      <c r="GQT173" s="385"/>
      <c r="GQU173" s="385"/>
      <c r="GQV173" s="385"/>
      <c r="GQW173" s="385"/>
      <c r="GQX173" s="385"/>
      <c r="GQY173" s="385"/>
      <c r="GQZ173" s="385"/>
      <c r="GRA173" s="385"/>
      <c r="GRB173" s="385"/>
      <c r="GRC173" s="385"/>
      <c r="GRD173" s="385"/>
      <c r="GRE173" s="385"/>
      <c r="GRF173" s="385"/>
      <c r="GRG173" s="385"/>
      <c r="GRH173" s="385"/>
      <c r="GRI173" s="385"/>
      <c r="GRJ173" s="385"/>
      <c r="GRK173" s="385"/>
      <c r="GRL173" s="385"/>
      <c r="GRM173" s="385"/>
      <c r="GRN173" s="385"/>
      <c r="GRO173" s="385"/>
      <c r="GRP173" s="385"/>
      <c r="GRQ173" s="385"/>
      <c r="GRR173" s="385"/>
      <c r="GRS173" s="385"/>
      <c r="GRT173" s="385"/>
      <c r="GRU173" s="385"/>
      <c r="GRV173" s="385"/>
      <c r="GRW173" s="385"/>
      <c r="GRX173" s="385"/>
      <c r="GRY173" s="385"/>
      <c r="GRZ173" s="385"/>
      <c r="GSA173" s="385"/>
      <c r="GSB173" s="385"/>
      <c r="GSC173" s="385"/>
      <c r="GSD173" s="385"/>
      <c r="GSE173" s="385"/>
      <c r="GSF173" s="385"/>
      <c r="GSG173" s="385"/>
      <c r="GSH173" s="385"/>
      <c r="GSI173" s="385"/>
      <c r="GSJ173" s="385"/>
      <c r="GSK173" s="385"/>
      <c r="GSL173" s="385"/>
      <c r="GSM173" s="385"/>
      <c r="GSN173" s="385"/>
      <c r="GSO173" s="385"/>
      <c r="GSP173" s="385"/>
      <c r="GSQ173" s="385"/>
      <c r="GSR173" s="385"/>
      <c r="GSS173" s="385"/>
      <c r="GST173" s="385"/>
      <c r="GSU173" s="385"/>
      <c r="GSV173" s="385"/>
      <c r="GSW173" s="385"/>
      <c r="GSX173" s="385"/>
      <c r="GSY173" s="385"/>
      <c r="GSZ173" s="385"/>
      <c r="GTA173" s="385"/>
      <c r="GTB173" s="385"/>
      <c r="GTC173" s="385"/>
      <c r="GTD173" s="385"/>
      <c r="GTE173" s="385"/>
      <c r="GTF173" s="385"/>
      <c r="GTG173" s="385"/>
      <c r="GTH173" s="385"/>
      <c r="GTI173" s="385"/>
      <c r="GTJ173" s="385"/>
      <c r="GTK173" s="385"/>
      <c r="GTL173" s="385"/>
      <c r="GTM173" s="385"/>
      <c r="GTN173" s="385"/>
      <c r="GTO173" s="385"/>
      <c r="GTP173" s="385"/>
      <c r="GTQ173" s="385"/>
      <c r="GTR173" s="385"/>
      <c r="GTS173" s="385"/>
      <c r="GTT173" s="385"/>
      <c r="GTU173" s="385"/>
      <c r="GTV173" s="385"/>
      <c r="GTW173" s="385"/>
      <c r="GTX173" s="385"/>
      <c r="GTY173" s="385"/>
      <c r="GTZ173" s="385"/>
      <c r="GUA173" s="385"/>
      <c r="GUB173" s="385"/>
      <c r="GUC173" s="385"/>
      <c r="GUD173" s="385"/>
      <c r="GUE173" s="385"/>
      <c r="GUF173" s="385"/>
      <c r="GUG173" s="385"/>
      <c r="GUH173" s="385"/>
      <c r="GUI173" s="385"/>
      <c r="GUJ173" s="385"/>
      <c r="GUK173" s="385"/>
      <c r="GUL173" s="385"/>
      <c r="GUM173" s="385"/>
      <c r="GUN173" s="385"/>
      <c r="GUO173" s="385"/>
      <c r="GUP173" s="385"/>
      <c r="GUQ173" s="385"/>
      <c r="GUR173" s="385"/>
      <c r="GUS173" s="385"/>
      <c r="GUT173" s="385"/>
      <c r="GUU173" s="385"/>
      <c r="GUV173" s="385"/>
      <c r="GUW173" s="385"/>
      <c r="GUX173" s="385"/>
      <c r="GUY173" s="385"/>
      <c r="GUZ173" s="385"/>
      <c r="GVA173" s="385"/>
      <c r="GVB173" s="385"/>
      <c r="GVC173" s="385"/>
      <c r="GVD173" s="385"/>
      <c r="GVE173" s="385"/>
      <c r="GVF173" s="385"/>
      <c r="GVG173" s="385"/>
      <c r="GVH173" s="385"/>
      <c r="GVI173" s="385"/>
      <c r="GVJ173" s="385"/>
      <c r="GVK173" s="385"/>
      <c r="GVL173" s="385"/>
      <c r="GVM173" s="385"/>
      <c r="GVN173" s="385"/>
      <c r="GVO173" s="385"/>
      <c r="GVP173" s="385"/>
      <c r="GVQ173" s="385"/>
      <c r="GVR173" s="385"/>
      <c r="GVS173" s="385"/>
      <c r="GVT173" s="385"/>
      <c r="GVU173" s="385"/>
      <c r="GVV173" s="385"/>
      <c r="GVW173" s="385"/>
      <c r="GVX173" s="385"/>
      <c r="GVY173" s="385"/>
      <c r="GVZ173" s="385"/>
      <c r="GWA173" s="385"/>
      <c r="GWB173" s="385"/>
      <c r="GWC173" s="385"/>
      <c r="GWD173" s="385"/>
      <c r="GWE173" s="385"/>
      <c r="GWF173" s="385"/>
      <c r="GWG173" s="385"/>
      <c r="GWH173" s="385"/>
      <c r="GWI173" s="385"/>
      <c r="GWJ173" s="385"/>
      <c r="GWK173" s="385"/>
      <c r="GWL173" s="385"/>
      <c r="GWM173" s="385"/>
      <c r="GWN173" s="385"/>
      <c r="GWO173" s="385"/>
      <c r="GWP173" s="385"/>
      <c r="GWQ173" s="385"/>
      <c r="GWR173" s="385"/>
      <c r="GWS173" s="385"/>
      <c r="GWT173" s="385"/>
      <c r="GWU173" s="385"/>
      <c r="GWV173" s="385"/>
      <c r="GWW173" s="385"/>
      <c r="GWX173" s="385"/>
      <c r="GWY173" s="385"/>
      <c r="GWZ173" s="385"/>
      <c r="GXA173" s="385"/>
      <c r="GXB173" s="385"/>
      <c r="GXC173" s="385"/>
      <c r="GXD173" s="385"/>
      <c r="GXE173" s="385"/>
      <c r="GXF173" s="385"/>
      <c r="GXG173" s="385"/>
      <c r="GXH173" s="385"/>
      <c r="GXI173" s="385"/>
      <c r="GXJ173" s="385"/>
      <c r="GXK173" s="385"/>
      <c r="GXL173" s="385"/>
      <c r="GXM173" s="385"/>
      <c r="GXN173" s="385"/>
      <c r="GXO173" s="385"/>
      <c r="GXP173" s="385"/>
      <c r="GXQ173" s="385"/>
      <c r="GXR173" s="385"/>
      <c r="GXS173" s="385"/>
      <c r="GXT173" s="385"/>
      <c r="GXU173" s="385"/>
      <c r="GXV173" s="385"/>
      <c r="GXW173" s="385"/>
      <c r="GXX173" s="385"/>
      <c r="GXY173" s="385"/>
      <c r="GXZ173" s="385"/>
      <c r="GYA173" s="385"/>
      <c r="GYB173" s="385"/>
      <c r="GYC173" s="385"/>
      <c r="GYD173" s="385"/>
      <c r="GYE173" s="385"/>
      <c r="GYF173" s="385"/>
      <c r="GYG173" s="385"/>
      <c r="GYH173" s="385"/>
      <c r="GYI173" s="385"/>
      <c r="GYJ173" s="385"/>
      <c r="GYK173" s="385"/>
      <c r="GYL173" s="385"/>
      <c r="GYM173" s="385"/>
      <c r="GYN173" s="385"/>
      <c r="GYO173" s="385"/>
      <c r="GYP173" s="385"/>
      <c r="GYQ173" s="385"/>
      <c r="GYR173" s="385"/>
      <c r="GYS173" s="385"/>
      <c r="GYT173" s="385"/>
      <c r="GYU173" s="385"/>
      <c r="GYV173" s="385"/>
      <c r="GYW173" s="385"/>
      <c r="GYX173" s="385"/>
      <c r="GYY173" s="385"/>
      <c r="GYZ173" s="385"/>
      <c r="GZA173" s="385"/>
      <c r="GZB173" s="385"/>
      <c r="GZC173" s="385"/>
      <c r="GZD173" s="385"/>
      <c r="GZE173" s="385"/>
      <c r="GZF173" s="385"/>
      <c r="GZG173" s="385"/>
      <c r="GZH173" s="385"/>
      <c r="GZI173" s="385"/>
      <c r="GZJ173" s="385"/>
      <c r="GZK173" s="385"/>
      <c r="GZL173" s="385"/>
      <c r="GZM173" s="385"/>
      <c r="GZN173" s="385"/>
      <c r="GZO173" s="385"/>
      <c r="GZP173" s="385"/>
      <c r="GZQ173" s="385"/>
      <c r="GZR173" s="385"/>
      <c r="GZS173" s="385"/>
      <c r="GZT173" s="385"/>
      <c r="GZU173" s="385"/>
      <c r="GZV173" s="385"/>
      <c r="GZW173" s="385"/>
      <c r="GZX173" s="385"/>
      <c r="GZY173" s="385"/>
      <c r="GZZ173" s="385"/>
      <c r="HAA173" s="385"/>
      <c r="HAB173" s="385"/>
      <c r="HAC173" s="385"/>
      <c r="HAD173" s="385"/>
      <c r="HAE173" s="385"/>
      <c r="HAF173" s="385"/>
      <c r="HAG173" s="385"/>
      <c r="HAH173" s="385"/>
      <c r="HAI173" s="385"/>
      <c r="HAJ173" s="385"/>
      <c r="HAK173" s="385"/>
      <c r="HAL173" s="385"/>
      <c r="HAM173" s="385"/>
      <c r="HAN173" s="385"/>
      <c r="HAO173" s="385"/>
      <c r="HAP173" s="385"/>
      <c r="HAQ173" s="385"/>
      <c r="HAR173" s="385"/>
      <c r="HAS173" s="385"/>
      <c r="HAT173" s="385"/>
      <c r="HAU173" s="385"/>
      <c r="HAV173" s="385"/>
      <c r="HAW173" s="385"/>
      <c r="HAX173" s="385"/>
      <c r="HAY173" s="385"/>
      <c r="HAZ173" s="385"/>
      <c r="HBA173" s="385"/>
      <c r="HBB173" s="385"/>
      <c r="HBC173" s="385"/>
      <c r="HBD173" s="385"/>
      <c r="HBE173" s="385"/>
      <c r="HBF173" s="385"/>
      <c r="HBG173" s="385"/>
      <c r="HBH173" s="385"/>
      <c r="HBI173" s="385"/>
      <c r="HBJ173" s="385"/>
      <c r="HBK173" s="385"/>
      <c r="HBL173" s="385"/>
      <c r="HBM173" s="385"/>
      <c r="HBN173" s="385"/>
      <c r="HBO173" s="385"/>
      <c r="HBP173" s="385"/>
      <c r="HBQ173" s="385"/>
      <c r="HBR173" s="385"/>
      <c r="HBS173" s="385"/>
      <c r="HBT173" s="385"/>
      <c r="HBU173" s="385"/>
      <c r="HBV173" s="385"/>
      <c r="HBW173" s="385"/>
      <c r="HBX173" s="385"/>
      <c r="HBY173" s="385"/>
      <c r="HBZ173" s="385"/>
      <c r="HCA173" s="385"/>
      <c r="HCB173" s="385"/>
      <c r="HCC173" s="385"/>
      <c r="HCD173" s="385"/>
      <c r="HCE173" s="385"/>
      <c r="HCF173" s="385"/>
      <c r="HCG173" s="385"/>
      <c r="HCH173" s="385"/>
      <c r="HCI173" s="385"/>
      <c r="HCJ173" s="385"/>
      <c r="HCK173" s="385"/>
      <c r="HCL173" s="385"/>
      <c r="HCM173" s="385"/>
      <c r="HCN173" s="385"/>
      <c r="HCO173" s="385"/>
      <c r="HCP173" s="385"/>
      <c r="HCQ173" s="385"/>
      <c r="HCR173" s="385"/>
      <c r="HCS173" s="385"/>
      <c r="HCT173" s="385"/>
      <c r="HCU173" s="385"/>
      <c r="HCV173" s="385"/>
      <c r="HCW173" s="385"/>
      <c r="HCX173" s="385"/>
      <c r="HCY173" s="385"/>
      <c r="HCZ173" s="385"/>
      <c r="HDA173" s="385"/>
      <c r="HDB173" s="385"/>
      <c r="HDC173" s="385"/>
      <c r="HDD173" s="385"/>
      <c r="HDE173" s="385"/>
      <c r="HDF173" s="385"/>
      <c r="HDG173" s="385"/>
      <c r="HDH173" s="385"/>
      <c r="HDI173" s="385"/>
      <c r="HDJ173" s="385"/>
      <c r="HDK173" s="385"/>
      <c r="HDL173" s="385"/>
      <c r="HDM173" s="385"/>
      <c r="HDN173" s="385"/>
      <c r="HDO173" s="385"/>
      <c r="HDP173" s="385"/>
      <c r="HDQ173" s="385"/>
      <c r="HDR173" s="385"/>
      <c r="HDS173" s="385"/>
      <c r="HDT173" s="385"/>
      <c r="HDU173" s="385"/>
      <c r="HDV173" s="385"/>
      <c r="HDW173" s="385"/>
      <c r="HDX173" s="385"/>
      <c r="HDY173" s="385"/>
      <c r="HDZ173" s="385"/>
      <c r="HEA173" s="385"/>
      <c r="HEB173" s="385"/>
      <c r="HEC173" s="385"/>
      <c r="HED173" s="385"/>
      <c r="HEE173" s="385"/>
      <c r="HEF173" s="385"/>
      <c r="HEG173" s="385"/>
      <c r="HEH173" s="385"/>
      <c r="HEI173" s="385"/>
      <c r="HEJ173" s="385"/>
      <c r="HEK173" s="385"/>
      <c r="HEL173" s="385"/>
      <c r="HEM173" s="385"/>
      <c r="HEN173" s="385"/>
      <c r="HEO173" s="385"/>
      <c r="HEP173" s="385"/>
      <c r="HEQ173" s="385"/>
      <c r="HER173" s="385"/>
      <c r="HES173" s="385"/>
      <c r="HET173" s="385"/>
      <c r="HEU173" s="385"/>
      <c r="HEV173" s="385"/>
      <c r="HEW173" s="385"/>
      <c r="HEX173" s="385"/>
      <c r="HEY173" s="385"/>
      <c r="HEZ173" s="385"/>
      <c r="HFA173" s="385"/>
      <c r="HFB173" s="385"/>
      <c r="HFC173" s="385"/>
      <c r="HFD173" s="385"/>
      <c r="HFE173" s="385"/>
      <c r="HFF173" s="385"/>
      <c r="HFG173" s="385"/>
      <c r="HFH173" s="385"/>
      <c r="HFI173" s="385"/>
      <c r="HFJ173" s="385"/>
      <c r="HFK173" s="385"/>
      <c r="HFL173" s="385"/>
      <c r="HFM173" s="385"/>
      <c r="HFN173" s="385"/>
      <c r="HFO173" s="385"/>
      <c r="HFP173" s="385"/>
      <c r="HFQ173" s="385"/>
      <c r="HFR173" s="385"/>
      <c r="HFS173" s="385"/>
      <c r="HFT173" s="385"/>
      <c r="HFU173" s="385"/>
      <c r="HFV173" s="385"/>
      <c r="HFW173" s="385"/>
      <c r="HFX173" s="385"/>
      <c r="HFY173" s="385"/>
      <c r="HFZ173" s="385"/>
      <c r="HGA173" s="385"/>
      <c r="HGB173" s="385"/>
      <c r="HGC173" s="385"/>
      <c r="HGD173" s="385"/>
      <c r="HGE173" s="385"/>
      <c r="HGF173" s="385"/>
      <c r="HGG173" s="385"/>
      <c r="HGH173" s="385"/>
      <c r="HGI173" s="385"/>
      <c r="HGJ173" s="385"/>
      <c r="HGK173" s="385"/>
      <c r="HGL173" s="385"/>
      <c r="HGM173" s="385"/>
      <c r="HGN173" s="385"/>
      <c r="HGO173" s="385"/>
      <c r="HGP173" s="385"/>
      <c r="HGQ173" s="385"/>
      <c r="HGR173" s="385"/>
      <c r="HGS173" s="385"/>
      <c r="HGT173" s="385"/>
      <c r="HGU173" s="385"/>
      <c r="HGV173" s="385"/>
      <c r="HGW173" s="385"/>
      <c r="HGX173" s="385"/>
      <c r="HGY173" s="385"/>
      <c r="HGZ173" s="385"/>
      <c r="HHA173" s="385"/>
      <c r="HHB173" s="385"/>
      <c r="HHC173" s="385"/>
      <c r="HHD173" s="385"/>
      <c r="HHE173" s="385"/>
      <c r="HHF173" s="385"/>
      <c r="HHG173" s="385"/>
      <c r="HHH173" s="385"/>
      <c r="HHI173" s="385"/>
      <c r="HHJ173" s="385"/>
      <c r="HHK173" s="385"/>
      <c r="HHL173" s="385"/>
      <c r="HHM173" s="385"/>
      <c r="HHN173" s="385"/>
      <c r="HHO173" s="385"/>
      <c r="HHP173" s="385"/>
      <c r="HHQ173" s="385"/>
      <c r="HHR173" s="385"/>
      <c r="HHS173" s="385"/>
      <c r="HHT173" s="385"/>
      <c r="HHU173" s="385"/>
      <c r="HHV173" s="385"/>
      <c r="HHW173" s="385"/>
      <c r="HHX173" s="385"/>
      <c r="HHY173" s="385"/>
      <c r="HHZ173" s="385"/>
      <c r="HIA173" s="385"/>
      <c r="HIB173" s="385"/>
      <c r="HIC173" s="385"/>
      <c r="HID173" s="385"/>
      <c r="HIE173" s="385"/>
      <c r="HIF173" s="385"/>
      <c r="HIG173" s="385"/>
      <c r="HIH173" s="385"/>
      <c r="HII173" s="385"/>
      <c r="HIJ173" s="385"/>
      <c r="HIK173" s="385"/>
      <c r="HIL173" s="385"/>
      <c r="HIM173" s="385"/>
      <c r="HIN173" s="385"/>
      <c r="HIO173" s="385"/>
      <c r="HIP173" s="385"/>
      <c r="HIQ173" s="385"/>
      <c r="HIR173" s="385"/>
      <c r="HIS173" s="385"/>
      <c r="HIT173" s="385"/>
      <c r="HIU173" s="385"/>
      <c r="HIV173" s="385"/>
      <c r="HIW173" s="385"/>
      <c r="HIX173" s="385"/>
      <c r="HIY173" s="385"/>
      <c r="HIZ173" s="385"/>
      <c r="HJA173" s="385"/>
      <c r="HJB173" s="385"/>
      <c r="HJC173" s="385"/>
      <c r="HJD173" s="385"/>
      <c r="HJE173" s="385"/>
      <c r="HJF173" s="385"/>
      <c r="HJG173" s="385"/>
      <c r="HJH173" s="385"/>
      <c r="HJI173" s="385"/>
      <c r="HJJ173" s="385"/>
      <c r="HJK173" s="385"/>
      <c r="HJL173" s="385"/>
      <c r="HJM173" s="385"/>
      <c r="HJN173" s="385"/>
      <c r="HJO173" s="385"/>
      <c r="HJP173" s="385"/>
      <c r="HJQ173" s="385"/>
      <c r="HJR173" s="385"/>
      <c r="HJS173" s="385"/>
      <c r="HJT173" s="385"/>
      <c r="HJU173" s="385"/>
      <c r="HJV173" s="385"/>
      <c r="HJW173" s="385"/>
      <c r="HJX173" s="385"/>
      <c r="HJY173" s="385"/>
      <c r="HJZ173" s="385"/>
      <c r="HKA173" s="385"/>
      <c r="HKB173" s="385"/>
      <c r="HKC173" s="385"/>
      <c r="HKD173" s="385"/>
      <c r="HKE173" s="385"/>
      <c r="HKF173" s="385"/>
      <c r="HKG173" s="385"/>
      <c r="HKH173" s="385"/>
      <c r="HKI173" s="385"/>
      <c r="HKJ173" s="385"/>
      <c r="HKK173" s="385"/>
      <c r="HKL173" s="385"/>
      <c r="HKM173" s="385"/>
      <c r="HKN173" s="385"/>
      <c r="HKO173" s="385"/>
      <c r="HKP173" s="385"/>
      <c r="HKQ173" s="385"/>
      <c r="HKR173" s="385"/>
      <c r="HKS173" s="385"/>
      <c r="HKT173" s="385"/>
      <c r="HKU173" s="385"/>
      <c r="HKV173" s="385"/>
      <c r="HKW173" s="385"/>
      <c r="HKX173" s="385"/>
      <c r="HKY173" s="385"/>
      <c r="HKZ173" s="385"/>
      <c r="HLA173" s="385"/>
      <c r="HLB173" s="385"/>
      <c r="HLC173" s="385"/>
      <c r="HLD173" s="385"/>
      <c r="HLE173" s="385"/>
      <c r="HLF173" s="385"/>
      <c r="HLG173" s="385"/>
      <c r="HLH173" s="385"/>
      <c r="HLI173" s="385"/>
      <c r="HLJ173" s="385"/>
      <c r="HLK173" s="385"/>
      <c r="HLL173" s="385"/>
      <c r="HLM173" s="385"/>
      <c r="HLN173" s="385"/>
      <c r="HLO173" s="385"/>
      <c r="HLP173" s="385"/>
      <c r="HLQ173" s="385"/>
      <c r="HLR173" s="385"/>
      <c r="HLS173" s="385"/>
      <c r="HLT173" s="385"/>
      <c r="HLU173" s="385"/>
      <c r="HLV173" s="385"/>
      <c r="HLW173" s="385"/>
      <c r="HLX173" s="385"/>
      <c r="HLY173" s="385"/>
      <c r="HLZ173" s="385"/>
      <c r="HMA173" s="385"/>
      <c r="HMB173" s="385"/>
      <c r="HMC173" s="385"/>
      <c r="HMD173" s="385"/>
      <c r="HME173" s="385"/>
      <c r="HMF173" s="385"/>
      <c r="HMG173" s="385"/>
      <c r="HMH173" s="385"/>
      <c r="HMI173" s="385"/>
      <c r="HMJ173" s="385"/>
      <c r="HMK173" s="385"/>
      <c r="HML173" s="385"/>
      <c r="HMM173" s="385"/>
      <c r="HMN173" s="385"/>
      <c r="HMO173" s="385"/>
      <c r="HMP173" s="385"/>
      <c r="HMQ173" s="385"/>
      <c r="HMR173" s="385"/>
      <c r="HMS173" s="385"/>
      <c r="HMT173" s="385"/>
      <c r="HMU173" s="385"/>
      <c r="HMV173" s="385"/>
      <c r="HMW173" s="385"/>
      <c r="HMX173" s="385"/>
      <c r="HMY173" s="385"/>
      <c r="HMZ173" s="385"/>
      <c r="HNA173" s="385"/>
      <c r="HNB173" s="385"/>
      <c r="HNC173" s="385"/>
      <c r="HND173" s="385"/>
      <c r="HNE173" s="385"/>
      <c r="HNF173" s="385"/>
      <c r="HNG173" s="385"/>
      <c r="HNH173" s="385"/>
      <c r="HNI173" s="385"/>
      <c r="HNJ173" s="385"/>
      <c r="HNK173" s="385"/>
      <c r="HNL173" s="385"/>
      <c r="HNM173" s="385"/>
      <c r="HNN173" s="385"/>
      <c r="HNO173" s="385"/>
      <c r="HNP173" s="385"/>
      <c r="HNQ173" s="385"/>
      <c r="HNR173" s="385"/>
      <c r="HNS173" s="385"/>
      <c r="HNT173" s="385"/>
      <c r="HNU173" s="385"/>
      <c r="HNV173" s="385"/>
      <c r="HNW173" s="385"/>
      <c r="HNX173" s="385"/>
      <c r="HNY173" s="385"/>
      <c r="HNZ173" s="385"/>
      <c r="HOA173" s="385"/>
      <c r="HOB173" s="385"/>
      <c r="HOC173" s="385"/>
      <c r="HOD173" s="385"/>
      <c r="HOE173" s="385"/>
      <c r="HOF173" s="385"/>
      <c r="HOG173" s="385"/>
      <c r="HOH173" s="385"/>
      <c r="HOI173" s="385"/>
      <c r="HOJ173" s="385"/>
      <c r="HOK173" s="385"/>
      <c r="HOL173" s="385"/>
      <c r="HOM173" s="385"/>
      <c r="HON173" s="385"/>
      <c r="HOO173" s="385"/>
      <c r="HOP173" s="385"/>
      <c r="HOQ173" s="385"/>
      <c r="HOR173" s="385"/>
      <c r="HOS173" s="385"/>
      <c r="HOT173" s="385"/>
      <c r="HOU173" s="385"/>
      <c r="HOV173" s="385"/>
      <c r="HOW173" s="385"/>
      <c r="HOX173" s="385"/>
      <c r="HOY173" s="385"/>
      <c r="HOZ173" s="385"/>
      <c r="HPA173" s="385"/>
      <c r="HPB173" s="385"/>
      <c r="HPC173" s="385"/>
      <c r="HPD173" s="385"/>
      <c r="HPE173" s="385"/>
      <c r="HPF173" s="385"/>
      <c r="HPG173" s="385"/>
      <c r="HPH173" s="385"/>
      <c r="HPI173" s="385"/>
      <c r="HPJ173" s="385"/>
      <c r="HPK173" s="385"/>
      <c r="HPL173" s="385"/>
      <c r="HPM173" s="385"/>
      <c r="HPN173" s="385"/>
      <c r="HPO173" s="385"/>
      <c r="HPP173" s="385"/>
      <c r="HPQ173" s="385"/>
      <c r="HPR173" s="385"/>
      <c r="HPS173" s="385"/>
      <c r="HPT173" s="385"/>
      <c r="HPU173" s="385"/>
      <c r="HPV173" s="385"/>
      <c r="HPW173" s="385"/>
      <c r="HPX173" s="385"/>
      <c r="HPY173" s="385"/>
      <c r="HPZ173" s="385"/>
      <c r="HQA173" s="385"/>
      <c r="HQB173" s="385"/>
      <c r="HQC173" s="385"/>
      <c r="HQD173" s="385"/>
      <c r="HQE173" s="385"/>
      <c r="HQF173" s="385"/>
      <c r="HQG173" s="385"/>
      <c r="HQH173" s="385"/>
      <c r="HQI173" s="385"/>
      <c r="HQJ173" s="385"/>
      <c r="HQK173" s="385"/>
      <c r="HQL173" s="385"/>
      <c r="HQM173" s="385"/>
      <c r="HQN173" s="385"/>
      <c r="HQO173" s="385"/>
      <c r="HQP173" s="385"/>
      <c r="HQQ173" s="385"/>
      <c r="HQR173" s="385"/>
      <c r="HQS173" s="385"/>
      <c r="HQT173" s="385"/>
      <c r="HQU173" s="385"/>
      <c r="HQV173" s="385"/>
      <c r="HQW173" s="385"/>
      <c r="HQX173" s="385"/>
      <c r="HQY173" s="385"/>
      <c r="HQZ173" s="385"/>
      <c r="HRA173" s="385"/>
      <c r="HRB173" s="385"/>
      <c r="HRC173" s="385"/>
      <c r="HRD173" s="385"/>
      <c r="HRE173" s="385"/>
      <c r="HRF173" s="385"/>
      <c r="HRG173" s="385"/>
      <c r="HRH173" s="385"/>
      <c r="HRI173" s="385"/>
      <c r="HRJ173" s="385"/>
      <c r="HRK173" s="385"/>
      <c r="HRL173" s="385"/>
      <c r="HRM173" s="385"/>
      <c r="HRN173" s="385"/>
      <c r="HRO173" s="385"/>
      <c r="HRP173" s="385"/>
      <c r="HRQ173" s="385"/>
      <c r="HRR173" s="385"/>
      <c r="HRS173" s="385"/>
      <c r="HRT173" s="385"/>
      <c r="HRU173" s="385"/>
      <c r="HRV173" s="385"/>
      <c r="HRW173" s="385"/>
      <c r="HRX173" s="385"/>
      <c r="HRY173" s="385"/>
      <c r="HRZ173" s="385"/>
      <c r="HSA173" s="385"/>
      <c r="HSB173" s="385"/>
      <c r="HSC173" s="385"/>
      <c r="HSD173" s="385"/>
      <c r="HSE173" s="385"/>
      <c r="HSF173" s="385"/>
      <c r="HSG173" s="385"/>
      <c r="HSH173" s="385"/>
      <c r="HSI173" s="385"/>
      <c r="HSJ173" s="385"/>
      <c r="HSK173" s="385"/>
      <c r="HSL173" s="385"/>
      <c r="HSM173" s="385"/>
      <c r="HSN173" s="385"/>
      <c r="HSO173" s="385"/>
      <c r="HSP173" s="385"/>
      <c r="HSQ173" s="385"/>
      <c r="HSR173" s="385"/>
      <c r="HSS173" s="385"/>
      <c r="HST173" s="385"/>
      <c r="HSU173" s="385"/>
      <c r="HSV173" s="385"/>
      <c r="HSW173" s="385"/>
      <c r="HSX173" s="385"/>
      <c r="HSY173" s="385"/>
      <c r="HSZ173" s="385"/>
      <c r="HTA173" s="385"/>
      <c r="HTB173" s="385"/>
      <c r="HTC173" s="385"/>
      <c r="HTD173" s="385"/>
      <c r="HTE173" s="385"/>
      <c r="HTF173" s="385"/>
      <c r="HTG173" s="385"/>
      <c r="HTH173" s="385"/>
      <c r="HTI173" s="385"/>
      <c r="HTJ173" s="385"/>
      <c r="HTK173" s="385"/>
      <c r="HTL173" s="385"/>
      <c r="HTM173" s="385"/>
      <c r="HTN173" s="385"/>
      <c r="HTO173" s="385"/>
      <c r="HTP173" s="385"/>
      <c r="HTQ173" s="385"/>
      <c r="HTR173" s="385"/>
      <c r="HTS173" s="385"/>
      <c r="HTT173" s="385"/>
      <c r="HTU173" s="385"/>
      <c r="HTV173" s="385"/>
      <c r="HTW173" s="385"/>
      <c r="HTX173" s="385"/>
      <c r="HTY173" s="385"/>
      <c r="HTZ173" s="385"/>
      <c r="HUA173" s="385"/>
      <c r="HUB173" s="385"/>
      <c r="HUC173" s="385"/>
      <c r="HUD173" s="385"/>
      <c r="HUE173" s="385"/>
      <c r="HUF173" s="385"/>
      <c r="HUG173" s="385"/>
      <c r="HUH173" s="385"/>
      <c r="HUI173" s="385"/>
      <c r="HUJ173" s="385"/>
      <c r="HUK173" s="385"/>
      <c r="HUL173" s="385"/>
      <c r="HUM173" s="385"/>
      <c r="HUN173" s="385"/>
      <c r="HUO173" s="385"/>
      <c r="HUP173" s="385"/>
      <c r="HUQ173" s="385"/>
      <c r="HUR173" s="385"/>
      <c r="HUS173" s="385"/>
      <c r="HUT173" s="385"/>
      <c r="HUU173" s="385"/>
      <c r="HUV173" s="385"/>
      <c r="HUW173" s="385"/>
      <c r="HUX173" s="385"/>
      <c r="HUY173" s="385"/>
      <c r="HUZ173" s="385"/>
      <c r="HVA173" s="385"/>
      <c r="HVB173" s="385"/>
      <c r="HVC173" s="385"/>
      <c r="HVD173" s="385"/>
      <c r="HVE173" s="385"/>
      <c r="HVF173" s="385"/>
      <c r="HVG173" s="385"/>
      <c r="HVH173" s="385"/>
      <c r="HVI173" s="385"/>
      <c r="HVJ173" s="385"/>
      <c r="HVK173" s="385"/>
      <c r="HVL173" s="385"/>
      <c r="HVM173" s="385"/>
      <c r="HVN173" s="385"/>
      <c r="HVO173" s="385"/>
      <c r="HVP173" s="385"/>
      <c r="HVQ173" s="385"/>
      <c r="HVR173" s="385"/>
      <c r="HVS173" s="385"/>
      <c r="HVT173" s="385"/>
      <c r="HVU173" s="385"/>
      <c r="HVV173" s="385"/>
      <c r="HVW173" s="385"/>
      <c r="HVX173" s="385"/>
      <c r="HVY173" s="385"/>
      <c r="HVZ173" s="385"/>
      <c r="HWA173" s="385"/>
      <c r="HWB173" s="385"/>
      <c r="HWC173" s="385"/>
      <c r="HWD173" s="385"/>
      <c r="HWE173" s="385"/>
      <c r="HWF173" s="385"/>
      <c r="HWG173" s="385"/>
      <c r="HWH173" s="385"/>
      <c r="HWI173" s="385"/>
      <c r="HWJ173" s="385"/>
      <c r="HWK173" s="385"/>
      <c r="HWL173" s="385"/>
      <c r="HWM173" s="385"/>
      <c r="HWN173" s="385"/>
      <c r="HWO173" s="385"/>
      <c r="HWP173" s="385"/>
      <c r="HWQ173" s="385"/>
      <c r="HWR173" s="385"/>
      <c r="HWS173" s="385"/>
      <c r="HWT173" s="385"/>
      <c r="HWU173" s="385"/>
      <c r="HWV173" s="385"/>
      <c r="HWW173" s="385"/>
      <c r="HWX173" s="385"/>
      <c r="HWY173" s="385"/>
      <c r="HWZ173" s="385"/>
      <c r="HXA173" s="385"/>
      <c r="HXB173" s="385"/>
      <c r="HXC173" s="385"/>
      <c r="HXD173" s="385"/>
      <c r="HXE173" s="385"/>
      <c r="HXF173" s="385"/>
      <c r="HXG173" s="385"/>
      <c r="HXH173" s="385"/>
      <c r="HXI173" s="385"/>
      <c r="HXJ173" s="385"/>
      <c r="HXK173" s="385"/>
      <c r="HXL173" s="385"/>
      <c r="HXM173" s="385"/>
      <c r="HXN173" s="385"/>
      <c r="HXO173" s="385"/>
      <c r="HXP173" s="385"/>
      <c r="HXQ173" s="385"/>
      <c r="HXR173" s="385"/>
      <c r="HXS173" s="385"/>
      <c r="HXT173" s="385"/>
      <c r="HXU173" s="385"/>
      <c r="HXV173" s="385"/>
      <c r="HXW173" s="385"/>
      <c r="HXX173" s="385"/>
      <c r="HXY173" s="385"/>
      <c r="HXZ173" s="385"/>
      <c r="HYA173" s="385"/>
      <c r="HYB173" s="385"/>
      <c r="HYC173" s="385"/>
      <c r="HYD173" s="385"/>
      <c r="HYE173" s="385"/>
      <c r="HYF173" s="385"/>
      <c r="HYG173" s="385"/>
      <c r="HYH173" s="385"/>
      <c r="HYI173" s="385"/>
      <c r="HYJ173" s="385"/>
      <c r="HYK173" s="385"/>
      <c r="HYL173" s="385"/>
      <c r="HYM173" s="385"/>
      <c r="HYN173" s="385"/>
      <c r="HYO173" s="385"/>
      <c r="HYP173" s="385"/>
      <c r="HYQ173" s="385"/>
      <c r="HYR173" s="385"/>
      <c r="HYS173" s="385"/>
      <c r="HYT173" s="385"/>
      <c r="HYU173" s="385"/>
      <c r="HYV173" s="385"/>
      <c r="HYW173" s="385"/>
      <c r="HYX173" s="385"/>
      <c r="HYY173" s="385"/>
      <c r="HYZ173" s="385"/>
      <c r="HZA173" s="385"/>
      <c r="HZB173" s="385"/>
      <c r="HZC173" s="385"/>
      <c r="HZD173" s="385"/>
      <c r="HZE173" s="385"/>
      <c r="HZF173" s="385"/>
      <c r="HZG173" s="385"/>
      <c r="HZH173" s="385"/>
      <c r="HZI173" s="385"/>
      <c r="HZJ173" s="385"/>
      <c r="HZK173" s="385"/>
      <c r="HZL173" s="385"/>
      <c r="HZM173" s="385"/>
      <c r="HZN173" s="385"/>
      <c r="HZO173" s="385"/>
      <c r="HZP173" s="385"/>
      <c r="HZQ173" s="385"/>
      <c r="HZR173" s="385"/>
      <c r="HZS173" s="385"/>
      <c r="HZT173" s="385"/>
      <c r="HZU173" s="385"/>
      <c r="HZV173" s="385"/>
      <c r="HZW173" s="385"/>
      <c r="HZX173" s="385"/>
      <c r="HZY173" s="385"/>
      <c r="HZZ173" s="385"/>
      <c r="IAA173" s="385"/>
      <c r="IAB173" s="385"/>
      <c r="IAC173" s="385"/>
      <c r="IAD173" s="385"/>
      <c r="IAE173" s="385"/>
      <c r="IAF173" s="385"/>
      <c r="IAG173" s="385"/>
      <c r="IAH173" s="385"/>
      <c r="IAI173" s="385"/>
      <c r="IAJ173" s="385"/>
      <c r="IAK173" s="385"/>
      <c r="IAL173" s="385"/>
      <c r="IAM173" s="385"/>
      <c r="IAN173" s="385"/>
      <c r="IAO173" s="385"/>
      <c r="IAP173" s="385"/>
      <c r="IAQ173" s="385"/>
      <c r="IAR173" s="385"/>
      <c r="IAS173" s="385"/>
      <c r="IAT173" s="385"/>
      <c r="IAU173" s="385"/>
      <c r="IAV173" s="385"/>
      <c r="IAW173" s="385"/>
      <c r="IAX173" s="385"/>
      <c r="IAY173" s="385"/>
      <c r="IAZ173" s="385"/>
      <c r="IBA173" s="385"/>
      <c r="IBB173" s="385"/>
      <c r="IBC173" s="385"/>
      <c r="IBD173" s="385"/>
      <c r="IBE173" s="385"/>
      <c r="IBF173" s="385"/>
      <c r="IBG173" s="385"/>
      <c r="IBH173" s="385"/>
      <c r="IBI173" s="385"/>
      <c r="IBJ173" s="385"/>
      <c r="IBK173" s="385"/>
      <c r="IBL173" s="385"/>
      <c r="IBM173" s="385"/>
      <c r="IBN173" s="385"/>
      <c r="IBO173" s="385"/>
      <c r="IBP173" s="385"/>
      <c r="IBQ173" s="385"/>
      <c r="IBR173" s="385"/>
      <c r="IBS173" s="385"/>
      <c r="IBT173" s="385"/>
      <c r="IBU173" s="385"/>
      <c r="IBV173" s="385"/>
      <c r="IBW173" s="385"/>
      <c r="IBX173" s="385"/>
      <c r="IBY173" s="385"/>
      <c r="IBZ173" s="385"/>
      <c r="ICA173" s="385"/>
      <c r="ICB173" s="385"/>
      <c r="ICC173" s="385"/>
      <c r="ICD173" s="385"/>
      <c r="ICE173" s="385"/>
      <c r="ICF173" s="385"/>
      <c r="ICG173" s="385"/>
      <c r="ICH173" s="385"/>
      <c r="ICI173" s="385"/>
      <c r="ICJ173" s="385"/>
      <c r="ICK173" s="385"/>
      <c r="ICL173" s="385"/>
      <c r="ICM173" s="385"/>
      <c r="ICN173" s="385"/>
      <c r="ICO173" s="385"/>
      <c r="ICP173" s="385"/>
      <c r="ICQ173" s="385"/>
      <c r="ICR173" s="385"/>
      <c r="ICS173" s="385"/>
      <c r="ICT173" s="385"/>
      <c r="ICU173" s="385"/>
      <c r="ICV173" s="385"/>
      <c r="ICW173" s="385"/>
      <c r="ICX173" s="385"/>
      <c r="ICY173" s="385"/>
      <c r="ICZ173" s="385"/>
      <c r="IDA173" s="385"/>
      <c r="IDB173" s="385"/>
      <c r="IDC173" s="385"/>
      <c r="IDD173" s="385"/>
      <c r="IDE173" s="385"/>
      <c r="IDF173" s="385"/>
      <c r="IDG173" s="385"/>
      <c r="IDH173" s="385"/>
      <c r="IDI173" s="385"/>
      <c r="IDJ173" s="385"/>
      <c r="IDK173" s="385"/>
      <c r="IDL173" s="385"/>
      <c r="IDM173" s="385"/>
      <c r="IDN173" s="385"/>
      <c r="IDO173" s="385"/>
      <c r="IDP173" s="385"/>
      <c r="IDQ173" s="385"/>
      <c r="IDR173" s="385"/>
      <c r="IDS173" s="385"/>
      <c r="IDT173" s="385"/>
      <c r="IDU173" s="385"/>
      <c r="IDV173" s="385"/>
      <c r="IDW173" s="385"/>
      <c r="IDX173" s="385"/>
      <c r="IDY173" s="385"/>
      <c r="IDZ173" s="385"/>
      <c r="IEA173" s="385"/>
      <c r="IEB173" s="385"/>
      <c r="IEC173" s="385"/>
      <c r="IED173" s="385"/>
      <c r="IEE173" s="385"/>
      <c r="IEF173" s="385"/>
      <c r="IEG173" s="385"/>
      <c r="IEH173" s="385"/>
      <c r="IEI173" s="385"/>
      <c r="IEJ173" s="385"/>
      <c r="IEK173" s="385"/>
      <c r="IEL173" s="385"/>
      <c r="IEM173" s="385"/>
      <c r="IEN173" s="385"/>
      <c r="IEO173" s="385"/>
      <c r="IEP173" s="385"/>
      <c r="IEQ173" s="385"/>
      <c r="IER173" s="385"/>
      <c r="IES173" s="385"/>
      <c r="IET173" s="385"/>
      <c r="IEU173" s="385"/>
      <c r="IEV173" s="385"/>
      <c r="IEW173" s="385"/>
      <c r="IEX173" s="385"/>
      <c r="IEY173" s="385"/>
      <c r="IEZ173" s="385"/>
      <c r="IFA173" s="385"/>
      <c r="IFB173" s="385"/>
      <c r="IFC173" s="385"/>
      <c r="IFD173" s="385"/>
      <c r="IFE173" s="385"/>
      <c r="IFF173" s="385"/>
      <c r="IFG173" s="385"/>
      <c r="IFH173" s="385"/>
      <c r="IFI173" s="385"/>
      <c r="IFJ173" s="385"/>
      <c r="IFK173" s="385"/>
      <c r="IFL173" s="385"/>
      <c r="IFM173" s="385"/>
      <c r="IFN173" s="385"/>
      <c r="IFO173" s="385"/>
      <c r="IFP173" s="385"/>
      <c r="IFQ173" s="385"/>
      <c r="IFR173" s="385"/>
      <c r="IFS173" s="385"/>
      <c r="IFT173" s="385"/>
      <c r="IFU173" s="385"/>
      <c r="IFV173" s="385"/>
      <c r="IFW173" s="385"/>
      <c r="IFX173" s="385"/>
      <c r="IFY173" s="385"/>
      <c r="IFZ173" s="385"/>
      <c r="IGA173" s="385"/>
      <c r="IGB173" s="385"/>
      <c r="IGC173" s="385"/>
      <c r="IGD173" s="385"/>
      <c r="IGE173" s="385"/>
      <c r="IGF173" s="385"/>
      <c r="IGG173" s="385"/>
      <c r="IGH173" s="385"/>
      <c r="IGI173" s="385"/>
      <c r="IGJ173" s="385"/>
      <c r="IGK173" s="385"/>
      <c r="IGL173" s="385"/>
      <c r="IGM173" s="385"/>
      <c r="IGN173" s="385"/>
      <c r="IGO173" s="385"/>
      <c r="IGP173" s="385"/>
      <c r="IGQ173" s="385"/>
      <c r="IGR173" s="385"/>
      <c r="IGS173" s="385"/>
      <c r="IGT173" s="385"/>
      <c r="IGU173" s="385"/>
      <c r="IGV173" s="385"/>
      <c r="IGW173" s="385"/>
      <c r="IGX173" s="385"/>
      <c r="IGY173" s="385"/>
      <c r="IGZ173" s="385"/>
      <c r="IHA173" s="385"/>
      <c r="IHB173" s="385"/>
      <c r="IHC173" s="385"/>
      <c r="IHD173" s="385"/>
      <c r="IHE173" s="385"/>
      <c r="IHF173" s="385"/>
      <c r="IHG173" s="385"/>
      <c r="IHH173" s="385"/>
      <c r="IHI173" s="385"/>
      <c r="IHJ173" s="385"/>
      <c r="IHK173" s="385"/>
      <c r="IHL173" s="385"/>
      <c r="IHM173" s="385"/>
      <c r="IHN173" s="385"/>
      <c r="IHO173" s="385"/>
      <c r="IHP173" s="385"/>
      <c r="IHQ173" s="385"/>
      <c r="IHR173" s="385"/>
      <c r="IHS173" s="385"/>
      <c r="IHT173" s="385"/>
      <c r="IHU173" s="385"/>
      <c r="IHV173" s="385"/>
      <c r="IHW173" s="385"/>
      <c r="IHX173" s="385"/>
      <c r="IHY173" s="385"/>
      <c r="IHZ173" s="385"/>
      <c r="IIA173" s="385"/>
      <c r="IIB173" s="385"/>
      <c r="IIC173" s="385"/>
      <c r="IID173" s="385"/>
      <c r="IIE173" s="385"/>
      <c r="IIF173" s="385"/>
      <c r="IIG173" s="385"/>
      <c r="IIH173" s="385"/>
      <c r="III173" s="385"/>
      <c r="IIJ173" s="385"/>
      <c r="IIK173" s="385"/>
      <c r="IIL173" s="385"/>
      <c r="IIM173" s="385"/>
      <c r="IIN173" s="385"/>
      <c r="IIO173" s="385"/>
      <c r="IIP173" s="385"/>
      <c r="IIQ173" s="385"/>
      <c r="IIR173" s="385"/>
      <c r="IIS173" s="385"/>
      <c r="IIT173" s="385"/>
      <c r="IIU173" s="385"/>
      <c r="IIV173" s="385"/>
      <c r="IIW173" s="385"/>
      <c r="IIX173" s="385"/>
      <c r="IIY173" s="385"/>
      <c r="IIZ173" s="385"/>
      <c r="IJA173" s="385"/>
      <c r="IJB173" s="385"/>
      <c r="IJC173" s="385"/>
      <c r="IJD173" s="385"/>
      <c r="IJE173" s="385"/>
      <c r="IJF173" s="385"/>
      <c r="IJG173" s="385"/>
      <c r="IJH173" s="385"/>
      <c r="IJI173" s="385"/>
      <c r="IJJ173" s="385"/>
      <c r="IJK173" s="385"/>
      <c r="IJL173" s="385"/>
      <c r="IJM173" s="385"/>
      <c r="IJN173" s="385"/>
      <c r="IJO173" s="385"/>
      <c r="IJP173" s="385"/>
      <c r="IJQ173" s="385"/>
      <c r="IJR173" s="385"/>
      <c r="IJS173" s="385"/>
      <c r="IJT173" s="385"/>
      <c r="IJU173" s="385"/>
      <c r="IJV173" s="385"/>
      <c r="IJW173" s="385"/>
      <c r="IJX173" s="385"/>
      <c r="IJY173" s="385"/>
      <c r="IJZ173" s="385"/>
      <c r="IKA173" s="385"/>
      <c r="IKB173" s="385"/>
      <c r="IKC173" s="385"/>
      <c r="IKD173" s="385"/>
      <c r="IKE173" s="385"/>
      <c r="IKF173" s="385"/>
      <c r="IKG173" s="385"/>
      <c r="IKH173" s="385"/>
      <c r="IKI173" s="385"/>
      <c r="IKJ173" s="385"/>
      <c r="IKK173" s="385"/>
      <c r="IKL173" s="385"/>
      <c r="IKM173" s="385"/>
      <c r="IKN173" s="385"/>
      <c r="IKO173" s="385"/>
      <c r="IKP173" s="385"/>
      <c r="IKQ173" s="385"/>
      <c r="IKR173" s="385"/>
      <c r="IKS173" s="385"/>
      <c r="IKT173" s="385"/>
      <c r="IKU173" s="385"/>
      <c r="IKV173" s="385"/>
      <c r="IKW173" s="385"/>
      <c r="IKX173" s="385"/>
      <c r="IKY173" s="385"/>
      <c r="IKZ173" s="385"/>
      <c r="ILA173" s="385"/>
      <c r="ILB173" s="385"/>
      <c r="ILC173" s="385"/>
      <c r="ILD173" s="385"/>
      <c r="ILE173" s="385"/>
      <c r="ILF173" s="385"/>
      <c r="ILG173" s="385"/>
      <c r="ILH173" s="385"/>
      <c r="ILI173" s="385"/>
      <c r="ILJ173" s="385"/>
      <c r="ILK173" s="385"/>
      <c r="ILL173" s="385"/>
      <c r="ILM173" s="385"/>
      <c r="ILN173" s="385"/>
      <c r="ILO173" s="385"/>
      <c r="ILP173" s="385"/>
      <c r="ILQ173" s="385"/>
      <c r="ILR173" s="385"/>
      <c r="ILS173" s="385"/>
      <c r="ILT173" s="385"/>
      <c r="ILU173" s="385"/>
      <c r="ILV173" s="385"/>
      <c r="ILW173" s="385"/>
      <c r="ILX173" s="385"/>
      <c r="ILY173" s="385"/>
      <c r="ILZ173" s="385"/>
      <c r="IMA173" s="385"/>
      <c r="IMB173" s="385"/>
      <c r="IMC173" s="385"/>
      <c r="IMD173" s="385"/>
      <c r="IME173" s="385"/>
      <c r="IMF173" s="385"/>
      <c r="IMG173" s="385"/>
      <c r="IMH173" s="385"/>
      <c r="IMI173" s="385"/>
      <c r="IMJ173" s="385"/>
      <c r="IMK173" s="385"/>
      <c r="IML173" s="385"/>
      <c r="IMM173" s="385"/>
      <c r="IMN173" s="385"/>
      <c r="IMO173" s="385"/>
      <c r="IMP173" s="385"/>
      <c r="IMQ173" s="385"/>
      <c r="IMR173" s="385"/>
      <c r="IMS173" s="385"/>
      <c r="IMT173" s="385"/>
      <c r="IMU173" s="385"/>
      <c r="IMV173" s="385"/>
      <c r="IMW173" s="385"/>
      <c r="IMX173" s="385"/>
      <c r="IMY173" s="385"/>
      <c r="IMZ173" s="385"/>
      <c r="INA173" s="385"/>
      <c r="INB173" s="385"/>
      <c r="INC173" s="385"/>
      <c r="IND173" s="385"/>
      <c r="INE173" s="385"/>
      <c r="INF173" s="385"/>
      <c r="ING173" s="385"/>
      <c r="INH173" s="385"/>
      <c r="INI173" s="385"/>
      <c r="INJ173" s="385"/>
      <c r="INK173" s="385"/>
      <c r="INL173" s="385"/>
      <c r="INM173" s="385"/>
      <c r="INN173" s="385"/>
      <c r="INO173" s="385"/>
      <c r="INP173" s="385"/>
      <c r="INQ173" s="385"/>
      <c r="INR173" s="385"/>
      <c r="INS173" s="385"/>
      <c r="INT173" s="385"/>
      <c r="INU173" s="385"/>
      <c r="INV173" s="385"/>
      <c r="INW173" s="385"/>
      <c r="INX173" s="385"/>
      <c r="INY173" s="385"/>
      <c r="INZ173" s="385"/>
      <c r="IOA173" s="385"/>
      <c r="IOB173" s="385"/>
      <c r="IOC173" s="385"/>
      <c r="IOD173" s="385"/>
      <c r="IOE173" s="385"/>
      <c r="IOF173" s="385"/>
      <c r="IOG173" s="385"/>
      <c r="IOH173" s="385"/>
      <c r="IOI173" s="385"/>
      <c r="IOJ173" s="385"/>
      <c r="IOK173" s="385"/>
      <c r="IOL173" s="385"/>
      <c r="IOM173" s="385"/>
      <c r="ION173" s="385"/>
      <c r="IOO173" s="385"/>
      <c r="IOP173" s="385"/>
      <c r="IOQ173" s="385"/>
      <c r="IOR173" s="385"/>
      <c r="IOS173" s="385"/>
      <c r="IOT173" s="385"/>
      <c r="IOU173" s="385"/>
      <c r="IOV173" s="385"/>
      <c r="IOW173" s="385"/>
      <c r="IOX173" s="385"/>
      <c r="IOY173" s="385"/>
      <c r="IOZ173" s="385"/>
      <c r="IPA173" s="385"/>
      <c r="IPB173" s="385"/>
      <c r="IPC173" s="385"/>
      <c r="IPD173" s="385"/>
      <c r="IPE173" s="385"/>
      <c r="IPF173" s="385"/>
      <c r="IPG173" s="385"/>
      <c r="IPH173" s="385"/>
      <c r="IPI173" s="385"/>
      <c r="IPJ173" s="385"/>
      <c r="IPK173" s="385"/>
      <c r="IPL173" s="385"/>
      <c r="IPM173" s="385"/>
      <c r="IPN173" s="385"/>
      <c r="IPO173" s="385"/>
      <c r="IPP173" s="385"/>
      <c r="IPQ173" s="385"/>
      <c r="IPR173" s="385"/>
      <c r="IPS173" s="385"/>
      <c r="IPT173" s="385"/>
      <c r="IPU173" s="385"/>
      <c r="IPV173" s="385"/>
      <c r="IPW173" s="385"/>
      <c r="IPX173" s="385"/>
      <c r="IPY173" s="385"/>
      <c r="IPZ173" s="385"/>
      <c r="IQA173" s="385"/>
      <c r="IQB173" s="385"/>
      <c r="IQC173" s="385"/>
      <c r="IQD173" s="385"/>
      <c r="IQE173" s="385"/>
      <c r="IQF173" s="385"/>
      <c r="IQG173" s="385"/>
      <c r="IQH173" s="385"/>
      <c r="IQI173" s="385"/>
      <c r="IQJ173" s="385"/>
      <c r="IQK173" s="385"/>
      <c r="IQL173" s="385"/>
      <c r="IQM173" s="385"/>
      <c r="IQN173" s="385"/>
      <c r="IQO173" s="385"/>
      <c r="IQP173" s="385"/>
      <c r="IQQ173" s="385"/>
      <c r="IQR173" s="385"/>
      <c r="IQS173" s="385"/>
      <c r="IQT173" s="385"/>
      <c r="IQU173" s="385"/>
      <c r="IQV173" s="385"/>
      <c r="IQW173" s="385"/>
      <c r="IQX173" s="385"/>
      <c r="IQY173" s="385"/>
      <c r="IQZ173" s="385"/>
      <c r="IRA173" s="385"/>
      <c r="IRB173" s="385"/>
      <c r="IRC173" s="385"/>
      <c r="IRD173" s="385"/>
      <c r="IRE173" s="385"/>
      <c r="IRF173" s="385"/>
      <c r="IRG173" s="385"/>
      <c r="IRH173" s="385"/>
      <c r="IRI173" s="385"/>
      <c r="IRJ173" s="385"/>
      <c r="IRK173" s="385"/>
      <c r="IRL173" s="385"/>
      <c r="IRM173" s="385"/>
      <c r="IRN173" s="385"/>
      <c r="IRO173" s="385"/>
      <c r="IRP173" s="385"/>
      <c r="IRQ173" s="385"/>
      <c r="IRR173" s="385"/>
      <c r="IRS173" s="385"/>
      <c r="IRT173" s="385"/>
      <c r="IRU173" s="385"/>
      <c r="IRV173" s="385"/>
      <c r="IRW173" s="385"/>
      <c r="IRX173" s="385"/>
      <c r="IRY173" s="385"/>
      <c r="IRZ173" s="385"/>
      <c r="ISA173" s="385"/>
      <c r="ISB173" s="385"/>
      <c r="ISC173" s="385"/>
      <c r="ISD173" s="385"/>
      <c r="ISE173" s="385"/>
      <c r="ISF173" s="385"/>
      <c r="ISG173" s="385"/>
      <c r="ISH173" s="385"/>
      <c r="ISI173" s="385"/>
      <c r="ISJ173" s="385"/>
      <c r="ISK173" s="385"/>
      <c r="ISL173" s="385"/>
      <c r="ISM173" s="385"/>
      <c r="ISN173" s="385"/>
      <c r="ISO173" s="385"/>
      <c r="ISP173" s="385"/>
      <c r="ISQ173" s="385"/>
      <c r="ISR173" s="385"/>
      <c r="ISS173" s="385"/>
      <c r="IST173" s="385"/>
      <c r="ISU173" s="385"/>
      <c r="ISV173" s="385"/>
      <c r="ISW173" s="385"/>
      <c r="ISX173" s="385"/>
      <c r="ISY173" s="385"/>
      <c r="ISZ173" s="385"/>
      <c r="ITA173" s="385"/>
      <c r="ITB173" s="385"/>
      <c r="ITC173" s="385"/>
      <c r="ITD173" s="385"/>
      <c r="ITE173" s="385"/>
      <c r="ITF173" s="385"/>
      <c r="ITG173" s="385"/>
      <c r="ITH173" s="385"/>
      <c r="ITI173" s="385"/>
      <c r="ITJ173" s="385"/>
      <c r="ITK173" s="385"/>
      <c r="ITL173" s="385"/>
      <c r="ITM173" s="385"/>
      <c r="ITN173" s="385"/>
      <c r="ITO173" s="385"/>
      <c r="ITP173" s="385"/>
      <c r="ITQ173" s="385"/>
      <c r="ITR173" s="385"/>
      <c r="ITS173" s="385"/>
      <c r="ITT173" s="385"/>
      <c r="ITU173" s="385"/>
      <c r="ITV173" s="385"/>
      <c r="ITW173" s="385"/>
      <c r="ITX173" s="385"/>
      <c r="ITY173" s="385"/>
      <c r="ITZ173" s="385"/>
      <c r="IUA173" s="385"/>
      <c r="IUB173" s="385"/>
      <c r="IUC173" s="385"/>
      <c r="IUD173" s="385"/>
      <c r="IUE173" s="385"/>
      <c r="IUF173" s="385"/>
      <c r="IUG173" s="385"/>
      <c r="IUH173" s="385"/>
      <c r="IUI173" s="385"/>
      <c r="IUJ173" s="385"/>
      <c r="IUK173" s="385"/>
      <c r="IUL173" s="385"/>
      <c r="IUM173" s="385"/>
      <c r="IUN173" s="385"/>
      <c r="IUO173" s="385"/>
      <c r="IUP173" s="385"/>
      <c r="IUQ173" s="385"/>
      <c r="IUR173" s="385"/>
      <c r="IUS173" s="385"/>
      <c r="IUT173" s="385"/>
      <c r="IUU173" s="385"/>
      <c r="IUV173" s="385"/>
      <c r="IUW173" s="385"/>
      <c r="IUX173" s="385"/>
      <c r="IUY173" s="385"/>
      <c r="IUZ173" s="385"/>
      <c r="IVA173" s="385"/>
      <c r="IVB173" s="385"/>
      <c r="IVC173" s="385"/>
      <c r="IVD173" s="385"/>
      <c r="IVE173" s="385"/>
      <c r="IVF173" s="385"/>
      <c r="IVG173" s="385"/>
      <c r="IVH173" s="385"/>
      <c r="IVI173" s="385"/>
      <c r="IVJ173" s="385"/>
      <c r="IVK173" s="385"/>
      <c r="IVL173" s="385"/>
      <c r="IVM173" s="385"/>
      <c r="IVN173" s="385"/>
      <c r="IVO173" s="385"/>
      <c r="IVP173" s="385"/>
      <c r="IVQ173" s="385"/>
      <c r="IVR173" s="385"/>
      <c r="IVS173" s="385"/>
      <c r="IVT173" s="385"/>
      <c r="IVU173" s="385"/>
      <c r="IVV173" s="385"/>
      <c r="IVW173" s="385"/>
      <c r="IVX173" s="385"/>
      <c r="IVY173" s="385"/>
      <c r="IVZ173" s="385"/>
      <c r="IWA173" s="385"/>
      <c r="IWB173" s="385"/>
      <c r="IWC173" s="385"/>
      <c r="IWD173" s="385"/>
      <c r="IWE173" s="385"/>
      <c r="IWF173" s="385"/>
      <c r="IWG173" s="385"/>
      <c r="IWH173" s="385"/>
      <c r="IWI173" s="385"/>
      <c r="IWJ173" s="385"/>
      <c r="IWK173" s="385"/>
      <c r="IWL173" s="385"/>
      <c r="IWM173" s="385"/>
      <c r="IWN173" s="385"/>
      <c r="IWO173" s="385"/>
      <c r="IWP173" s="385"/>
      <c r="IWQ173" s="385"/>
      <c r="IWR173" s="385"/>
      <c r="IWS173" s="385"/>
      <c r="IWT173" s="385"/>
      <c r="IWU173" s="385"/>
      <c r="IWV173" s="385"/>
      <c r="IWW173" s="385"/>
      <c r="IWX173" s="385"/>
      <c r="IWY173" s="385"/>
      <c r="IWZ173" s="385"/>
      <c r="IXA173" s="385"/>
      <c r="IXB173" s="385"/>
      <c r="IXC173" s="385"/>
      <c r="IXD173" s="385"/>
      <c r="IXE173" s="385"/>
      <c r="IXF173" s="385"/>
      <c r="IXG173" s="385"/>
      <c r="IXH173" s="385"/>
      <c r="IXI173" s="385"/>
      <c r="IXJ173" s="385"/>
      <c r="IXK173" s="385"/>
      <c r="IXL173" s="385"/>
      <c r="IXM173" s="385"/>
      <c r="IXN173" s="385"/>
      <c r="IXO173" s="385"/>
      <c r="IXP173" s="385"/>
      <c r="IXQ173" s="385"/>
      <c r="IXR173" s="385"/>
      <c r="IXS173" s="385"/>
      <c r="IXT173" s="385"/>
      <c r="IXU173" s="385"/>
      <c r="IXV173" s="385"/>
      <c r="IXW173" s="385"/>
      <c r="IXX173" s="385"/>
      <c r="IXY173" s="385"/>
      <c r="IXZ173" s="385"/>
      <c r="IYA173" s="385"/>
      <c r="IYB173" s="385"/>
      <c r="IYC173" s="385"/>
      <c r="IYD173" s="385"/>
      <c r="IYE173" s="385"/>
      <c r="IYF173" s="385"/>
      <c r="IYG173" s="385"/>
      <c r="IYH173" s="385"/>
      <c r="IYI173" s="385"/>
      <c r="IYJ173" s="385"/>
      <c r="IYK173" s="385"/>
      <c r="IYL173" s="385"/>
      <c r="IYM173" s="385"/>
      <c r="IYN173" s="385"/>
      <c r="IYO173" s="385"/>
      <c r="IYP173" s="385"/>
      <c r="IYQ173" s="385"/>
      <c r="IYR173" s="385"/>
      <c r="IYS173" s="385"/>
      <c r="IYT173" s="385"/>
      <c r="IYU173" s="385"/>
      <c r="IYV173" s="385"/>
      <c r="IYW173" s="385"/>
      <c r="IYX173" s="385"/>
      <c r="IYY173" s="385"/>
      <c r="IYZ173" s="385"/>
      <c r="IZA173" s="385"/>
      <c r="IZB173" s="385"/>
      <c r="IZC173" s="385"/>
      <c r="IZD173" s="385"/>
      <c r="IZE173" s="385"/>
      <c r="IZF173" s="385"/>
      <c r="IZG173" s="385"/>
      <c r="IZH173" s="385"/>
      <c r="IZI173" s="385"/>
      <c r="IZJ173" s="385"/>
      <c r="IZK173" s="385"/>
      <c r="IZL173" s="385"/>
      <c r="IZM173" s="385"/>
      <c r="IZN173" s="385"/>
      <c r="IZO173" s="385"/>
      <c r="IZP173" s="385"/>
      <c r="IZQ173" s="385"/>
      <c r="IZR173" s="385"/>
      <c r="IZS173" s="385"/>
      <c r="IZT173" s="385"/>
      <c r="IZU173" s="385"/>
      <c r="IZV173" s="385"/>
      <c r="IZW173" s="385"/>
      <c r="IZX173" s="385"/>
      <c r="IZY173" s="385"/>
      <c r="IZZ173" s="385"/>
      <c r="JAA173" s="385"/>
      <c r="JAB173" s="385"/>
      <c r="JAC173" s="385"/>
      <c r="JAD173" s="385"/>
      <c r="JAE173" s="385"/>
      <c r="JAF173" s="385"/>
      <c r="JAG173" s="385"/>
      <c r="JAH173" s="385"/>
      <c r="JAI173" s="385"/>
      <c r="JAJ173" s="385"/>
      <c r="JAK173" s="385"/>
      <c r="JAL173" s="385"/>
      <c r="JAM173" s="385"/>
      <c r="JAN173" s="385"/>
      <c r="JAO173" s="385"/>
      <c r="JAP173" s="385"/>
      <c r="JAQ173" s="385"/>
      <c r="JAR173" s="385"/>
      <c r="JAS173" s="385"/>
      <c r="JAT173" s="385"/>
      <c r="JAU173" s="385"/>
      <c r="JAV173" s="385"/>
      <c r="JAW173" s="385"/>
      <c r="JAX173" s="385"/>
      <c r="JAY173" s="385"/>
      <c r="JAZ173" s="385"/>
      <c r="JBA173" s="385"/>
      <c r="JBB173" s="385"/>
      <c r="JBC173" s="385"/>
      <c r="JBD173" s="385"/>
      <c r="JBE173" s="385"/>
      <c r="JBF173" s="385"/>
      <c r="JBG173" s="385"/>
      <c r="JBH173" s="385"/>
      <c r="JBI173" s="385"/>
      <c r="JBJ173" s="385"/>
      <c r="JBK173" s="385"/>
      <c r="JBL173" s="385"/>
      <c r="JBM173" s="385"/>
      <c r="JBN173" s="385"/>
      <c r="JBO173" s="385"/>
      <c r="JBP173" s="385"/>
      <c r="JBQ173" s="385"/>
      <c r="JBR173" s="385"/>
      <c r="JBS173" s="385"/>
      <c r="JBT173" s="385"/>
      <c r="JBU173" s="385"/>
      <c r="JBV173" s="385"/>
      <c r="JBW173" s="385"/>
      <c r="JBX173" s="385"/>
      <c r="JBY173" s="385"/>
      <c r="JBZ173" s="385"/>
      <c r="JCA173" s="385"/>
      <c r="JCB173" s="385"/>
      <c r="JCC173" s="385"/>
      <c r="JCD173" s="385"/>
      <c r="JCE173" s="385"/>
      <c r="JCF173" s="385"/>
      <c r="JCG173" s="385"/>
      <c r="JCH173" s="385"/>
      <c r="JCI173" s="385"/>
      <c r="JCJ173" s="385"/>
      <c r="JCK173" s="385"/>
      <c r="JCL173" s="385"/>
      <c r="JCM173" s="385"/>
      <c r="JCN173" s="385"/>
      <c r="JCO173" s="385"/>
      <c r="JCP173" s="385"/>
      <c r="JCQ173" s="385"/>
      <c r="JCR173" s="385"/>
      <c r="JCS173" s="385"/>
      <c r="JCT173" s="385"/>
      <c r="JCU173" s="385"/>
      <c r="JCV173" s="385"/>
      <c r="JCW173" s="385"/>
      <c r="JCX173" s="385"/>
      <c r="JCY173" s="385"/>
      <c r="JCZ173" s="385"/>
      <c r="JDA173" s="385"/>
      <c r="JDB173" s="385"/>
      <c r="JDC173" s="385"/>
      <c r="JDD173" s="385"/>
      <c r="JDE173" s="385"/>
      <c r="JDF173" s="385"/>
      <c r="JDG173" s="385"/>
      <c r="JDH173" s="385"/>
      <c r="JDI173" s="385"/>
      <c r="JDJ173" s="385"/>
      <c r="JDK173" s="385"/>
      <c r="JDL173" s="385"/>
      <c r="JDM173" s="385"/>
      <c r="JDN173" s="385"/>
      <c r="JDO173" s="385"/>
      <c r="JDP173" s="385"/>
      <c r="JDQ173" s="385"/>
      <c r="JDR173" s="385"/>
      <c r="JDS173" s="385"/>
      <c r="JDT173" s="385"/>
      <c r="JDU173" s="385"/>
      <c r="JDV173" s="385"/>
      <c r="JDW173" s="385"/>
      <c r="JDX173" s="385"/>
      <c r="JDY173" s="385"/>
      <c r="JDZ173" s="385"/>
      <c r="JEA173" s="385"/>
      <c r="JEB173" s="385"/>
      <c r="JEC173" s="385"/>
      <c r="JED173" s="385"/>
      <c r="JEE173" s="385"/>
      <c r="JEF173" s="385"/>
      <c r="JEG173" s="385"/>
      <c r="JEH173" s="385"/>
      <c r="JEI173" s="385"/>
      <c r="JEJ173" s="385"/>
      <c r="JEK173" s="385"/>
      <c r="JEL173" s="385"/>
      <c r="JEM173" s="385"/>
      <c r="JEN173" s="385"/>
      <c r="JEO173" s="385"/>
      <c r="JEP173" s="385"/>
      <c r="JEQ173" s="385"/>
      <c r="JER173" s="385"/>
      <c r="JES173" s="385"/>
      <c r="JET173" s="385"/>
      <c r="JEU173" s="385"/>
      <c r="JEV173" s="385"/>
      <c r="JEW173" s="385"/>
      <c r="JEX173" s="385"/>
      <c r="JEY173" s="385"/>
      <c r="JEZ173" s="385"/>
      <c r="JFA173" s="385"/>
      <c r="JFB173" s="385"/>
      <c r="JFC173" s="385"/>
      <c r="JFD173" s="385"/>
      <c r="JFE173" s="385"/>
      <c r="JFF173" s="385"/>
      <c r="JFG173" s="385"/>
      <c r="JFH173" s="385"/>
      <c r="JFI173" s="385"/>
      <c r="JFJ173" s="385"/>
      <c r="JFK173" s="385"/>
      <c r="JFL173" s="385"/>
      <c r="JFM173" s="385"/>
      <c r="JFN173" s="385"/>
      <c r="JFO173" s="385"/>
      <c r="JFP173" s="385"/>
      <c r="JFQ173" s="385"/>
      <c r="JFR173" s="385"/>
      <c r="JFS173" s="385"/>
      <c r="JFT173" s="385"/>
      <c r="JFU173" s="385"/>
      <c r="JFV173" s="385"/>
      <c r="JFW173" s="385"/>
      <c r="JFX173" s="385"/>
      <c r="JFY173" s="385"/>
      <c r="JFZ173" s="385"/>
      <c r="JGA173" s="385"/>
      <c r="JGB173" s="385"/>
      <c r="JGC173" s="385"/>
      <c r="JGD173" s="385"/>
      <c r="JGE173" s="385"/>
      <c r="JGF173" s="385"/>
      <c r="JGG173" s="385"/>
      <c r="JGH173" s="385"/>
      <c r="JGI173" s="385"/>
      <c r="JGJ173" s="385"/>
      <c r="JGK173" s="385"/>
      <c r="JGL173" s="385"/>
      <c r="JGM173" s="385"/>
      <c r="JGN173" s="385"/>
      <c r="JGO173" s="385"/>
      <c r="JGP173" s="385"/>
      <c r="JGQ173" s="385"/>
      <c r="JGR173" s="385"/>
      <c r="JGS173" s="385"/>
      <c r="JGT173" s="385"/>
      <c r="JGU173" s="385"/>
      <c r="JGV173" s="385"/>
      <c r="JGW173" s="385"/>
      <c r="JGX173" s="385"/>
      <c r="JGY173" s="385"/>
      <c r="JGZ173" s="385"/>
      <c r="JHA173" s="385"/>
      <c r="JHB173" s="385"/>
      <c r="JHC173" s="385"/>
      <c r="JHD173" s="385"/>
      <c r="JHE173" s="385"/>
      <c r="JHF173" s="385"/>
      <c r="JHG173" s="385"/>
      <c r="JHH173" s="385"/>
      <c r="JHI173" s="385"/>
      <c r="JHJ173" s="385"/>
      <c r="JHK173" s="385"/>
      <c r="JHL173" s="385"/>
      <c r="JHM173" s="385"/>
      <c r="JHN173" s="385"/>
      <c r="JHO173" s="385"/>
      <c r="JHP173" s="385"/>
      <c r="JHQ173" s="385"/>
      <c r="JHR173" s="385"/>
      <c r="JHS173" s="385"/>
      <c r="JHT173" s="385"/>
      <c r="JHU173" s="385"/>
      <c r="JHV173" s="385"/>
      <c r="JHW173" s="385"/>
      <c r="JHX173" s="385"/>
      <c r="JHY173" s="385"/>
      <c r="JHZ173" s="385"/>
      <c r="JIA173" s="385"/>
      <c r="JIB173" s="385"/>
      <c r="JIC173" s="385"/>
      <c r="JID173" s="385"/>
      <c r="JIE173" s="385"/>
      <c r="JIF173" s="385"/>
      <c r="JIG173" s="385"/>
      <c r="JIH173" s="385"/>
      <c r="JII173" s="385"/>
      <c r="JIJ173" s="385"/>
      <c r="JIK173" s="385"/>
      <c r="JIL173" s="385"/>
      <c r="JIM173" s="385"/>
      <c r="JIN173" s="385"/>
      <c r="JIO173" s="385"/>
      <c r="JIP173" s="385"/>
      <c r="JIQ173" s="385"/>
      <c r="JIR173" s="385"/>
      <c r="JIS173" s="385"/>
      <c r="JIT173" s="385"/>
      <c r="JIU173" s="385"/>
      <c r="JIV173" s="385"/>
      <c r="JIW173" s="385"/>
      <c r="JIX173" s="385"/>
      <c r="JIY173" s="385"/>
      <c r="JIZ173" s="385"/>
      <c r="JJA173" s="385"/>
      <c r="JJB173" s="385"/>
      <c r="JJC173" s="385"/>
      <c r="JJD173" s="385"/>
      <c r="JJE173" s="385"/>
      <c r="JJF173" s="385"/>
      <c r="JJG173" s="385"/>
      <c r="JJH173" s="385"/>
      <c r="JJI173" s="385"/>
      <c r="JJJ173" s="385"/>
      <c r="JJK173" s="385"/>
      <c r="JJL173" s="385"/>
      <c r="JJM173" s="385"/>
      <c r="JJN173" s="385"/>
      <c r="JJO173" s="385"/>
      <c r="JJP173" s="385"/>
      <c r="JJQ173" s="385"/>
      <c r="JJR173" s="385"/>
      <c r="JJS173" s="385"/>
      <c r="JJT173" s="385"/>
      <c r="JJU173" s="385"/>
      <c r="JJV173" s="385"/>
      <c r="JJW173" s="385"/>
      <c r="JJX173" s="385"/>
      <c r="JJY173" s="385"/>
      <c r="JJZ173" s="385"/>
      <c r="JKA173" s="385"/>
      <c r="JKB173" s="385"/>
      <c r="JKC173" s="385"/>
      <c r="JKD173" s="385"/>
      <c r="JKE173" s="385"/>
      <c r="JKF173" s="385"/>
      <c r="JKG173" s="385"/>
      <c r="JKH173" s="385"/>
      <c r="JKI173" s="385"/>
      <c r="JKJ173" s="385"/>
      <c r="JKK173" s="385"/>
      <c r="JKL173" s="385"/>
      <c r="JKM173" s="385"/>
      <c r="JKN173" s="385"/>
      <c r="JKO173" s="385"/>
      <c r="JKP173" s="385"/>
      <c r="JKQ173" s="385"/>
      <c r="JKR173" s="385"/>
      <c r="JKS173" s="385"/>
      <c r="JKT173" s="385"/>
      <c r="JKU173" s="385"/>
      <c r="JKV173" s="385"/>
      <c r="JKW173" s="385"/>
      <c r="JKX173" s="385"/>
      <c r="JKY173" s="385"/>
      <c r="JKZ173" s="385"/>
      <c r="JLA173" s="385"/>
      <c r="JLB173" s="385"/>
      <c r="JLC173" s="385"/>
      <c r="JLD173" s="385"/>
      <c r="JLE173" s="385"/>
      <c r="JLF173" s="385"/>
      <c r="JLG173" s="385"/>
      <c r="JLH173" s="385"/>
      <c r="JLI173" s="385"/>
      <c r="JLJ173" s="385"/>
      <c r="JLK173" s="385"/>
      <c r="JLL173" s="385"/>
      <c r="JLM173" s="385"/>
      <c r="JLN173" s="385"/>
      <c r="JLO173" s="385"/>
      <c r="JLP173" s="385"/>
      <c r="JLQ173" s="385"/>
      <c r="JLR173" s="385"/>
      <c r="JLS173" s="385"/>
      <c r="JLT173" s="385"/>
      <c r="JLU173" s="385"/>
      <c r="JLV173" s="385"/>
      <c r="JLW173" s="385"/>
      <c r="JLX173" s="385"/>
      <c r="JLY173" s="385"/>
      <c r="JLZ173" s="385"/>
      <c r="JMA173" s="385"/>
      <c r="JMB173" s="385"/>
      <c r="JMC173" s="385"/>
      <c r="JMD173" s="385"/>
      <c r="JME173" s="385"/>
      <c r="JMF173" s="385"/>
      <c r="JMG173" s="385"/>
      <c r="JMH173" s="385"/>
      <c r="JMI173" s="385"/>
      <c r="JMJ173" s="385"/>
      <c r="JMK173" s="385"/>
      <c r="JML173" s="385"/>
      <c r="JMM173" s="385"/>
      <c r="JMN173" s="385"/>
      <c r="JMO173" s="385"/>
      <c r="JMP173" s="385"/>
      <c r="JMQ173" s="385"/>
      <c r="JMR173" s="385"/>
      <c r="JMS173" s="385"/>
      <c r="JMT173" s="385"/>
      <c r="JMU173" s="385"/>
      <c r="JMV173" s="385"/>
      <c r="JMW173" s="385"/>
      <c r="JMX173" s="385"/>
      <c r="JMY173" s="385"/>
      <c r="JMZ173" s="385"/>
      <c r="JNA173" s="385"/>
      <c r="JNB173" s="385"/>
      <c r="JNC173" s="385"/>
      <c r="JND173" s="385"/>
      <c r="JNE173" s="385"/>
      <c r="JNF173" s="385"/>
      <c r="JNG173" s="385"/>
      <c r="JNH173" s="385"/>
      <c r="JNI173" s="385"/>
      <c r="JNJ173" s="385"/>
      <c r="JNK173" s="385"/>
      <c r="JNL173" s="385"/>
      <c r="JNM173" s="385"/>
      <c r="JNN173" s="385"/>
      <c r="JNO173" s="385"/>
      <c r="JNP173" s="385"/>
      <c r="JNQ173" s="385"/>
      <c r="JNR173" s="385"/>
      <c r="JNS173" s="385"/>
      <c r="JNT173" s="385"/>
      <c r="JNU173" s="385"/>
      <c r="JNV173" s="385"/>
      <c r="JNW173" s="385"/>
      <c r="JNX173" s="385"/>
      <c r="JNY173" s="385"/>
      <c r="JNZ173" s="385"/>
      <c r="JOA173" s="385"/>
      <c r="JOB173" s="385"/>
      <c r="JOC173" s="385"/>
      <c r="JOD173" s="385"/>
      <c r="JOE173" s="385"/>
      <c r="JOF173" s="385"/>
      <c r="JOG173" s="385"/>
      <c r="JOH173" s="385"/>
      <c r="JOI173" s="385"/>
      <c r="JOJ173" s="385"/>
      <c r="JOK173" s="385"/>
      <c r="JOL173" s="385"/>
      <c r="JOM173" s="385"/>
      <c r="JON173" s="385"/>
      <c r="JOO173" s="385"/>
      <c r="JOP173" s="385"/>
      <c r="JOQ173" s="385"/>
      <c r="JOR173" s="385"/>
      <c r="JOS173" s="385"/>
      <c r="JOT173" s="385"/>
      <c r="JOU173" s="385"/>
      <c r="JOV173" s="385"/>
      <c r="JOW173" s="385"/>
      <c r="JOX173" s="385"/>
      <c r="JOY173" s="385"/>
      <c r="JOZ173" s="385"/>
      <c r="JPA173" s="385"/>
      <c r="JPB173" s="385"/>
      <c r="JPC173" s="385"/>
      <c r="JPD173" s="385"/>
      <c r="JPE173" s="385"/>
      <c r="JPF173" s="385"/>
      <c r="JPG173" s="385"/>
      <c r="JPH173" s="385"/>
      <c r="JPI173" s="385"/>
      <c r="JPJ173" s="385"/>
      <c r="JPK173" s="385"/>
      <c r="JPL173" s="385"/>
      <c r="JPM173" s="385"/>
      <c r="JPN173" s="385"/>
      <c r="JPO173" s="385"/>
      <c r="JPP173" s="385"/>
      <c r="JPQ173" s="385"/>
      <c r="JPR173" s="385"/>
      <c r="JPS173" s="385"/>
      <c r="JPT173" s="385"/>
      <c r="JPU173" s="385"/>
      <c r="JPV173" s="385"/>
      <c r="JPW173" s="385"/>
      <c r="JPX173" s="385"/>
      <c r="JPY173" s="385"/>
      <c r="JPZ173" s="385"/>
      <c r="JQA173" s="385"/>
      <c r="JQB173" s="385"/>
      <c r="JQC173" s="385"/>
      <c r="JQD173" s="385"/>
      <c r="JQE173" s="385"/>
      <c r="JQF173" s="385"/>
      <c r="JQG173" s="385"/>
      <c r="JQH173" s="385"/>
      <c r="JQI173" s="385"/>
      <c r="JQJ173" s="385"/>
      <c r="JQK173" s="385"/>
      <c r="JQL173" s="385"/>
      <c r="JQM173" s="385"/>
      <c r="JQN173" s="385"/>
      <c r="JQO173" s="385"/>
      <c r="JQP173" s="385"/>
      <c r="JQQ173" s="385"/>
      <c r="JQR173" s="385"/>
      <c r="JQS173" s="385"/>
      <c r="JQT173" s="385"/>
      <c r="JQU173" s="385"/>
      <c r="JQV173" s="385"/>
      <c r="JQW173" s="385"/>
      <c r="JQX173" s="385"/>
      <c r="JQY173" s="385"/>
      <c r="JQZ173" s="385"/>
      <c r="JRA173" s="385"/>
      <c r="JRB173" s="385"/>
      <c r="JRC173" s="385"/>
      <c r="JRD173" s="385"/>
      <c r="JRE173" s="385"/>
      <c r="JRF173" s="385"/>
      <c r="JRG173" s="385"/>
      <c r="JRH173" s="385"/>
      <c r="JRI173" s="385"/>
      <c r="JRJ173" s="385"/>
      <c r="JRK173" s="385"/>
      <c r="JRL173" s="385"/>
      <c r="JRM173" s="385"/>
      <c r="JRN173" s="385"/>
      <c r="JRO173" s="385"/>
      <c r="JRP173" s="385"/>
      <c r="JRQ173" s="385"/>
      <c r="JRR173" s="385"/>
      <c r="JRS173" s="385"/>
      <c r="JRT173" s="385"/>
      <c r="JRU173" s="385"/>
      <c r="JRV173" s="385"/>
      <c r="JRW173" s="385"/>
      <c r="JRX173" s="385"/>
      <c r="JRY173" s="385"/>
      <c r="JRZ173" s="385"/>
      <c r="JSA173" s="385"/>
      <c r="JSB173" s="385"/>
      <c r="JSC173" s="385"/>
      <c r="JSD173" s="385"/>
      <c r="JSE173" s="385"/>
      <c r="JSF173" s="385"/>
      <c r="JSG173" s="385"/>
      <c r="JSH173" s="385"/>
      <c r="JSI173" s="385"/>
      <c r="JSJ173" s="385"/>
      <c r="JSK173" s="385"/>
      <c r="JSL173" s="385"/>
      <c r="JSM173" s="385"/>
      <c r="JSN173" s="385"/>
      <c r="JSO173" s="385"/>
      <c r="JSP173" s="385"/>
      <c r="JSQ173" s="385"/>
      <c r="JSR173" s="385"/>
      <c r="JSS173" s="385"/>
      <c r="JST173" s="385"/>
      <c r="JSU173" s="385"/>
      <c r="JSV173" s="385"/>
      <c r="JSW173" s="385"/>
      <c r="JSX173" s="385"/>
      <c r="JSY173" s="385"/>
      <c r="JSZ173" s="385"/>
      <c r="JTA173" s="385"/>
      <c r="JTB173" s="385"/>
      <c r="JTC173" s="385"/>
      <c r="JTD173" s="385"/>
      <c r="JTE173" s="385"/>
      <c r="JTF173" s="385"/>
      <c r="JTG173" s="385"/>
      <c r="JTH173" s="385"/>
      <c r="JTI173" s="385"/>
      <c r="JTJ173" s="385"/>
      <c r="JTK173" s="385"/>
      <c r="JTL173" s="385"/>
      <c r="JTM173" s="385"/>
      <c r="JTN173" s="385"/>
      <c r="JTO173" s="385"/>
      <c r="JTP173" s="385"/>
      <c r="JTQ173" s="385"/>
      <c r="JTR173" s="385"/>
      <c r="JTS173" s="385"/>
      <c r="JTT173" s="385"/>
      <c r="JTU173" s="385"/>
      <c r="JTV173" s="385"/>
      <c r="JTW173" s="385"/>
      <c r="JTX173" s="385"/>
      <c r="JTY173" s="385"/>
      <c r="JTZ173" s="385"/>
      <c r="JUA173" s="385"/>
      <c r="JUB173" s="385"/>
      <c r="JUC173" s="385"/>
      <c r="JUD173" s="385"/>
      <c r="JUE173" s="385"/>
      <c r="JUF173" s="385"/>
      <c r="JUG173" s="385"/>
      <c r="JUH173" s="385"/>
      <c r="JUI173" s="385"/>
      <c r="JUJ173" s="385"/>
      <c r="JUK173" s="385"/>
      <c r="JUL173" s="385"/>
      <c r="JUM173" s="385"/>
      <c r="JUN173" s="385"/>
      <c r="JUO173" s="385"/>
      <c r="JUP173" s="385"/>
      <c r="JUQ173" s="385"/>
      <c r="JUR173" s="385"/>
      <c r="JUS173" s="385"/>
      <c r="JUT173" s="385"/>
      <c r="JUU173" s="385"/>
      <c r="JUV173" s="385"/>
      <c r="JUW173" s="385"/>
      <c r="JUX173" s="385"/>
      <c r="JUY173" s="385"/>
      <c r="JUZ173" s="385"/>
      <c r="JVA173" s="385"/>
      <c r="JVB173" s="385"/>
      <c r="JVC173" s="385"/>
      <c r="JVD173" s="385"/>
      <c r="JVE173" s="385"/>
      <c r="JVF173" s="385"/>
      <c r="JVG173" s="385"/>
      <c r="JVH173" s="385"/>
      <c r="JVI173" s="385"/>
      <c r="JVJ173" s="385"/>
      <c r="JVK173" s="385"/>
      <c r="JVL173" s="385"/>
      <c r="JVM173" s="385"/>
      <c r="JVN173" s="385"/>
      <c r="JVO173" s="385"/>
      <c r="JVP173" s="385"/>
      <c r="JVQ173" s="385"/>
      <c r="JVR173" s="385"/>
      <c r="JVS173" s="385"/>
      <c r="JVT173" s="385"/>
      <c r="JVU173" s="385"/>
      <c r="JVV173" s="385"/>
      <c r="JVW173" s="385"/>
      <c r="JVX173" s="385"/>
      <c r="JVY173" s="385"/>
      <c r="JVZ173" s="385"/>
      <c r="JWA173" s="385"/>
      <c r="JWB173" s="385"/>
      <c r="JWC173" s="385"/>
      <c r="JWD173" s="385"/>
      <c r="JWE173" s="385"/>
      <c r="JWF173" s="385"/>
      <c r="JWG173" s="385"/>
      <c r="JWH173" s="385"/>
      <c r="JWI173" s="385"/>
      <c r="JWJ173" s="385"/>
      <c r="JWK173" s="385"/>
      <c r="JWL173" s="385"/>
      <c r="JWM173" s="385"/>
      <c r="JWN173" s="385"/>
      <c r="JWO173" s="385"/>
      <c r="JWP173" s="385"/>
      <c r="JWQ173" s="385"/>
      <c r="JWR173" s="385"/>
      <c r="JWS173" s="385"/>
      <c r="JWT173" s="385"/>
      <c r="JWU173" s="385"/>
      <c r="JWV173" s="385"/>
      <c r="JWW173" s="385"/>
      <c r="JWX173" s="385"/>
      <c r="JWY173" s="385"/>
      <c r="JWZ173" s="385"/>
      <c r="JXA173" s="385"/>
      <c r="JXB173" s="385"/>
      <c r="JXC173" s="385"/>
      <c r="JXD173" s="385"/>
      <c r="JXE173" s="385"/>
      <c r="JXF173" s="385"/>
      <c r="JXG173" s="385"/>
      <c r="JXH173" s="385"/>
      <c r="JXI173" s="385"/>
      <c r="JXJ173" s="385"/>
      <c r="JXK173" s="385"/>
      <c r="JXL173" s="385"/>
      <c r="JXM173" s="385"/>
      <c r="JXN173" s="385"/>
      <c r="JXO173" s="385"/>
      <c r="JXP173" s="385"/>
      <c r="JXQ173" s="385"/>
      <c r="JXR173" s="385"/>
      <c r="JXS173" s="385"/>
      <c r="JXT173" s="385"/>
      <c r="JXU173" s="385"/>
      <c r="JXV173" s="385"/>
      <c r="JXW173" s="385"/>
      <c r="JXX173" s="385"/>
      <c r="JXY173" s="385"/>
      <c r="JXZ173" s="385"/>
      <c r="JYA173" s="385"/>
      <c r="JYB173" s="385"/>
      <c r="JYC173" s="385"/>
      <c r="JYD173" s="385"/>
      <c r="JYE173" s="385"/>
      <c r="JYF173" s="385"/>
      <c r="JYG173" s="385"/>
      <c r="JYH173" s="385"/>
      <c r="JYI173" s="385"/>
      <c r="JYJ173" s="385"/>
      <c r="JYK173" s="385"/>
      <c r="JYL173" s="385"/>
      <c r="JYM173" s="385"/>
      <c r="JYN173" s="385"/>
      <c r="JYO173" s="385"/>
      <c r="JYP173" s="385"/>
      <c r="JYQ173" s="385"/>
      <c r="JYR173" s="385"/>
      <c r="JYS173" s="385"/>
      <c r="JYT173" s="385"/>
      <c r="JYU173" s="385"/>
      <c r="JYV173" s="385"/>
      <c r="JYW173" s="385"/>
      <c r="JYX173" s="385"/>
      <c r="JYY173" s="385"/>
      <c r="JYZ173" s="385"/>
      <c r="JZA173" s="385"/>
      <c r="JZB173" s="385"/>
      <c r="JZC173" s="385"/>
      <c r="JZD173" s="385"/>
      <c r="JZE173" s="385"/>
      <c r="JZF173" s="385"/>
      <c r="JZG173" s="385"/>
      <c r="JZH173" s="385"/>
      <c r="JZI173" s="385"/>
      <c r="JZJ173" s="385"/>
      <c r="JZK173" s="385"/>
      <c r="JZL173" s="385"/>
      <c r="JZM173" s="385"/>
      <c r="JZN173" s="385"/>
      <c r="JZO173" s="385"/>
      <c r="JZP173" s="385"/>
      <c r="JZQ173" s="385"/>
      <c r="JZR173" s="385"/>
      <c r="JZS173" s="385"/>
      <c r="JZT173" s="385"/>
      <c r="JZU173" s="385"/>
      <c r="JZV173" s="385"/>
      <c r="JZW173" s="385"/>
      <c r="JZX173" s="385"/>
      <c r="JZY173" s="385"/>
      <c r="JZZ173" s="385"/>
      <c r="KAA173" s="385"/>
      <c r="KAB173" s="385"/>
      <c r="KAC173" s="385"/>
      <c r="KAD173" s="385"/>
      <c r="KAE173" s="385"/>
      <c r="KAF173" s="385"/>
      <c r="KAG173" s="385"/>
      <c r="KAH173" s="385"/>
      <c r="KAI173" s="385"/>
      <c r="KAJ173" s="385"/>
      <c r="KAK173" s="385"/>
      <c r="KAL173" s="385"/>
      <c r="KAM173" s="385"/>
      <c r="KAN173" s="385"/>
      <c r="KAO173" s="385"/>
      <c r="KAP173" s="385"/>
      <c r="KAQ173" s="385"/>
      <c r="KAR173" s="385"/>
      <c r="KAS173" s="385"/>
      <c r="KAT173" s="385"/>
      <c r="KAU173" s="385"/>
      <c r="KAV173" s="385"/>
      <c r="KAW173" s="385"/>
      <c r="KAX173" s="385"/>
      <c r="KAY173" s="385"/>
      <c r="KAZ173" s="385"/>
      <c r="KBA173" s="385"/>
      <c r="KBB173" s="385"/>
      <c r="KBC173" s="385"/>
      <c r="KBD173" s="385"/>
      <c r="KBE173" s="385"/>
      <c r="KBF173" s="385"/>
      <c r="KBG173" s="385"/>
      <c r="KBH173" s="385"/>
      <c r="KBI173" s="385"/>
      <c r="KBJ173" s="385"/>
      <c r="KBK173" s="385"/>
      <c r="KBL173" s="385"/>
      <c r="KBM173" s="385"/>
      <c r="KBN173" s="385"/>
      <c r="KBO173" s="385"/>
      <c r="KBP173" s="385"/>
      <c r="KBQ173" s="385"/>
      <c r="KBR173" s="385"/>
      <c r="KBS173" s="385"/>
      <c r="KBT173" s="385"/>
      <c r="KBU173" s="385"/>
      <c r="KBV173" s="385"/>
      <c r="KBW173" s="385"/>
      <c r="KBX173" s="385"/>
      <c r="KBY173" s="385"/>
      <c r="KBZ173" s="385"/>
      <c r="KCA173" s="385"/>
      <c r="KCB173" s="385"/>
      <c r="KCC173" s="385"/>
      <c r="KCD173" s="385"/>
      <c r="KCE173" s="385"/>
      <c r="KCF173" s="385"/>
      <c r="KCG173" s="385"/>
      <c r="KCH173" s="385"/>
      <c r="KCI173" s="385"/>
      <c r="KCJ173" s="385"/>
      <c r="KCK173" s="385"/>
      <c r="KCL173" s="385"/>
      <c r="KCM173" s="385"/>
      <c r="KCN173" s="385"/>
      <c r="KCO173" s="385"/>
      <c r="KCP173" s="385"/>
      <c r="KCQ173" s="385"/>
      <c r="KCR173" s="385"/>
      <c r="KCS173" s="385"/>
      <c r="KCT173" s="385"/>
      <c r="KCU173" s="385"/>
      <c r="KCV173" s="385"/>
      <c r="KCW173" s="385"/>
      <c r="KCX173" s="385"/>
      <c r="KCY173" s="385"/>
      <c r="KCZ173" s="385"/>
      <c r="KDA173" s="385"/>
      <c r="KDB173" s="385"/>
      <c r="KDC173" s="385"/>
      <c r="KDD173" s="385"/>
      <c r="KDE173" s="385"/>
      <c r="KDF173" s="385"/>
      <c r="KDG173" s="385"/>
      <c r="KDH173" s="385"/>
      <c r="KDI173" s="385"/>
      <c r="KDJ173" s="385"/>
      <c r="KDK173" s="385"/>
      <c r="KDL173" s="385"/>
      <c r="KDM173" s="385"/>
      <c r="KDN173" s="385"/>
      <c r="KDO173" s="385"/>
      <c r="KDP173" s="385"/>
      <c r="KDQ173" s="385"/>
      <c r="KDR173" s="385"/>
      <c r="KDS173" s="385"/>
      <c r="KDT173" s="385"/>
      <c r="KDU173" s="385"/>
      <c r="KDV173" s="385"/>
      <c r="KDW173" s="385"/>
      <c r="KDX173" s="385"/>
      <c r="KDY173" s="385"/>
      <c r="KDZ173" s="385"/>
      <c r="KEA173" s="385"/>
      <c r="KEB173" s="385"/>
      <c r="KEC173" s="385"/>
      <c r="KED173" s="385"/>
      <c r="KEE173" s="385"/>
      <c r="KEF173" s="385"/>
      <c r="KEG173" s="385"/>
      <c r="KEH173" s="385"/>
      <c r="KEI173" s="385"/>
      <c r="KEJ173" s="385"/>
      <c r="KEK173" s="385"/>
      <c r="KEL173" s="385"/>
      <c r="KEM173" s="385"/>
      <c r="KEN173" s="385"/>
      <c r="KEO173" s="385"/>
      <c r="KEP173" s="385"/>
      <c r="KEQ173" s="385"/>
      <c r="KER173" s="385"/>
      <c r="KES173" s="385"/>
      <c r="KET173" s="385"/>
      <c r="KEU173" s="385"/>
      <c r="KEV173" s="385"/>
      <c r="KEW173" s="385"/>
      <c r="KEX173" s="385"/>
      <c r="KEY173" s="385"/>
      <c r="KEZ173" s="385"/>
      <c r="KFA173" s="385"/>
      <c r="KFB173" s="385"/>
      <c r="KFC173" s="385"/>
      <c r="KFD173" s="385"/>
      <c r="KFE173" s="385"/>
      <c r="KFF173" s="385"/>
      <c r="KFG173" s="385"/>
      <c r="KFH173" s="385"/>
      <c r="KFI173" s="385"/>
      <c r="KFJ173" s="385"/>
      <c r="KFK173" s="385"/>
      <c r="KFL173" s="385"/>
      <c r="KFM173" s="385"/>
      <c r="KFN173" s="385"/>
      <c r="KFO173" s="385"/>
      <c r="KFP173" s="385"/>
      <c r="KFQ173" s="385"/>
      <c r="KFR173" s="385"/>
      <c r="KFS173" s="385"/>
      <c r="KFT173" s="385"/>
      <c r="KFU173" s="385"/>
      <c r="KFV173" s="385"/>
      <c r="KFW173" s="385"/>
      <c r="KFX173" s="385"/>
      <c r="KFY173" s="385"/>
      <c r="KFZ173" s="385"/>
      <c r="KGA173" s="385"/>
      <c r="KGB173" s="385"/>
      <c r="KGC173" s="385"/>
      <c r="KGD173" s="385"/>
      <c r="KGE173" s="385"/>
      <c r="KGF173" s="385"/>
      <c r="KGG173" s="385"/>
      <c r="KGH173" s="385"/>
      <c r="KGI173" s="385"/>
      <c r="KGJ173" s="385"/>
      <c r="KGK173" s="385"/>
      <c r="KGL173" s="385"/>
      <c r="KGM173" s="385"/>
      <c r="KGN173" s="385"/>
      <c r="KGO173" s="385"/>
      <c r="KGP173" s="385"/>
      <c r="KGQ173" s="385"/>
      <c r="KGR173" s="385"/>
      <c r="KGS173" s="385"/>
      <c r="KGT173" s="385"/>
      <c r="KGU173" s="385"/>
      <c r="KGV173" s="385"/>
      <c r="KGW173" s="385"/>
      <c r="KGX173" s="385"/>
      <c r="KGY173" s="385"/>
      <c r="KGZ173" s="385"/>
      <c r="KHA173" s="385"/>
      <c r="KHB173" s="385"/>
      <c r="KHC173" s="385"/>
      <c r="KHD173" s="385"/>
      <c r="KHE173" s="385"/>
      <c r="KHF173" s="385"/>
      <c r="KHG173" s="385"/>
      <c r="KHH173" s="385"/>
      <c r="KHI173" s="385"/>
      <c r="KHJ173" s="385"/>
      <c r="KHK173" s="385"/>
      <c r="KHL173" s="385"/>
      <c r="KHM173" s="385"/>
      <c r="KHN173" s="385"/>
      <c r="KHO173" s="385"/>
      <c r="KHP173" s="385"/>
      <c r="KHQ173" s="385"/>
      <c r="KHR173" s="385"/>
      <c r="KHS173" s="385"/>
      <c r="KHT173" s="385"/>
      <c r="KHU173" s="385"/>
      <c r="KHV173" s="385"/>
      <c r="KHW173" s="385"/>
      <c r="KHX173" s="385"/>
      <c r="KHY173" s="385"/>
      <c r="KHZ173" s="385"/>
      <c r="KIA173" s="385"/>
      <c r="KIB173" s="385"/>
      <c r="KIC173" s="385"/>
      <c r="KID173" s="385"/>
      <c r="KIE173" s="385"/>
      <c r="KIF173" s="385"/>
      <c r="KIG173" s="385"/>
      <c r="KIH173" s="385"/>
      <c r="KII173" s="385"/>
      <c r="KIJ173" s="385"/>
      <c r="KIK173" s="385"/>
      <c r="KIL173" s="385"/>
      <c r="KIM173" s="385"/>
      <c r="KIN173" s="385"/>
      <c r="KIO173" s="385"/>
      <c r="KIP173" s="385"/>
      <c r="KIQ173" s="385"/>
      <c r="KIR173" s="385"/>
      <c r="KIS173" s="385"/>
      <c r="KIT173" s="385"/>
      <c r="KIU173" s="385"/>
      <c r="KIV173" s="385"/>
      <c r="KIW173" s="385"/>
      <c r="KIX173" s="385"/>
      <c r="KIY173" s="385"/>
      <c r="KIZ173" s="385"/>
      <c r="KJA173" s="385"/>
      <c r="KJB173" s="385"/>
      <c r="KJC173" s="385"/>
      <c r="KJD173" s="385"/>
      <c r="KJE173" s="385"/>
      <c r="KJF173" s="385"/>
      <c r="KJG173" s="385"/>
      <c r="KJH173" s="385"/>
      <c r="KJI173" s="385"/>
      <c r="KJJ173" s="385"/>
      <c r="KJK173" s="385"/>
      <c r="KJL173" s="385"/>
      <c r="KJM173" s="385"/>
      <c r="KJN173" s="385"/>
      <c r="KJO173" s="385"/>
      <c r="KJP173" s="385"/>
      <c r="KJQ173" s="385"/>
      <c r="KJR173" s="385"/>
      <c r="KJS173" s="385"/>
      <c r="KJT173" s="385"/>
      <c r="KJU173" s="385"/>
      <c r="KJV173" s="385"/>
      <c r="KJW173" s="385"/>
      <c r="KJX173" s="385"/>
      <c r="KJY173" s="385"/>
      <c r="KJZ173" s="385"/>
      <c r="KKA173" s="385"/>
      <c r="KKB173" s="385"/>
      <c r="KKC173" s="385"/>
      <c r="KKD173" s="385"/>
      <c r="KKE173" s="385"/>
      <c r="KKF173" s="385"/>
      <c r="KKG173" s="385"/>
      <c r="KKH173" s="385"/>
      <c r="KKI173" s="385"/>
      <c r="KKJ173" s="385"/>
      <c r="KKK173" s="385"/>
      <c r="KKL173" s="385"/>
      <c r="KKM173" s="385"/>
      <c r="KKN173" s="385"/>
      <c r="KKO173" s="385"/>
      <c r="KKP173" s="385"/>
      <c r="KKQ173" s="385"/>
      <c r="KKR173" s="385"/>
      <c r="KKS173" s="385"/>
      <c r="KKT173" s="385"/>
      <c r="KKU173" s="385"/>
      <c r="KKV173" s="385"/>
      <c r="KKW173" s="385"/>
      <c r="KKX173" s="385"/>
      <c r="KKY173" s="385"/>
      <c r="KKZ173" s="385"/>
      <c r="KLA173" s="385"/>
      <c r="KLB173" s="385"/>
      <c r="KLC173" s="385"/>
      <c r="KLD173" s="385"/>
      <c r="KLE173" s="385"/>
      <c r="KLF173" s="385"/>
      <c r="KLG173" s="385"/>
      <c r="KLH173" s="385"/>
      <c r="KLI173" s="385"/>
      <c r="KLJ173" s="385"/>
      <c r="KLK173" s="385"/>
      <c r="KLL173" s="385"/>
      <c r="KLM173" s="385"/>
      <c r="KLN173" s="385"/>
      <c r="KLO173" s="385"/>
      <c r="KLP173" s="385"/>
      <c r="KLQ173" s="385"/>
      <c r="KLR173" s="385"/>
      <c r="KLS173" s="385"/>
      <c r="KLT173" s="385"/>
      <c r="KLU173" s="385"/>
      <c r="KLV173" s="385"/>
      <c r="KLW173" s="385"/>
      <c r="KLX173" s="385"/>
      <c r="KLY173" s="385"/>
      <c r="KLZ173" s="385"/>
      <c r="KMA173" s="385"/>
      <c r="KMB173" s="385"/>
      <c r="KMC173" s="385"/>
      <c r="KMD173" s="385"/>
      <c r="KME173" s="385"/>
      <c r="KMF173" s="385"/>
      <c r="KMG173" s="385"/>
      <c r="KMH173" s="385"/>
      <c r="KMI173" s="385"/>
      <c r="KMJ173" s="385"/>
      <c r="KMK173" s="385"/>
      <c r="KML173" s="385"/>
      <c r="KMM173" s="385"/>
      <c r="KMN173" s="385"/>
      <c r="KMO173" s="385"/>
      <c r="KMP173" s="385"/>
      <c r="KMQ173" s="385"/>
      <c r="KMR173" s="385"/>
      <c r="KMS173" s="385"/>
      <c r="KMT173" s="385"/>
      <c r="KMU173" s="385"/>
      <c r="KMV173" s="385"/>
      <c r="KMW173" s="385"/>
      <c r="KMX173" s="385"/>
      <c r="KMY173" s="385"/>
      <c r="KMZ173" s="385"/>
      <c r="KNA173" s="385"/>
      <c r="KNB173" s="385"/>
      <c r="KNC173" s="385"/>
      <c r="KND173" s="385"/>
      <c r="KNE173" s="385"/>
      <c r="KNF173" s="385"/>
      <c r="KNG173" s="385"/>
      <c r="KNH173" s="385"/>
      <c r="KNI173" s="385"/>
      <c r="KNJ173" s="385"/>
      <c r="KNK173" s="385"/>
      <c r="KNL173" s="385"/>
      <c r="KNM173" s="385"/>
      <c r="KNN173" s="385"/>
      <c r="KNO173" s="385"/>
      <c r="KNP173" s="385"/>
      <c r="KNQ173" s="385"/>
      <c r="KNR173" s="385"/>
      <c r="KNS173" s="385"/>
      <c r="KNT173" s="385"/>
      <c r="KNU173" s="385"/>
      <c r="KNV173" s="385"/>
      <c r="KNW173" s="385"/>
      <c r="KNX173" s="385"/>
      <c r="KNY173" s="385"/>
      <c r="KNZ173" s="385"/>
      <c r="KOA173" s="385"/>
      <c r="KOB173" s="385"/>
      <c r="KOC173" s="385"/>
      <c r="KOD173" s="385"/>
      <c r="KOE173" s="385"/>
      <c r="KOF173" s="385"/>
      <c r="KOG173" s="385"/>
      <c r="KOH173" s="385"/>
      <c r="KOI173" s="385"/>
      <c r="KOJ173" s="385"/>
      <c r="KOK173" s="385"/>
      <c r="KOL173" s="385"/>
      <c r="KOM173" s="385"/>
      <c r="KON173" s="385"/>
      <c r="KOO173" s="385"/>
      <c r="KOP173" s="385"/>
      <c r="KOQ173" s="385"/>
      <c r="KOR173" s="385"/>
      <c r="KOS173" s="385"/>
      <c r="KOT173" s="385"/>
      <c r="KOU173" s="385"/>
      <c r="KOV173" s="385"/>
      <c r="KOW173" s="385"/>
      <c r="KOX173" s="385"/>
      <c r="KOY173" s="385"/>
      <c r="KOZ173" s="385"/>
      <c r="KPA173" s="385"/>
      <c r="KPB173" s="385"/>
      <c r="KPC173" s="385"/>
      <c r="KPD173" s="385"/>
      <c r="KPE173" s="385"/>
      <c r="KPF173" s="385"/>
      <c r="KPG173" s="385"/>
      <c r="KPH173" s="385"/>
      <c r="KPI173" s="385"/>
      <c r="KPJ173" s="385"/>
      <c r="KPK173" s="385"/>
      <c r="KPL173" s="385"/>
      <c r="KPM173" s="385"/>
      <c r="KPN173" s="385"/>
      <c r="KPO173" s="385"/>
      <c r="KPP173" s="385"/>
      <c r="KPQ173" s="385"/>
      <c r="KPR173" s="385"/>
      <c r="KPS173" s="385"/>
      <c r="KPT173" s="385"/>
      <c r="KPU173" s="385"/>
      <c r="KPV173" s="385"/>
      <c r="KPW173" s="385"/>
      <c r="KPX173" s="385"/>
      <c r="KPY173" s="385"/>
      <c r="KPZ173" s="385"/>
      <c r="KQA173" s="385"/>
      <c r="KQB173" s="385"/>
      <c r="KQC173" s="385"/>
      <c r="KQD173" s="385"/>
      <c r="KQE173" s="385"/>
      <c r="KQF173" s="385"/>
      <c r="KQG173" s="385"/>
      <c r="KQH173" s="385"/>
      <c r="KQI173" s="385"/>
      <c r="KQJ173" s="385"/>
      <c r="KQK173" s="385"/>
      <c r="KQL173" s="385"/>
      <c r="KQM173" s="385"/>
      <c r="KQN173" s="385"/>
      <c r="KQO173" s="385"/>
      <c r="KQP173" s="385"/>
      <c r="KQQ173" s="385"/>
      <c r="KQR173" s="385"/>
      <c r="KQS173" s="385"/>
      <c r="KQT173" s="385"/>
      <c r="KQU173" s="385"/>
      <c r="KQV173" s="385"/>
      <c r="KQW173" s="385"/>
      <c r="KQX173" s="385"/>
      <c r="KQY173" s="385"/>
      <c r="KQZ173" s="385"/>
      <c r="KRA173" s="385"/>
      <c r="KRB173" s="385"/>
      <c r="KRC173" s="385"/>
      <c r="KRD173" s="385"/>
      <c r="KRE173" s="385"/>
      <c r="KRF173" s="385"/>
      <c r="KRG173" s="385"/>
      <c r="KRH173" s="385"/>
      <c r="KRI173" s="385"/>
      <c r="KRJ173" s="385"/>
      <c r="KRK173" s="385"/>
      <c r="KRL173" s="385"/>
      <c r="KRM173" s="385"/>
      <c r="KRN173" s="385"/>
      <c r="KRO173" s="385"/>
      <c r="KRP173" s="385"/>
      <c r="KRQ173" s="385"/>
      <c r="KRR173" s="385"/>
      <c r="KRS173" s="385"/>
      <c r="KRT173" s="385"/>
      <c r="KRU173" s="385"/>
      <c r="KRV173" s="385"/>
      <c r="KRW173" s="385"/>
      <c r="KRX173" s="385"/>
      <c r="KRY173" s="385"/>
      <c r="KRZ173" s="385"/>
      <c r="KSA173" s="385"/>
      <c r="KSB173" s="385"/>
      <c r="KSC173" s="385"/>
      <c r="KSD173" s="385"/>
      <c r="KSE173" s="385"/>
      <c r="KSF173" s="385"/>
      <c r="KSG173" s="385"/>
      <c r="KSH173" s="385"/>
      <c r="KSI173" s="385"/>
      <c r="KSJ173" s="385"/>
      <c r="KSK173" s="385"/>
      <c r="KSL173" s="385"/>
      <c r="KSM173" s="385"/>
      <c r="KSN173" s="385"/>
      <c r="KSO173" s="385"/>
      <c r="KSP173" s="385"/>
      <c r="KSQ173" s="385"/>
      <c r="KSR173" s="385"/>
      <c r="KSS173" s="385"/>
      <c r="KST173" s="385"/>
      <c r="KSU173" s="385"/>
      <c r="KSV173" s="385"/>
      <c r="KSW173" s="385"/>
      <c r="KSX173" s="385"/>
      <c r="KSY173" s="385"/>
      <c r="KSZ173" s="385"/>
      <c r="KTA173" s="385"/>
      <c r="KTB173" s="385"/>
      <c r="KTC173" s="385"/>
      <c r="KTD173" s="385"/>
      <c r="KTE173" s="385"/>
      <c r="KTF173" s="385"/>
      <c r="KTG173" s="385"/>
      <c r="KTH173" s="385"/>
      <c r="KTI173" s="385"/>
      <c r="KTJ173" s="385"/>
      <c r="KTK173" s="385"/>
      <c r="KTL173" s="385"/>
      <c r="KTM173" s="385"/>
      <c r="KTN173" s="385"/>
      <c r="KTO173" s="385"/>
      <c r="KTP173" s="385"/>
      <c r="KTQ173" s="385"/>
      <c r="KTR173" s="385"/>
      <c r="KTS173" s="385"/>
      <c r="KTT173" s="385"/>
      <c r="KTU173" s="385"/>
      <c r="KTV173" s="385"/>
      <c r="KTW173" s="385"/>
      <c r="KTX173" s="385"/>
      <c r="KTY173" s="385"/>
      <c r="KTZ173" s="385"/>
      <c r="KUA173" s="385"/>
      <c r="KUB173" s="385"/>
      <c r="KUC173" s="385"/>
      <c r="KUD173" s="385"/>
      <c r="KUE173" s="385"/>
      <c r="KUF173" s="385"/>
      <c r="KUG173" s="385"/>
      <c r="KUH173" s="385"/>
      <c r="KUI173" s="385"/>
      <c r="KUJ173" s="385"/>
      <c r="KUK173" s="385"/>
      <c r="KUL173" s="385"/>
      <c r="KUM173" s="385"/>
      <c r="KUN173" s="385"/>
      <c r="KUO173" s="385"/>
      <c r="KUP173" s="385"/>
      <c r="KUQ173" s="385"/>
      <c r="KUR173" s="385"/>
      <c r="KUS173" s="385"/>
      <c r="KUT173" s="385"/>
      <c r="KUU173" s="385"/>
      <c r="KUV173" s="385"/>
      <c r="KUW173" s="385"/>
      <c r="KUX173" s="385"/>
      <c r="KUY173" s="385"/>
      <c r="KUZ173" s="385"/>
      <c r="KVA173" s="385"/>
      <c r="KVB173" s="385"/>
      <c r="KVC173" s="385"/>
      <c r="KVD173" s="385"/>
      <c r="KVE173" s="385"/>
      <c r="KVF173" s="385"/>
      <c r="KVG173" s="385"/>
      <c r="KVH173" s="385"/>
      <c r="KVI173" s="385"/>
      <c r="KVJ173" s="385"/>
      <c r="KVK173" s="385"/>
      <c r="KVL173" s="385"/>
      <c r="KVM173" s="385"/>
      <c r="KVN173" s="385"/>
      <c r="KVO173" s="385"/>
      <c r="KVP173" s="385"/>
      <c r="KVQ173" s="385"/>
      <c r="KVR173" s="385"/>
      <c r="KVS173" s="385"/>
      <c r="KVT173" s="385"/>
      <c r="KVU173" s="385"/>
      <c r="KVV173" s="385"/>
      <c r="KVW173" s="385"/>
      <c r="KVX173" s="385"/>
      <c r="KVY173" s="385"/>
      <c r="KVZ173" s="385"/>
      <c r="KWA173" s="385"/>
      <c r="KWB173" s="385"/>
      <c r="KWC173" s="385"/>
      <c r="KWD173" s="385"/>
      <c r="KWE173" s="385"/>
      <c r="KWF173" s="385"/>
      <c r="KWG173" s="385"/>
      <c r="KWH173" s="385"/>
      <c r="KWI173" s="385"/>
      <c r="KWJ173" s="385"/>
      <c r="KWK173" s="385"/>
      <c r="KWL173" s="385"/>
      <c r="KWM173" s="385"/>
      <c r="KWN173" s="385"/>
      <c r="KWO173" s="385"/>
      <c r="KWP173" s="385"/>
      <c r="KWQ173" s="385"/>
      <c r="KWR173" s="385"/>
      <c r="KWS173" s="385"/>
      <c r="KWT173" s="385"/>
      <c r="KWU173" s="385"/>
      <c r="KWV173" s="385"/>
      <c r="KWW173" s="385"/>
      <c r="KWX173" s="385"/>
      <c r="KWY173" s="385"/>
      <c r="KWZ173" s="385"/>
      <c r="KXA173" s="385"/>
      <c r="KXB173" s="385"/>
      <c r="KXC173" s="385"/>
      <c r="KXD173" s="385"/>
      <c r="KXE173" s="385"/>
      <c r="KXF173" s="385"/>
      <c r="KXG173" s="385"/>
      <c r="KXH173" s="385"/>
      <c r="KXI173" s="385"/>
      <c r="KXJ173" s="385"/>
      <c r="KXK173" s="385"/>
      <c r="KXL173" s="385"/>
      <c r="KXM173" s="385"/>
      <c r="KXN173" s="385"/>
      <c r="KXO173" s="385"/>
      <c r="KXP173" s="385"/>
      <c r="KXQ173" s="385"/>
      <c r="KXR173" s="385"/>
      <c r="KXS173" s="385"/>
      <c r="KXT173" s="385"/>
      <c r="KXU173" s="385"/>
      <c r="KXV173" s="385"/>
      <c r="KXW173" s="385"/>
      <c r="KXX173" s="385"/>
      <c r="KXY173" s="385"/>
      <c r="KXZ173" s="385"/>
      <c r="KYA173" s="385"/>
      <c r="KYB173" s="385"/>
      <c r="KYC173" s="385"/>
      <c r="KYD173" s="385"/>
      <c r="KYE173" s="385"/>
      <c r="KYF173" s="385"/>
      <c r="KYG173" s="385"/>
      <c r="KYH173" s="385"/>
      <c r="KYI173" s="385"/>
      <c r="KYJ173" s="385"/>
      <c r="KYK173" s="385"/>
      <c r="KYL173" s="385"/>
      <c r="KYM173" s="385"/>
      <c r="KYN173" s="385"/>
      <c r="KYO173" s="385"/>
      <c r="KYP173" s="385"/>
      <c r="KYQ173" s="385"/>
      <c r="KYR173" s="385"/>
      <c r="KYS173" s="385"/>
      <c r="KYT173" s="385"/>
      <c r="KYU173" s="385"/>
      <c r="KYV173" s="385"/>
      <c r="KYW173" s="385"/>
      <c r="KYX173" s="385"/>
      <c r="KYY173" s="385"/>
      <c r="KYZ173" s="385"/>
      <c r="KZA173" s="385"/>
      <c r="KZB173" s="385"/>
      <c r="KZC173" s="385"/>
      <c r="KZD173" s="385"/>
      <c r="KZE173" s="385"/>
      <c r="KZF173" s="385"/>
      <c r="KZG173" s="385"/>
      <c r="KZH173" s="385"/>
      <c r="KZI173" s="385"/>
      <c r="KZJ173" s="385"/>
      <c r="KZK173" s="385"/>
      <c r="KZL173" s="385"/>
      <c r="KZM173" s="385"/>
      <c r="KZN173" s="385"/>
      <c r="KZO173" s="385"/>
      <c r="KZP173" s="385"/>
      <c r="KZQ173" s="385"/>
      <c r="KZR173" s="385"/>
      <c r="KZS173" s="385"/>
      <c r="KZT173" s="385"/>
      <c r="KZU173" s="385"/>
      <c r="KZV173" s="385"/>
      <c r="KZW173" s="385"/>
      <c r="KZX173" s="385"/>
      <c r="KZY173" s="385"/>
      <c r="KZZ173" s="385"/>
      <c r="LAA173" s="385"/>
      <c r="LAB173" s="385"/>
      <c r="LAC173" s="385"/>
      <c r="LAD173" s="385"/>
      <c r="LAE173" s="385"/>
      <c r="LAF173" s="385"/>
      <c r="LAG173" s="385"/>
      <c r="LAH173" s="385"/>
      <c r="LAI173" s="385"/>
      <c r="LAJ173" s="385"/>
      <c r="LAK173" s="385"/>
      <c r="LAL173" s="385"/>
      <c r="LAM173" s="385"/>
      <c r="LAN173" s="385"/>
      <c r="LAO173" s="385"/>
      <c r="LAP173" s="385"/>
      <c r="LAQ173" s="385"/>
      <c r="LAR173" s="385"/>
      <c r="LAS173" s="385"/>
      <c r="LAT173" s="385"/>
      <c r="LAU173" s="385"/>
      <c r="LAV173" s="385"/>
      <c r="LAW173" s="385"/>
      <c r="LAX173" s="385"/>
      <c r="LAY173" s="385"/>
      <c r="LAZ173" s="385"/>
      <c r="LBA173" s="385"/>
      <c r="LBB173" s="385"/>
      <c r="LBC173" s="385"/>
      <c r="LBD173" s="385"/>
      <c r="LBE173" s="385"/>
      <c r="LBF173" s="385"/>
      <c r="LBG173" s="385"/>
      <c r="LBH173" s="385"/>
      <c r="LBI173" s="385"/>
      <c r="LBJ173" s="385"/>
      <c r="LBK173" s="385"/>
      <c r="LBL173" s="385"/>
      <c r="LBM173" s="385"/>
      <c r="LBN173" s="385"/>
      <c r="LBO173" s="385"/>
      <c r="LBP173" s="385"/>
      <c r="LBQ173" s="385"/>
      <c r="LBR173" s="385"/>
      <c r="LBS173" s="385"/>
      <c r="LBT173" s="385"/>
      <c r="LBU173" s="385"/>
      <c r="LBV173" s="385"/>
      <c r="LBW173" s="385"/>
      <c r="LBX173" s="385"/>
      <c r="LBY173" s="385"/>
      <c r="LBZ173" s="385"/>
      <c r="LCA173" s="385"/>
      <c r="LCB173" s="385"/>
      <c r="LCC173" s="385"/>
      <c r="LCD173" s="385"/>
      <c r="LCE173" s="385"/>
      <c r="LCF173" s="385"/>
      <c r="LCG173" s="385"/>
      <c r="LCH173" s="385"/>
      <c r="LCI173" s="385"/>
      <c r="LCJ173" s="385"/>
      <c r="LCK173" s="385"/>
      <c r="LCL173" s="385"/>
      <c r="LCM173" s="385"/>
      <c r="LCN173" s="385"/>
      <c r="LCO173" s="385"/>
      <c r="LCP173" s="385"/>
      <c r="LCQ173" s="385"/>
      <c r="LCR173" s="385"/>
      <c r="LCS173" s="385"/>
      <c r="LCT173" s="385"/>
      <c r="LCU173" s="385"/>
      <c r="LCV173" s="385"/>
      <c r="LCW173" s="385"/>
      <c r="LCX173" s="385"/>
      <c r="LCY173" s="385"/>
      <c r="LCZ173" s="385"/>
      <c r="LDA173" s="385"/>
      <c r="LDB173" s="385"/>
      <c r="LDC173" s="385"/>
      <c r="LDD173" s="385"/>
      <c r="LDE173" s="385"/>
      <c r="LDF173" s="385"/>
      <c r="LDG173" s="385"/>
      <c r="LDH173" s="385"/>
      <c r="LDI173" s="385"/>
      <c r="LDJ173" s="385"/>
      <c r="LDK173" s="385"/>
      <c r="LDL173" s="385"/>
      <c r="LDM173" s="385"/>
      <c r="LDN173" s="385"/>
      <c r="LDO173" s="385"/>
      <c r="LDP173" s="385"/>
      <c r="LDQ173" s="385"/>
      <c r="LDR173" s="385"/>
      <c r="LDS173" s="385"/>
      <c r="LDT173" s="385"/>
      <c r="LDU173" s="385"/>
      <c r="LDV173" s="385"/>
      <c r="LDW173" s="385"/>
      <c r="LDX173" s="385"/>
      <c r="LDY173" s="385"/>
      <c r="LDZ173" s="385"/>
      <c r="LEA173" s="385"/>
      <c r="LEB173" s="385"/>
      <c r="LEC173" s="385"/>
      <c r="LED173" s="385"/>
      <c r="LEE173" s="385"/>
      <c r="LEF173" s="385"/>
      <c r="LEG173" s="385"/>
      <c r="LEH173" s="385"/>
      <c r="LEI173" s="385"/>
      <c r="LEJ173" s="385"/>
      <c r="LEK173" s="385"/>
      <c r="LEL173" s="385"/>
      <c r="LEM173" s="385"/>
      <c r="LEN173" s="385"/>
      <c r="LEO173" s="385"/>
      <c r="LEP173" s="385"/>
      <c r="LEQ173" s="385"/>
      <c r="LER173" s="385"/>
      <c r="LES173" s="385"/>
      <c r="LET173" s="385"/>
      <c r="LEU173" s="385"/>
      <c r="LEV173" s="385"/>
      <c r="LEW173" s="385"/>
      <c r="LEX173" s="385"/>
      <c r="LEY173" s="385"/>
      <c r="LEZ173" s="385"/>
      <c r="LFA173" s="385"/>
      <c r="LFB173" s="385"/>
      <c r="LFC173" s="385"/>
      <c r="LFD173" s="385"/>
      <c r="LFE173" s="385"/>
      <c r="LFF173" s="385"/>
      <c r="LFG173" s="385"/>
      <c r="LFH173" s="385"/>
      <c r="LFI173" s="385"/>
      <c r="LFJ173" s="385"/>
      <c r="LFK173" s="385"/>
      <c r="LFL173" s="385"/>
      <c r="LFM173" s="385"/>
      <c r="LFN173" s="385"/>
      <c r="LFO173" s="385"/>
      <c r="LFP173" s="385"/>
      <c r="LFQ173" s="385"/>
      <c r="LFR173" s="385"/>
      <c r="LFS173" s="385"/>
      <c r="LFT173" s="385"/>
      <c r="LFU173" s="385"/>
      <c r="LFV173" s="385"/>
      <c r="LFW173" s="385"/>
      <c r="LFX173" s="385"/>
      <c r="LFY173" s="385"/>
      <c r="LFZ173" s="385"/>
      <c r="LGA173" s="385"/>
      <c r="LGB173" s="385"/>
      <c r="LGC173" s="385"/>
      <c r="LGD173" s="385"/>
      <c r="LGE173" s="385"/>
      <c r="LGF173" s="385"/>
      <c r="LGG173" s="385"/>
      <c r="LGH173" s="385"/>
      <c r="LGI173" s="385"/>
      <c r="LGJ173" s="385"/>
      <c r="LGK173" s="385"/>
      <c r="LGL173" s="385"/>
      <c r="LGM173" s="385"/>
      <c r="LGN173" s="385"/>
      <c r="LGO173" s="385"/>
      <c r="LGP173" s="385"/>
      <c r="LGQ173" s="385"/>
      <c r="LGR173" s="385"/>
      <c r="LGS173" s="385"/>
      <c r="LGT173" s="385"/>
      <c r="LGU173" s="385"/>
      <c r="LGV173" s="385"/>
      <c r="LGW173" s="385"/>
      <c r="LGX173" s="385"/>
      <c r="LGY173" s="385"/>
      <c r="LGZ173" s="385"/>
      <c r="LHA173" s="385"/>
      <c r="LHB173" s="385"/>
      <c r="LHC173" s="385"/>
      <c r="LHD173" s="385"/>
      <c r="LHE173" s="385"/>
      <c r="LHF173" s="385"/>
      <c r="LHG173" s="385"/>
      <c r="LHH173" s="385"/>
      <c r="LHI173" s="385"/>
      <c r="LHJ173" s="385"/>
      <c r="LHK173" s="385"/>
      <c r="LHL173" s="385"/>
      <c r="LHM173" s="385"/>
      <c r="LHN173" s="385"/>
      <c r="LHO173" s="385"/>
      <c r="LHP173" s="385"/>
      <c r="LHQ173" s="385"/>
      <c r="LHR173" s="385"/>
      <c r="LHS173" s="385"/>
      <c r="LHT173" s="385"/>
      <c r="LHU173" s="385"/>
      <c r="LHV173" s="385"/>
      <c r="LHW173" s="385"/>
      <c r="LHX173" s="385"/>
      <c r="LHY173" s="385"/>
      <c r="LHZ173" s="385"/>
      <c r="LIA173" s="385"/>
      <c r="LIB173" s="385"/>
      <c r="LIC173" s="385"/>
      <c r="LID173" s="385"/>
      <c r="LIE173" s="385"/>
      <c r="LIF173" s="385"/>
      <c r="LIG173" s="385"/>
      <c r="LIH173" s="385"/>
      <c r="LII173" s="385"/>
      <c r="LIJ173" s="385"/>
      <c r="LIK173" s="385"/>
      <c r="LIL173" s="385"/>
      <c r="LIM173" s="385"/>
      <c r="LIN173" s="385"/>
      <c r="LIO173" s="385"/>
      <c r="LIP173" s="385"/>
      <c r="LIQ173" s="385"/>
      <c r="LIR173" s="385"/>
      <c r="LIS173" s="385"/>
      <c r="LIT173" s="385"/>
      <c r="LIU173" s="385"/>
      <c r="LIV173" s="385"/>
      <c r="LIW173" s="385"/>
      <c r="LIX173" s="385"/>
      <c r="LIY173" s="385"/>
      <c r="LIZ173" s="385"/>
      <c r="LJA173" s="385"/>
      <c r="LJB173" s="385"/>
      <c r="LJC173" s="385"/>
      <c r="LJD173" s="385"/>
      <c r="LJE173" s="385"/>
      <c r="LJF173" s="385"/>
      <c r="LJG173" s="385"/>
      <c r="LJH173" s="385"/>
      <c r="LJI173" s="385"/>
      <c r="LJJ173" s="385"/>
      <c r="LJK173" s="385"/>
      <c r="LJL173" s="385"/>
      <c r="LJM173" s="385"/>
      <c r="LJN173" s="385"/>
      <c r="LJO173" s="385"/>
      <c r="LJP173" s="385"/>
      <c r="LJQ173" s="385"/>
      <c r="LJR173" s="385"/>
      <c r="LJS173" s="385"/>
      <c r="LJT173" s="385"/>
      <c r="LJU173" s="385"/>
      <c r="LJV173" s="385"/>
      <c r="LJW173" s="385"/>
      <c r="LJX173" s="385"/>
      <c r="LJY173" s="385"/>
      <c r="LJZ173" s="385"/>
      <c r="LKA173" s="385"/>
      <c r="LKB173" s="385"/>
      <c r="LKC173" s="385"/>
      <c r="LKD173" s="385"/>
      <c r="LKE173" s="385"/>
      <c r="LKF173" s="385"/>
      <c r="LKG173" s="385"/>
      <c r="LKH173" s="385"/>
      <c r="LKI173" s="385"/>
      <c r="LKJ173" s="385"/>
      <c r="LKK173" s="385"/>
      <c r="LKL173" s="385"/>
      <c r="LKM173" s="385"/>
      <c r="LKN173" s="385"/>
      <c r="LKO173" s="385"/>
      <c r="LKP173" s="385"/>
      <c r="LKQ173" s="385"/>
      <c r="LKR173" s="385"/>
      <c r="LKS173" s="385"/>
      <c r="LKT173" s="385"/>
      <c r="LKU173" s="385"/>
      <c r="LKV173" s="385"/>
      <c r="LKW173" s="385"/>
      <c r="LKX173" s="385"/>
      <c r="LKY173" s="385"/>
      <c r="LKZ173" s="385"/>
      <c r="LLA173" s="385"/>
      <c r="LLB173" s="385"/>
      <c r="LLC173" s="385"/>
      <c r="LLD173" s="385"/>
      <c r="LLE173" s="385"/>
      <c r="LLF173" s="385"/>
      <c r="LLG173" s="385"/>
      <c r="LLH173" s="385"/>
      <c r="LLI173" s="385"/>
      <c r="LLJ173" s="385"/>
      <c r="LLK173" s="385"/>
      <c r="LLL173" s="385"/>
      <c r="LLM173" s="385"/>
      <c r="LLN173" s="385"/>
      <c r="LLO173" s="385"/>
      <c r="LLP173" s="385"/>
      <c r="LLQ173" s="385"/>
      <c r="LLR173" s="385"/>
      <c r="LLS173" s="385"/>
      <c r="LLT173" s="385"/>
      <c r="LLU173" s="385"/>
      <c r="LLV173" s="385"/>
      <c r="LLW173" s="385"/>
      <c r="LLX173" s="385"/>
      <c r="LLY173" s="385"/>
      <c r="LLZ173" s="385"/>
      <c r="LMA173" s="385"/>
      <c r="LMB173" s="385"/>
      <c r="LMC173" s="385"/>
      <c r="LMD173" s="385"/>
      <c r="LME173" s="385"/>
      <c r="LMF173" s="385"/>
      <c r="LMG173" s="385"/>
      <c r="LMH173" s="385"/>
      <c r="LMI173" s="385"/>
      <c r="LMJ173" s="385"/>
      <c r="LMK173" s="385"/>
      <c r="LML173" s="385"/>
      <c r="LMM173" s="385"/>
      <c r="LMN173" s="385"/>
      <c r="LMO173" s="385"/>
      <c r="LMP173" s="385"/>
      <c r="LMQ173" s="385"/>
      <c r="LMR173" s="385"/>
      <c r="LMS173" s="385"/>
      <c r="LMT173" s="385"/>
      <c r="LMU173" s="385"/>
      <c r="LMV173" s="385"/>
      <c r="LMW173" s="385"/>
      <c r="LMX173" s="385"/>
      <c r="LMY173" s="385"/>
      <c r="LMZ173" s="385"/>
      <c r="LNA173" s="385"/>
      <c r="LNB173" s="385"/>
      <c r="LNC173" s="385"/>
      <c r="LND173" s="385"/>
      <c r="LNE173" s="385"/>
      <c r="LNF173" s="385"/>
      <c r="LNG173" s="385"/>
      <c r="LNH173" s="385"/>
      <c r="LNI173" s="385"/>
      <c r="LNJ173" s="385"/>
      <c r="LNK173" s="385"/>
      <c r="LNL173" s="385"/>
      <c r="LNM173" s="385"/>
      <c r="LNN173" s="385"/>
      <c r="LNO173" s="385"/>
      <c r="LNP173" s="385"/>
      <c r="LNQ173" s="385"/>
      <c r="LNR173" s="385"/>
      <c r="LNS173" s="385"/>
      <c r="LNT173" s="385"/>
      <c r="LNU173" s="385"/>
      <c r="LNV173" s="385"/>
      <c r="LNW173" s="385"/>
      <c r="LNX173" s="385"/>
      <c r="LNY173" s="385"/>
      <c r="LNZ173" s="385"/>
      <c r="LOA173" s="385"/>
      <c r="LOB173" s="385"/>
      <c r="LOC173" s="385"/>
      <c r="LOD173" s="385"/>
      <c r="LOE173" s="385"/>
      <c r="LOF173" s="385"/>
      <c r="LOG173" s="385"/>
      <c r="LOH173" s="385"/>
      <c r="LOI173" s="385"/>
      <c r="LOJ173" s="385"/>
      <c r="LOK173" s="385"/>
      <c r="LOL173" s="385"/>
      <c r="LOM173" s="385"/>
      <c r="LON173" s="385"/>
      <c r="LOO173" s="385"/>
      <c r="LOP173" s="385"/>
      <c r="LOQ173" s="385"/>
      <c r="LOR173" s="385"/>
      <c r="LOS173" s="385"/>
      <c r="LOT173" s="385"/>
      <c r="LOU173" s="385"/>
      <c r="LOV173" s="385"/>
      <c r="LOW173" s="385"/>
      <c r="LOX173" s="385"/>
      <c r="LOY173" s="385"/>
      <c r="LOZ173" s="385"/>
      <c r="LPA173" s="385"/>
      <c r="LPB173" s="385"/>
      <c r="LPC173" s="385"/>
      <c r="LPD173" s="385"/>
      <c r="LPE173" s="385"/>
      <c r="LPF173" s="385"/>
      <c r="LPG173" s="385"/>
      <c r="LPH173" s="385"/>
      <c r="LPI173" s="385"/>
      <c r="LPJ173" s="385"/>
      <c r="LPK173" s="385"/>
      <c r="LPL173" s="385"/>
      <c r="LPM173" s="385"/>
      <c r="LPN173" s="385"/>
      <c r="LPO173" s="385"/>
      <c r="LPP173" s="385"/>
      <c r="LPQ173" s="385"/>
      <c r="LPR173" s="385"/>
      <c r="LPS173" s="385"/>
      <c r="LPT173" s="385"/>
      <c r="LPU173" s="385"/>
      <c r="LPV173" s="385"/>
      <c r="LPW173" s="385"/>
      <c r="LPX173" s="385"/>
      <c r="LPY173" s="385"/>
      <c r="LPZ173" s="385"/>
      <c r="LQA173" s="385"/>
      <c r="LQB173" s="385"/>
      <c r="LQC173" s="385"/>
      <c r="LQD173" s="385"/>
      <c r="LQE173" s="385"/>
      <c r="LQF173" s="385"/>
      <c r="LQG173" s="385"/>
      <c r="LQH173" s="385"/>
      <c r="LQI173" s="385"/>
      <c r="LQJ173" s="385"/>
      <c r="LQK173" s="385"/>
      <c r="LQL173" s="385"/>
      <c r="LQM173" s="385"/>
      <c r="LQN173" s="385"/>
      <c r="LQO173" s="385"/>
      <c r="LQP173" s="385"/>
      <c r="LQQ173" s="385"/>
      <c r="LQR173" s="385"/>
      <c r="LQS173" s="385"/>
      <c r="LQT173" s="385"/>
      <c r="LQU173" s="385"/>
      <c r="LQV173" s="385"/>
      <c r="LQW173" s="385"/>
      <c r="LQX173" s="385"/>
      <c r="LQY173" s="385"/>
      <c r="LQZ173" s="385"/>
      <c r="LRA173" s="385"/>
      <c r="LRB173" s="385"/>
      <c r="LRC173" s="385"/>
      <c r="LRD173" s="385"/>
      <c r="LRE173" s="385"/>
      <c r="LRF173" s="385"/>
      <c r="LRG173" s="385"/>
      <c r="LRH173" s="385"/>
      <c r="LRI173" s="385"/>
      <c r="LRJ173" s="385"/>
      <c r="LRK173" s="385"/>
      <c r="LRL173" s="385"/>
      <c r="LRM173" s="385"/>
      <c r="LRN173" s="385"/>
      <c r="LRO173" s="385"/>
      <c r="LRP173" s="385"/>
      <c r="LRQ173" s="385"/>
      <c r="LRR173" s="385"/>
      <c r="LRS173" s="385"/>
      <c r="LRT173" s="385"/>
      <c r="LRU173" s="385"/>
      <c r="LRV173" s="385"/>
      <c r="LRW173" s="385"/>
      <c r="LRX173" s="385"/>
      <c r="LRY173" s="385"/>
      <c r="LRZ173" s="385"/>
      <c r="LSA173" s="385"/>
      <c r="LSB173" s="385"/>
      <c r="LSC173" s="385"/>
      <c r="LSD173" s="385"/>
      <c r="LSE173" s="385"/>
      <c r="LSF173" s="385"/>
      <c r="LSG173" s="385"/>
      <c r="LSH173" s="385"/>
      <c r="LSI173" s="385"/>
      <c r="LSJ173" s="385"/>
      <c r="LSK173" s="385"/>
      <c r="LSL173" s="385"/>
      <c r="LSM173" s="385"/>
      <c r="LSN173" s="385"/>
      <c r="LSO173" s="385"/>
      <c r="LSP173" s="385"/>
      <c r="LSQ173" s="385"/>
      <c r="LSR173" s="385"/>
      <c r="LSS173" s="385"/>
      <c r="LST173" s="385"/>
      <c r="LSU173" s="385"/>
      <c r="LSV173" s="385"/>
      <c r="LSW173" s="385"/>
      <c r="LSX173" s="385"/>
      <c r="LSY173" s="385"/>
      <c r="LSZ173" s="385"/>
      <c r="LTA173" s="385"/>
      <c r="LTB173" s="385"/>
      <c r="LTC173" s="385"/>
      <c r="LTD173" s="385"/>
      <c r="LTE173" s="385"/>
      <c r="LTF173" s="385"/>
      <c r="LTG173" s="385"/>
      <c r="LTH173" s="385"/>
      <c r="LTI173" s="385"/>
      <c r="LTJ173" s="385"/>
      <c r="LTK173" s="385"/>
      <c r="LTL173" s="385"/>
      <c r="LTM173" s="385"/>
      <c r="LTN173" s="385"/>
      <c r="LTO173" s="385"/>
      <c r="LTP173" s="385"/>
      <c r="LTQ173" s="385"/>
      <c r="LTR173" s="385"/>
      <c r="LTS173" s="385"/>
      <c r="LTT173" s="385"/>
      <c r="LTU173" s="385"/>
      <c r="LTV173" s="385"/>
      <c r="LTW173" s="385"/>
      <c r="LTX173" s="385"/>
      <c r="LTY173" s="385"/>
      <c r="LTZ173" s="385"/>
      <c r="LUA173" s="385"/>
      <c r="LUB173" s="385"/>
      <c r="LUC173" s="385"/>
      <c r="LUD173" s="385"/>
      <c r="LUE173" s="385"/>
      <c r="LUF173" s="385"/>
      <c r="LUG173" s="385"/>
      <c r="LUH173" s="385"/>
      <c r="LUI173" s="385"/>
      <c r="LUJ173" s="385"/>
      <c r="LUK173" s="385"/>
      <c r="LUL173" s="385"/>
      <c r="LUM173" s="385"/>
      <c r="LUN173" s="385"/>
      <c r="LUO173" s="385"/>
      <c r="LUP173" s="385"/>
      <c r="LUQ173" s="385"/>
      <c r="LUR173" s="385"/>
      <c r="LUS173" s="385"/>
      <c r="LUT173" s="385"/>
      <c r="LUU173" s="385"/>
      <c r="LUV173" s="385"/>
      <c r="LUW173" s="385"/>
      <c r="LUX173" s="385"/>
      <c r="LUY173" s="385"/>
      <c r="LUZ173" s="385"/>
      <c r="LVA173" s="385"/>
      <c r="LVB173" s="385"/>
      <c r="LVC173" s="385"/>
      <c r="LVD173" s="385"/>
      <c r="LVE173" s="385"/>
      <c r="LVF173" s="385"/>
      <c r="LVG173" s="385"/>
      <c r="LVH173" s="385"/>
      <c r="LVI173" s="385"/>
      <c r="LVJ173" s="385"/>
      <c r="LVK173" s="385"/>
      <c r="LVL173" s="385"/>
      <c r="LVM173" s="385"/>
      <c r="LVN173" s="385"/>
      <c r="LVO173" s="385"/>
      <c r="LVP173" s="385"/>
      <c r="LVQ173" s="385"/>
      <c r="LVR173" s="385"/>
      <c r="LVS173" s="385"/>
      <c r="LVT173" s="385"/>
      <c r="LVU173" s="385"/>
      <c r="LVV173" s="385"/>
      <c r="LVW173" s="385"/>
      <c r="LVX173" s="385"/>
      <c r="LVY173" s="385"/>
      <c r="LVZ173" s="385"/>
      <c r="LWA173" s="385"/>
      <c r="LWB173" s="385"/>
      <c r="LWC173" s="385"/>
      <c r="LWD173" s="385"/>
      <c r="LWE173" s="385"/>
      <c r="LWF173" s="385"/>
      <c r="LWG173" s="385"/>
      <c r="LWH173" s="385"/>
      <c r="LWI173" s="385"/>
      <c r="LWJ173" s="385"/>
      <c r="LWK173" s="385"/>
      <c r="LWL173" s="385"/>
      <c r="LWM173" s="385"/>
      <c r="LWN173" s="385"/>
      <c r="LWO173" s="385"/>
      <c r="LWP173" s="385"/>
      <c r="LWQ173" s="385"/>
      <c r="LWR173" s="385"/>
      <c r="LWS173" s="385"/>
      <c r="LWT173" s="385"/>
      <c r="LWU173" s="385"/>
      <c r="LWV173" s="385"/>
      <c r="LWW173" s="385"/>
      <c r="LWX173" s="385"/>
      <c r="LWY173" s="385"/>
      <c r="LWZ173" s="385"/>
      <c r="LXA173" s="385"/>
      <c r="LXB173" s="385"/>
      <c r="LXC173" s="385"/>
      <c r="LXD173" s="385"/>
      <c r="LXE173" s="385"/>
      <c r="LXF173" s="385"/>
      <c r="LXG173" s="385"/>
      <c r="LXH173" s="385"/>
      <c r="LXI173" s="385"/>
      <c r="LXJ173" s="385"/>
      <c r="LXK173" s="385"/>
      <c r="LXL173" s="385"/>
      <c r="LXM173" s="385"/>
      <c r="LXN173" s="385"/>
      <c r="LXO173" s="385"/>
      <c r="LXP173" s="385"/>
      <c r="LXQ173" s="385"/>
      <c r="LXR173" s="385"/>
      <c r="LXS173" s="385"/>
      <c r="LXT173" s="385"/>
      <c r="LXU173" s="385"/>
      <c r="LXV173" s="385"/>
      <c r="LXW173" s="385"/>
      <c r="LXX173" s="385"/>
      <c r="LXY173" s="385"/>
      <c r="LXZ173" s="385"/>
      <c r="LYA173" s="385"/>
      <c r="LYB173" s="385"/>
      <c r="LYC173" s="385"/>
      <c r="LYD173" s="385"/>
      <c r="LYE173" s="385"/>
      <c r="LYF173" s="385"/>
      <c r="LYG173" s="385"/>
      <c r="LYH173" s="385"/>
      <c r="LYI173" s="385"/>
      <c r="LYJ173" s="385"/>
      <c r="LYK173" s="385"/>
      <c r="LYL173" s="385"/>
      <c r="LYM173" s="385"/>
      <c r="LYN173" s="385"/>
      <c r="LYO173" s="385"/>
      <c r="LYP173" s="385"/>
      <c r="LYQ173" s="385"/>
      <c r="LYR173" s="385"/>
      <c r="LYS173" s="385"/>
      <c r="LYT173" s="385"/>
      <c r="LYU173" s="385"/>
      <c r="LYV173" s="385"/>
      <c r="LYW173" s="385"/>
      <c r="LYX173" s="385"/>
      <c r="LYY173" s="385"/>
      <c r="LYZ173" s="385"/>
      <c r="LZA173" s="385"/>
      <c r="LZB173" s="385"/>
      <c r="LZC173" s="385"/>
      <c r="LZD173" s="385"/>
      <c r="LZE173" s="385"/>
      <c r="LZF173" s="385"/>
      <c r="LZG173" s="385"/>
      <c r="LZH173" s="385"/>
      <c r="LZI173" s="385"/>
      <c r="LZJ173" s="385"/>
      <c r="LZK173" s="385"/>
      <c r="LZL173" s="385"/>
      <c r="LZM173" s="385"/>
      <c r="LZN173" s="385"/>
      <c r="LZO173" s="385"/>
      <c r="LZP173" s="385"/>
      <c r="LZQ173" s="385"/>
      <c r="LZR173" s="385"/>
      <c r="LZS173" s="385"/>
      <c r="LZT173" s="385"/>
      <c r="LZU173" s="385"/>
      <c r="LZV173" s="385"/>
      <c r="LZW173" s="385"/>
      <c r="LZX173" s="385"/>
      <c r="LZY173" s="385"/>
      <c r="LZZ173" s="385"/>
      <c r="MAA173" s="385"/>
      <c r="MAB173" s="385"/>
      <c r="MAC173" s="385"/>
      <c r="MAD173" s="385"/>
      <c r="MAE173" s="385"/>
      <c r="MAF173" s="385"/>
      <c r="MAG173" s="385"/>
      <c r="MAH173" s="385"/>
      <c r="MAI173" s="385"/>
      <c r="MAJ173" s="385"/>
      <c r="MAK173" s="385"/>
      <c r="MAL173" s="385"/>
      <c r="MAM173" s="385"/>
      <c r="MAN173" s="385"/>
      <c r="MAO173" s="385"/>
      <c r="MAP173" s="385"/>
      <c r="MAQ173" s="385"/>
      <c r="MAR173" s="385"/>
      <c r="MAS173" s="385"/>
      <c r="MAT173" s="385"/>
      <c r="MAU173" s="385"/>
      <c r="MAV173" s="385"/>
      <c r="MAW173" s="385"/>
      <c r="MAX173" s="385"/>
      <c r="MAY173" s="385"/>
      <c r="MAZ173" s="385"/>
      <c r="MBA173" s="385"/>
      <c r="MBB173" s="385"/>
      <c r="MBC173" s="385"/>
      <c r="MBD173" s="385"/>
      <c r="MBE173" s="385"/>
      <c r="MBF173" s="385"/>
      <c r="MBG173" s="385"/>
      <c r="MBH173" s="385"/>
      <c r="MBI173" s="385"/>
      <c r="MBJ173" s="385"/>
      <c r="MBK173" s="385"/>
      <c r="MBL173" s="385"/>
      <c r="MBM173" s="385"/>
      <c r="MBN173" s="385"/>
      <c r="MBO173" s="385"/>
      <c r="MBP173" s="385"/>
      <c r="MBQ173" s="385"/>
      <c r="MBR173" s="385"/>
      <c r="MBS173" s="385"/>
      <c r="MBT173" s="385"/>
      <c r="MBU173" s="385"/>
      <c r="MBV173" s="385"/>
      <c r="MBW173" s="385"/>
      <c r="MBX173" s="385"/>
      <c r="MBY173" s="385"/>
      <c r="MBZ173" s="385"/>
      <c r="MCA173" s="385"/>
      <c r="MCB173" s="385"/>
      <c r="MCC173" s="385"/>
      <c r="MCD173" s="385"/>
      <c r="MCE173" s="385"/>
      <c r="MCF173" s="385"/>
      <c r="MCG173" s="385"/>
      <c r="MCH173" s="385"/>
      <c r="MCI173" s="385"/>
      <c r="MCJ173" s="385"/>
      <c r="MCK173" s="385"/>
      <c r="MCL173" s="385"/>
      <c r="MCM173" s="385"/>
      <c r="MCN173" s="385"/>
      <c r="MCO173" s="385"/>
      <c r="MCP173" s="385"/>
      <c r="MCQ173" s="385"/>
      <c r="MCR173" s="385"/>
      <c r="MCS173" s="385"/>
      <c r="MCT173" s="385"/>
      <c r="MCU173" s="385"/>
      <c r="MCV173" s="385"/>
      <c r="MCW173" s="385"/>
      <c r="MCX173" s="385"/>
      <c r="MCY173" s="385"/>
      <c r="MCZ173" s="385"/>
      <c r="MDA173" s="385"/>
      <c r="MDB173" s="385"/>
      <c r="MDC173" s="385"/>
      <c r="MDD173" s="385"/>
      <c r="MDE173" s="385"/>
      <c r="MDF173" s="385"/>
      <c r="MDG173" s="385"/>
      <c r="MDH173" s="385"/>
      <c r="MDI173" s="385"/>
      <c r="MDJ173" s="385"/>
      <c r="MDK173" s="385"/>
      <c r="MDL173" s="385"/>
      <c r="MDM173" s="385"/>
      <c r="MDN173" s="385"/>
      <c r="MDO173" s="385"/>
      <c r="MDP173" s="385"/>
      <c r="MDQ173" s="385"/>
      <c r="MDR173" s="385"/>
      <c r="MDS173" s="385"/>
      <c r="MDT173" s="385"/>
      <c r="MDU173" s="385"/>
      <c r="MDV173" s="385"/>
      <c r="MDW173" s="385"/>
      <c r="MDX173" s="385"/>
      <c r="MDY173" s="385"/>
      <c r="MDZ173" s="385"/>
      <c r="MEA173" s="385"/>
      <c r="MEB173" s="385"/>
      <c r="MEC173" s="385"/>
      <c r="MED173" s="385"/>
      <c r="MEE173" s="385"/>
      <c r="MEF173" s="385"/>
      <c r="MEG173" s="385"/>
      <c r="MEH173" s="385"/>
      <c r="MEI173" s="385"/>
      <c r="MEJ173" s="385"/>
      <c r="MEK173" s="385"/>
      <c r="MEL173" s="385"/>
      <c r="MEM173" s="385"/>
      <c r="MEN173" s="385"/>
      <c r="MEO173" s="385"/>
      <c r="MEP173" s="385"/>
      <c r="MEQ173" s="385"/>
      <c r="MER173" s="385"/>
      <c r="MES173" s="385"/>
      <c r="MET173" s="385"/>
      <c r="MEU173" s="385"/>
      <c r="MEV173" s="385"/>
      <c r="MEW173" s="385"/>
      <c r="MEX173" s="385"/>
      <c r="MEY173" s="385"/>
      <c r="MEZ173" s="385"/>
      <c r="MFA173" s="385"/>
      <c r="MFB173" s="385"/>
      <c r="MFC173" s="385"/>
      <c r="MFD173" s="385"/>
      <c r="MFE173" s="385"/>
      <c r="MFF173" s="385"/>
      <c r="MFG173" s="385"/>
      <c r="MFH173" s="385"/>
      <c r="MFI173" s="385"/>
      <c r="MFJ173" s="385"/>
      <c r="MFK173" s="385"/>
      <c r="MFL173" s="385"/>
      <c r="MFM173" s="385"/>
      <c r="MFN173" s="385"/>
      <c r="MFO173" s="385"/>
      <c r="MFP173" s="385"/>
      <c r="MFQ173" s="385"/>
      <c r="MFR173" s="385"/>
      <c r="MFS173" s="385"/>
      <c r="MFT173" s="385"/>
      <c r="MFU173" s="385"/>
      <c r="MFV173" s="385"/>
      <c r="MFW173" s="385"/>
      <c r="MFX173" s="385"/>
      <c r="MFY173" s="385"/>
      <c r="MFZ173" s="385"/>
      <c r="MGA173" s="385"/>
      <c r="MGB173" s="385"/>
      <c r="MGC173" s="385"/>
      <c r="MGD173" s="385"/>
      <c r="MGE173" s="385"/>
      <c r="MGF173" s="385"/>
      <c r="MGG173" s="385"/>
      <c r="MGH173" s="385"/>
      <c r="MGI173" s="385"/>
      <c r="MGJ173" s="385"/>
      <c r="MGK173" s="385"/>
      <c r="MGL173" s="385"/>
      <c r="MGM173" s="385"/>
      <c r="MGN173" s="385"/>
      <c r="MGO173" s="385"/>
      <c r="MGP173" s="385"/>
      <c r="MGQ173" s="385"/>
      <c r="MGR173" s="385"/>
      <c r="MGS173" s="385"/>
      <c r="MGT173" s="385"/>
      <c r="MGU173" s="385"/>
      <c r="MGV173" s="385"/>
      <c r="MGW173" s="385"/>
      <c r="MGX173" s="385"/>
      <c r="MGY173" s="385"/>
      <c r="MGZ173" s="385"/>
      <c r="MHA173" s="385"/>
      <c r="MHB173" s="385"/>
      <c r="MHC173" s="385"/>
      <c r="MHD173" s="385"/>
      <c r="MHE173" s="385"/>
      <c r="MHF173" s="385"/>
      <c r="MHG173" s="385"/>
      <c r="MHH173" s="385"/>
      <c r="MHI173" s="385"/>
      <c r="MHJ173" s="385"/>
      <c r="MHK173" s="385"/>
      <c r="MHL173" s="385"/>
      <c r="MHM173" s="385"/>
      <c r="MHN173" s="385"/>
      <c r="MHO173" s="385"/>
      <c r="MHP173" s="385"/>
      <c r="MHQ173" s="385"/>
      <c r="MHR173" s="385"/>
      <c r="MHS173" s="385"/>
      <c r="MHT173" s="385"/>
      <c r="MHU173" s="385"/>
      <c r="MHV173" s="385"/>
      <c r="MHW173" s="385"/>
      <c r="MHX173" s="385"/>
      <c r="MHY173" s="385"/>
      <c r="MHZ173" s="385"/>
      <c r="MIA173" s="385"/>
      <c r="MIB173" s="385"/>
      <c r="MIC173" s="385"/>
      <c r="MID173" s="385"/>
      <c r="MIE173" s="385"/>
      <c r="MIF173" s="385"/>
      <c r="MIG173" s="385"/>
      <c r="MIH173" s="385"/>
      <c r="MII173" s="385"/>
      <c r="MIJ173" s="385"/>
      <c r="MIK173" s="385"/>
      <c r="MIL173" s="385"/>
      <c r="MIM173" s="385"/>
      <c r="MIN173" s="385"/>
      <c r="MIO173" s="385"/>
      <c r="MIP173" s="385"/>
      <c r="MIQ173" s="385"/>
      <c r="MIR173" s="385"/>
      <c r="MIS173" s="385"/>
      <c r="MIT173" s="385"/>
      <c r="MIU173" s="385"/>
      <c r="MIV173" s="385"/>
      <c r="MIW173" s="385"/>
      <c r="MIX173" s="385"/>
      <c r="MIY173" s="385"/>
      <c r="MIZ173" s="385"/>
      <c r="MJA173" s="385"/>
      <c r="MJB173" s="385"/>
      <c r="MJC173" s="385"/>
      <c r="MJD173" s="385"/>
      <c r="MJE173" s="385"/>
      <c r="MJF173" s="385"/>
      <c r="MJG173" s="385"/>
      <c r="MJH173" s="385"/>
      <c r="MJI173" s="385"/>
      <c r="MJJ173" s="385"/>
      <c r="MJK173" s="385"/>
      <c r="MJL173" s="385"/>
      <c r="MJM173" s="385"/>
      <c r="MJN173" s="385"/>
      <c r="MJO173" s="385"/>
      <c r="MJP173" s="385"/>
      <c r="MJQ173" s="385"/>
      <c r="MJR173" s="385"/>
      <c r="MJS173" s="385"/>
      <c r="MJT173" s="385"/>
      <c r="MJU173" s="385"/>
      <c r="MJV173" s="385"/>
      <c r="MJW173" s="385"/>
      <c r="MJX173" s="385"/>
      <c r="MJY173" s="385"/>
      <c r="MJZ173" s="385"/>
      <c r="MKA173" s="385"/>
      <c r="MKB173" s="385"/>
      <c r="MKC173" s="385"/>
      <c r="MKD173" s="385"/>
      <c r="MKE173" s="385"/>
      <c r="MKF173" s="385"/>
      <c r="MKG173" s="385"/>
      <c r="MKH173" s="385"/>
      <c r="MKI173" s="385"/>
      <c r="MKJ173" s="385"/>
      <c r="MKK173" s="385"/>
      <c r="MKL173" s="385"/>
      <c r="MKM173" s="385"/>
      <c r="MKN173" s="385"/>
      <c r="MKO173" s="385"/>
      <c r="MKP173" s="385"/>
      <c r="MKQ173" s="385"/>
      <c r="MKR173" s="385"/>
      <c r="MKS173" s="385"/>
      <c r="MKT173" s="385"/>
      <c r="MKU173" s="385"/>
      <c r="MKV173" s="385"/>
      <c r="MKW173" s="385"/>
      <c r="MKX173" s="385"/>
      <c r="MKY173" s="385"/>
      <c r="MKZ173" s="385"/>
      <c r="MLA173" s="385"/>
      <c r="MLB173" s="385"/>
      <c r="MLC173" s="385"/>
      <c r="MLD173" s="385"/>
      <c r="MLE173" s="385"/>
      <c r="MLF173" s="385"/>
      <c r="MLG173" s="385"/>
      <c r="MLH173" s="385"/>
      <c r="MLI173" s="385"/>
      <c r="MLJ173" s="385"/>
      <c r="MLK173" s="385"/>
      <c r="MLL173" s="385"/>
      <c r="MLM173" s="385"/>
      <c r="MLN173" s="385"/>
      <c r="MLO173" s="385"/>
      <c r="MLP173" s="385"/>
      <c r="MLQ173" s="385"/>
      <c r="MLR173" s="385"/>
      <c r="MLS173" s="385"/>
      <c r="MLT173" s="385"/>
      <c r="MLU173" s="385"/>
      <c r="MLV173" s="385"/>
      <c r="MLW173" s="385"/>
      <c r="MLX173" s="385"/>
      <c r="MLY173" s="385"/>
      <c r="MLZ173" s="385"/>
      <c r="MMA173" s="385"/>
      <c r="MMB173" s="385"/>
      <c r="MMC173" s="385"/>
      <c r="MMD173" s="385"/>
      <c r="MME173" s="385"/>
      <c r="MMF173" s="385"/>
      <c r="MMG173" s="385"/>
      <c r="MMH173" s="385"/>
      <c r="MMI173" s="385"/>
      <c r="MMJ173" s="385"/>
      <c r="MMK173" s="385"/>
      <c r="MML173" s="385"/>
      <c r="MMM173" s="385"/>
      <c r="MMN173" s="385"/>
      <c r="MMO173" s="385"/>
      <c r="MMP173" s="385"/>
      <c r="MMQ173" s="385"/>
      <c r="MMR173" s="385"/>
      <c r="MMS173" s="385"/>
      <c r="MMT173" s="385"/>
      <c r="MMU173" s="385"/>
      <c r="MMV173" s="385"/>
      <c r="MMW173" s="385"/>
      <c r="MMX173" s="385"/>
      <c r="MMY173" s="385"/>
      <c r="MMZ173" s="385"/>
      <c r="MNA173" s="385"/>
      <c r="MNB173" s="385"/>
      <c r="MNC173" s="385"/>
      <c r="MND173" s="385"/>
      <c r="MNE173" s="385"/>
      <c r="MNF173" s="385"/>
      <c r="MNG173" s="385"/>
      <c r="MNH173" s="385"/>
      <c r="MNI173" s="385"/>
      <c r="MNJ173" s="385"/>
      <c r="MNK173" s="385"/>
      <c r="MNL173" s="385"/>
      <c r="MNM173" s="385"/>
      <c r="MNN173" s="385"/>
      <c r="MNO173" s="385"/>
      <c r="MNP173" s="385"/>
      <c r="MNQ173" s="385"/>
      <c r="MNR173" s="385"/>
      <c r="MNS173" s="385"/>
      <c r="MNT173" s="385"/>
      <c r="MNU173" s="385"/>
      <c r="MNV173" s="385"/>
      <c r="MNW173" s="385"/>
      <c r="MNX173" s="385"/>
      <c r="MNY173" s="385"/>
      <c r="MNZ173" s="385"/>
      <c r="MOA173" s="385"/>
      <c r="MOB173" s="385"/>
      <c r="MOC173" s="385"/>
      <c r="MOD173" s="385"/>
      <c r="MOE173" s="385"/>
      <c r="MOF173" s="385"/>
      <c r="MOG173" s="385"/>
      <c r="MOH173" s="385"/>
      <c r="MOI173" s="385"/>
      <c r="MOJ173" s="385"/>
      <c r="MOK173" s="385"/>
      <c r="MOL173" s="385"/>
      <c r="MOM173" s="385"/>
      <c r="MON173" s="385"/>
      <c r="MOO173" s="385"/>
      <c r="MOP173" s="385"/>
      <c r="MOQ173" s="385"/>
      <c r="MOR173" s="385"/>
      <c r="MOS173" s="385"/>
      <c r="MOT173" s="385"/>
      <c r="MOU173" s="385"/>
      <c r="MOV173" s="385"/>
      <c r="MOW173" s="385"/>
      <c r="MOX173" s="385"/>
      <c r="MOY173" s="385"/>
      <c r="MOZ173" s="385"/>
      <c r="MPA173" s="385"/>
      <c r="MPB173" s="385"/>
      <c r="MPC173" s="385"/>
      <c r="MPD173" s="385"/>
      <c r="MPE173" s="385"/>
      <c r="MPF173" s="385"/>
      <c r="MPG173" s="385"/>
      <c r="MPH173" s="385"/>
      <c r="MPI173" s="385"/>
      <c r="MPJ173" s="385"/>
      <c r="MPK173" s="385"/>
      <c r="MPL173" s="385"/>
      <c r="MPM173" s="385"/>
      <c r="MPN173" s="385"/>
      <c r="MPO173" s="385"/>
      <c r="MPP173" s="385"/>
      <c r="MPQ173" s="385"/>
      <c r="MPR173" s="385"/>
      <c r="MPS173" s="385"/>
      <c r="MPT173" s="385"/>
      <c r="MPU173" s="385"/>
      <c r="MPV173" s="385"/>
      <c r="MPW173" s="385"/>
      <c r="MPX173" s="385"/>
      <c r="MPY173" s="385"/>
      <c r="MPZ173" s="385"/>
      <c r="MQA173" s="385"/>
      <c r="MQB173" s="385"/>
      <c r="MQC173" s="385"/>
      <c r="MQD173" s="385"/>
      <c r="MQE173" s="385"/>
      <c r="MQF173" s="385"/>
      <c r="MQG173" s="385"/>
      <c r="MQH173" s="385"/>
      <c r="MQI173" s="385"/>
      <c r="MQJ173" s="385"/>
      <c r="MQK173" s="385"/>
      <c r="MQL173" s="385"/>
      <c r="MQM173" s="385"/>
      <c r="MQN173" s="385"/>
      <c r="MQO173" s="385"/>
      <c r="MQP173" s="385"/>
      <c r="MQQ173" s="385"/>
      <c r="MQR173" s="385"/>
      <c r="MQS173" s="385"/>
      <c r="MQT173" s="385"/>
      <c r="MQU173" s="385"/>
      <c r="MQV173" s="385"/>
      <c r="MQW173" s="385"/>
      <c r="MQX173" s="385"/>
      <c r="MQY173" s="385"/>
      <c r="MQZ173" s="385"/>
      <c r="MRA173" s="385"/>
      <c r="MRB173" s="385"/>
      <c r="MRC173" s="385"/>
      <c r="MRD173" s="385"/>
      <c r="MRE173" s="385"/>
      <c r="MRF173" s="385"/>
      <c r="MRG173" s="385"/>
      <c r="MRH173" s="385"/>
      <c r="MRI173" s="385"/>
      <c r="MRJ173" s="385"/>
      <c r="MRK173" s="385"/>
      <c r="MRL173" s="385"/>
      <c r="MRM173" s="385"/>
      <c r="MRN173" s="385"/>
      <c r="MRO173" s="385"/>
      <c r="MRP173" s="385"/>
      <c r="MRQ173" s="385"/>
      <c r="MRR173" s="385"/>
      <c r="MRS173" s="385"/>
      <c r="MRT173" s="385"/>
      <c r="MRU173" s="385"/>
      <c r="MRV173" s="385"/>
      <c r="MRW173" s="385"/>
      <c r="MRX173" s="385"/>
      <c r="MRY173" s="385"/>
      <c r="MRZ173" s="385"/>
      <c r="MSA173" s="385"/>
      <c r="MSB173" s="385"/>
      <c r="MSC173" s="385"/>
      <c r="MSD173" s="385"/>
      <c r="MSE173" s="385"/>
      <c r="MSF173" s="385"/>
      <c r="MSG173" s="385"/>
      <c r="MSH173" s="385"/>
      <c r="MSI173" s="385"/>
      <c r="MSJ173" s="385"/>
      <c r="MSK173" s="385"/>
      <c r="MSL173" s="385"/>
      <c r="MSM173" s="385"/>
      <c r="MSN173" s="385"/>
      <c r="MSO173" s="385"/>
      <c r="MSP173" s="385"/>
      <c r="MSQ173" s="385"/>
      <c r="MSR173" s="385"/>
      <c r="MSS173" s="385"/>
      <c r="MST173" s="385"/>
      <c r="MSU173" s="385"/>
      <c r="MSV173" s="385"/>
      <c r="MSW173" s="385"/>
      <c r="MSX173" s="385"/>
      <c r="MSY173" s="385"/>
      <c r="MSZ173" s="385"/>
      <c r="MTA173" s="385"/>
      <c r="MTB173" s="385"/>
      <c r="MTC173" s="385"/>
      <c r="MTD173" s="385"/>
      <c r="MTE173" s="385"/>
      <c r="MTF173" s="385"/>
      <c r="MTG173" s="385"/>
      <c r="MTH173" s="385"/>
      <c r="MTI173" s="385"/>
      <c r="MTJ173" s="385"/>
      <c r="MTK173" s="385"/>
      <c r="MTL173" s="385"/>
      <c r="MTM173" s="385"/>
      <c r="MTN173" s="385"/>
      <c r="MTO173" s="385"/>
      <c r="MTP173" s="385"/>
      <c r="MTQ173" s="385"/>
      <c r="MTR173" s="385"/>
      <c r="MTS173" s="385"/>
      <c r="MTT173" s="385"/>
      <c r="MTU173" s="385"/>
      <c r="MTV173" s="385"/>
      <c r="MTW173" s="385"/>
      <c r="MTX173" s="385"/>
      <c r="MTY173" s="385"/>
      <c r="MTZ173" s="385"/>
      <c r="MUA173" s="385"/>
      <c r="MUB173" s="385"/>
      <c r="MUC173" s="385"/>
      <c r="MUD173" s="385"/>
      <c r="MUE173" s="385"/>
      <c r="MUF173" s="385"/>
      <c r="MUG173" s="385"/>
      <c r="MUH173" s="385"/>
      <c r="MUI173" s="385"/>
      <c r="MUJ173" s="385"/>
      <c r="MUK173" s="385"/>
      <c r="MUL173" s="385"/>
      <c r="MUM173" s="385"/>
      <c r="MUN173" s="385"/>
      <c r="MUO173" s="385"/>
      <c r="MUP173" s="385"/>
      <c r="MUQ173" s="385"/>
      <c r="MUR173" s="385"/>
      <c r="MUS173" s="385"/>
      <c r="MUT173" s="385"/>
      <c r="MUU173" s="385"/>
      <c r="MUV173" s="385"/>
      <c r="MUW173" s="385"/>
      <c r="MUX173" s="385"/>
      <c r="MUY173" s="385"/>
      <c r="MUZ173" s="385"/>
      <c r="MVA173" s="385"/>
      <c r="MVB173" s="385"/>
      <c r="MVC173" s="385"/>
      <c r="MVD173" s="385"/>
      <c r="MVE173" s="385"/>
      <c r="MVF173" s="385"/>
      <c r="MVG173" s="385"/>
      <c r="MVH173" s="385"/>
      <c r="MVI173" s="385"/>
      <c r="MVJ173" s="385"/>
      <c r="MVK173" s="385"/>
      <c r="MVL173" s="385"/>
      <c r="MVM173" s="385"/>
      <c r="MVN173" s="385"/>
      <c r="MVO173" s="385"/>
      <c r="MVP173" s="385"/>
      <c r="MVQ173" s="385"/>
      <c r="MVR173" s="385"/>
      <c r="MVS173" s="385"/>
      <c r="MVT173" s="385"/>
      <c r="MVU173" s="385"/>
      <c r="MVV173" s="385"/>
      <c r="MVW173" s="385"/>
      <c r="MVX173" s="385"/>
      <c r="MVY173" s="385"/>
      <c r="MVZ173" s="385"/>
      <c r="MWA173" s="385"/>
      <c r="MWB173" s="385"/>
      <c r="MWC173" s="385"/>
      <c r="MWD173" s="385"/>
      <c r="MWE173" s="385"/>
      <c r="MWF173" s="385"/>
      <c r="MWG173" s="385"/>
      <c r="MWH173" s="385"/>
      <c r="MWI173" s="385"/>
      <c r="MWJ173" s="385"/>
      <c r="MWK173" s="385"/>
      <c r="MWL173" s="385"/>
      <c r="MWM173" s="385"/>
      <c r="MWN173" s="385"/>
      <c r="MWO173" s="385"/>
      <c r="MWP173" s="385"/>
      <c r="MWQ173" s="385"/>
      <c r="MWR173" s="385"/>
      <c r="MWS173" s="385"/>
      <c r="MWT173" s="385"/>
      <c r="MWU173" s="385"/>
      <c r="MWV173" s="385"/>
      <c r="MWW173" s="385"/>
      <c r="MWX173" s="385"/>
      <c r="MWY173" s="385"/>
      <c r="MWZ173" s="385"/>
      <c r="MXA173" s="385"/>
      <c r="MXB173" s="385"/>
      <c r="MXC173" s="385"/>
      <c r="MXD173" s="385"/>
      <c r="MXE173" s="385"/>
      <c r="MXF173" s="385"/>
      <c r="MXG173" s="385"/>
      <c r="MXH173" s="385"/>
      <c r="MXI173" s="385"/>
      <c r="MXJ173" s="385"/>
      <c r="MXK173" s="385"/>
      <c r="MXL173" s="385"/>
      <c r="MXM173" s="385"/>
      <c r="MXN173" s="385"/>
      <c r="MXO173" s="385"/>
      <c r="MXP173" s="385"/>
      <c r="MXQ173" s="385"/>
      <c r="MXR173" s="385"/>
      <c r="MXS173" s="385"/>
      <c r="MXT173" s="385"/>
      <c r="MXU173" s="385"/>
      <c r="MXV173" s="385"/>
      <c r="MXW173" s="385"/>
      <c r="MXX173" s="385"/>
      <c r="MXY173" s="385"/>
      <c r="MXZ173" s="385"/>
      <c r="MYA173" s="385"/>
      <c r="MYB173" s="385"/>
      <c r="MYC173" s="385"/>
      <c r="MYD173" s="385"/>
      <c r="MYE173" s="385"/>
      <c r="MYF173" s="385"/>
      <c r="MYG173" s="385"/>
      <c r="MYH173" s="385"/>
      <c r="MYI173" s="385"/>
      <c r="MYJ173" s="385"/>
      <c r="MYK173" s="385"/>
      <c r="MYL173" s="385"/>
      <c r="MYM173" s="385"/>
      <c r="MYN173" s="385"/>
      <c r="MYO173" s="385"/>
      <c r="MYP173" s="385"/>
      <c r="MYQ173" s="385"/>
      <c r="MYR173" s="385"/>
      <c r="MYS173" s="385"/>
      <c r="MYT173" s="385"/>
      <c r="MYU173" s="385"/>
      <c r="MYV173" s="385"/>
      <c r="MYW173" s="385"/>
      <c r="MYX173" s="385"/>
      <c r="MYY173" s="385"/>
      <c r="MYZ173" s="385"/>
      <c r="MZA173" s="385"/>
      <c r="MZB173" s="385"/>
      <c r="MZC173" s="385"/>
      <c r="MZD173" s="385"/>
      <c r="MZE173" s="385"/>
      <c r="MZF173" s="385"/>
      <c r="MZG173" s="385"/>
      <c r="MZH173" s="385"/>
      <c r="MZI173" s="385"/>
      <c r="MZJ173" s="385"/>
      <c r="MZK173" s="385"/>
      <c r="MZL173" s="385"/>
      <c r="MZM173" s="385"/>
      <c r="MZN173" s="385"/>
      <c r="MZO173" s="385"/>
      <c r="MZP173" s="385"/>
      <c r="MZQ173" s="385"/>
      <c r="MZR173" s="385"/>
      <c r="MZS173" s="385"/>
      <c r="MZT173" s="385"/>
      <c r="MZU173" s="385"/>
      <c r="MZV173" s="385"/>
      <c r="MZW173" s="385"/>
      <c r="MZX173" s="385"/>
      <c r="MZY173" s="385"/>
      <c r="MZZ173" s="385"/>
      <c r="NAA173" s="385"/>
      <c r="NAB173" s="385"/>
      <c r="NAC173" s="385"/>
      <c r="NAD173" s="385"/>
      <c r="NAE173" s="385"/>
      <c r="NAF173" s="385"/>
      <c r="NAG173" s="385"/>
      <c r="NAH173" s="385"/>
      <c r="NAI173" s="385"/>
      <c r="NAJ173" s="385"/>
      <c r="NAK173" s="385"/>
      <c r="NAL173" s="385"/>
      <c r="NAM173" s="385"/>
      <c r="NAN173" s="385"/>
      <c r="NAO173" s="385"/>
      <c r="NAP173" s="385"/>
      <c r="NAQ173" s="385"/>
      <c r="NAR173" s="385"/>
      <c r="NAS173" s="385"/>
      <c r="NAT173" s="385"/>
      <c r="NAU173" s="385"/>
      <c r="NAV173" s="385"/>
      <c r="NAW173" s="385"/>
      <c r="NAX173" s="385"/>
      <c r="NAY173" s="385"/>
      <c r="NAZ173" s="385"/>
      <c r="NBA173" s="385"/>
      <c r="NBB173" s="385"/>
      <c r="NBC173" s="385"/>
      <c r="NBD173" s="385"/>
      <c r="NBE173" s="385"/>
      <c r="NBF173" s="385"/>
      <c r="NBG173" s="385"/>
      <c r="NBH173" s="385"/>
      <c r="NBI173" s="385"/>
      <c r="NBJ173" s="385"/>
      <c r="NBK173" s="385"/>
      <c r="NBL173" s="385"/>
      <c r="NBM173" s="385"/>
      <c r="NBN173" s="385"/>
      <c r="NBO173" s="385"/>
      <c r="NBP173" s="385"/>
      <c r="NBQ173" s="385"/>
      <c r="NBR173" s="385"/>
      <c r="NBS173" s="385"/>
      <c r="NBT173" s="385"/>
      <c r="NBU173" s="385"/>
      <c r="NBV173" s="385"/>
      <c r="NBW173" s="385"/>
      <c r="NBX173" s="385"/>
      <c r="NBY173" s="385"/>
      <c r="NBZ173" s="385"/>
      <c r="NCA173" s="385"/>
      <c r="NCB173" s="385"/>
      <c r="NCC173" s="385"/>
      <c r="NCD173" s="385"/>
      <c r="NCE173" s="385"/>
      <c r="NCF173" s="385"/>
      <c r="NCG173" s="385"/>
      <c r="NCH173" s="385"/>
      <c r="NCI173" s="385"/>
      <c r="NCJ173" s="385"/>
      <c r="NCK173" s="385"/>
      <c r="NCL173" s="385"/>
      <c r="NCM173" s="385"/>
      <c r="NCN173" s="385"/>
      <c r="NCO173" s="385"/>
      <c r="NCP173" s="385"/>
      <c r="NCQ173" s="385"/>
      <c r="NCR173" s="385"/>
      <c r="NCS173" s="385"/>
      <c r="NCT173" s="385"/>
      <c r="NCU173" s="385"/>
      <c r="NCV173" s="385"/>
      <c r="NCW173" s="385"/>
      <c r="NCX173" s="385"/>
      <c r="NCY173" s="385"/>
      <c r="NCZ173" s="385"/>
      <c r="NDA173" s="385"/>
      <c r="NDB173" s="385"/>
      <c r="NDC173" s="385"/>
      <c r="NDD173" s="385"/>
      <c r="NDE173" s="385"/>
      <c r="NDF173" s="385"/>
      <c r="NDG173" s="385"/>
      <c r="NDH173" s="385"/>
      <c r="NDI173" s="385"/>
      <c r="NDJ173" s="385"/>
      <c r="NDK173" s="385"/>
      <c r="NDL173" s="385"/>
      <c r="NDM173" s="385"/>
      <c r="NDN173" s="385"/>
      <c r="NDO173" s="385"/>
      <c r="NDP173" s="385"/>
      <c r="NDQ173" s="385"/>
      <c r="NDR173" s="385"/>
      <c r="NDS173" s="385"/>
      <c r="NDT173" s="385"/>
      <c r="NDU173" s="385"/>
      <c r="NDV173" s="385"/>
      <c r="NDW173" s="385"/>
      <c r="NDX173" s="385"/>
      <c r="NDY173" s="385"/>
      <c r="NDZ173" s="385"/>
      <c r="NEA173" s="385"/>
      <c r="NEB173" s="385"/>
      <c r="NEC173" s="385"/>
      <c r="NED173" s="385"/>
      <c r="NEE173" s="385"/>
      <c r="NEF173" s="385"/>
      <c r="NEG173" s="385"/>
      <c r="NEH173" s="385"/>
      <c r="NEI173" s="385"/>
      <c r="NEJ173" s="385"/>
      <c r="NEK173" s="385"/>
      <c r="NEL173" s="385"/>
      <c r="NEM173" s="385"/>
      <c r="NEN173" s="385"/>
      <c r="NEO173" s="385"/>
      <c r="NEP173" s="385"/>
      <c r="NEQ173" s="385"/>
      <c r="NER173" s="385"/>
      <c r="NES173" s="385"/>
      <c r="NET173" s="385"/>
      <c r="NEU173" s="385"/>
      <c r="NEV173" s="385"/>
      <c r="NEW173" s="385"/>
      <c r="NEX173" s="385"/>
      <c r="NEY173" s="385"/>
      <c r="NEZ173" s="385"/>
      <c r="NFA173" s="385"/>
      <c r="NFB173" s="385"/>
      <c r="NFC173" s="385"/>
      <c r="NFD173" s="385"/>
      <c r="NFE173" s="385"/>
      <c r="NFF173" s="385"/>
      <c r="NFG173" s="385"/>
      <c r="NFH173" s="385"/>
      <c r="NFI173" s="385"/>
      <c r="NFJ173" s="385"/>
      <c r="NFK173" s="385"/>
      <c r="NFL173" s="385"/>
      <c r="NFM173" s="385"/>
      <c r="NFN173" s="385"/>
      <c r="NFO173" s="385"/>
      <c r="NFP173" s="385"/>
      <c r="NFQ173" s="385"/>
      <c r="NFR173" s="385"/>
      <c r="NFS173" s="385"/>
      <c r="NFT173" s="385"/>
      <c r="NFU173" s="385"/>
      <c r="NFV173" s="385"/>
      <c r="NFW173" s="385"/>
      <c r="NFX173" s="385"/>
      <c r="NFY173" s="385"/>
      <c r="NFZ173" s="385"/>
      <c r="NGA173" s="385"/>
      <c r="NGB173" s="385"/>
      <c r="NGC173" s="385"/>
      <c r="NGD173" s="385"/>
      <c r="NGE173" s="385"/>
      <c r="NGF173" s="385"/>
      <c r="NGG173" s="385"/>
      <c r="NGH173" s="385"/>
      <c r="NGI173" s="385"/>
      <c r="NGJ173" s="385"/>
      <c r="NGK173" s="385"/>
      <c r="NGL173" s="385"/>
      <c r="NGM173" s="385"/>
      <c r="NGN173" s="385"/>
      <c r="NGO173" s="385"/>
      <c r="NGP173" s="385"/>
      <c r="NGQ173" s="385"/>
      <c r="NGR173" s="385"/>
      <c r="NGS173" s="385"/>
      <c r="NGT173" s="385"/>
      <c r="NGU173" s="385"/>
      <c r="NGV173" s="385"/>
      <c r="NGW173" s="385"/>
      <c r="NGX173" s="385"/>
      <c r="NGY173" s="385"/>
      <c r="NGZ173" s="385"/>
      <c r="NHA173" s="385"/>
      <c r="NHB173" s="385"/>
      <c r="NHC173" s="385"/>
      <c r="NHD173" s="385"/>
      <c r="NHE173" s="385"/>
      <c r="NHF173" s="385"/>
      <c r="NHG173" s="385"/>
      <c r="NHH173" s="385"/>
      <c r="NHI173" s="385"/>
      <c r="NHJ173" s="385"/>
      <c r="NHK173" s="385"/>
      <c r="NHL173" s="385"/>
      <c r="NHM173" s="385"/>
      <c r="NHN173" s="385"/>
      <c r="NHO173" s="385"/>
      <c r="NHP173" s="385"/>
      <c r="NHQ173" s="385"/>
      <c r="NHR173" s="385"/>
      <c r="NHS173" s="385"/>
      <c r="NHT173" s="385"/>
      <c r="NHU173" s="385"/>
      <c r="NHV173" s="385"/>
      <c r="NHW173" s="385"/>
      <c r="NHX173" s="385"/>
      <c r="NHY173" s="385"/>
      <c r="NHZ173" s="385"/>
      <c r="NIA173" s="385"/>
      <c r="NIB173" s="385"/>
      <c r="NIC173" s="385"/>
      <c r="NID173" s="385"/>
      <c r="NIE173" s="385"/>
      <c r="NIF173" s="385"/>
      <c r="NIG173" s="385"/>
      <c r="NIH173" s="385"/>
      <c r="NII173" s="385"/>
      <c r="NIJ173" s="385"/>
      <c r="NIK173" s="385"/>
      <c r="NIL173" s="385"/>
      <c r="NIM173" s="385"/>
      <c r="NIN173" s="385"/>
      <c r="NIO173" s="385"/>
      <c r="NIP173" s="385"/>
      <c r="NIQ173" s="385"/>
      <c r="NIR173" s="385"/>
      <c r="NIS173" s="385"/>
      <c r="NIT173" s="385"/>
      <c r="NIU173" s="385"/>
      <c r="NIV173" s="385"/>
      <c r="NIW173" s="385"/>
      <c r="NIX173" s="385"/>
      <c r="NIY173" s="385"/>
      <c r="NIZ173" s="385"/>
      <c r="NJA173" s="385"/>
      <c r="NJB173" s="385"/>
      <c r="NJC173" s="385"/>
      <c r="NJD173" s="385"/>
      <c r="NJE173" s="385"/>
      <c r="NJF173" s="385"/>
      <c r="NJG173" s="385"/>
      <c r="NJH173" s="385"/>
      <c r="NJI173" s="385"/>
      <c r="NJJ173" s="385"/>
      <c r="NJK173" s="385"/>
      <c r="NJL173" s="385"/>
      <c r="NJM173" s="385"/>
      <c r="NJN173" s="385"/>
      <c r="NJO173" s="385"/>
      <c r="NJP173" s="385"/>
      <c r="NJQ173" s="385"/>
      <c r="NJR173" s="385"/>
      <c r="NJS173" s="385"/>
      <c r="NJT173" s="385"/>
      <c r="NJU173" s="385"/>
      <c r="NJV173" s="385"/>
      <c r="NJW173" s="385"/>
      <c r="NJX173" s="385"/>
      <c r="NJY173" s="385"/>
      <c r="NJZ173" s="385"/>
      <c r="NKA173" s="385"/>
      <c r="NKB173" s="385"/>
      <c r="NKC173" s="385"/>
      <c r="NKD173" s="385"/>
      <c r="NKE173" s="385"/>
      <c r="NKF173" s="385"/>
      <c r="NKG173" s="385"/>
      <c r="NKH173" s="385"/>
      <c r="NKI173" s="385"/>
      <c r="NKJ173" s="385"/>
      <c r="NKK173" s="385"/>
      <c r="NKL173" s="385"/>
      <c r="NKM173" s="385"/>
      <c r="NKN173" s="385"/>
      <c r="NKO173" s="385"/>
      <c r="NKP173" s="385"/>
      <c r="NKQ173" s="385"/>
      <c r="NKR173" s="385"/>
      <c r="NKS173" s="385"/>
      <c r="NKT173" s="385"/>
      <c r="NKU173" s="385"/>
      <c r="NKV173" s="385"/>
      <c r="NKW173" s="385"/>
      <c r="NKX173" s="385"/>
      <c r="NKY173" s="385"/>
      <c r="NKZ173" s="385"/>
      <c r="NLA173" s="385"/>
      <c r="NLB173" s="385"/>
      <c r="NLC173" s="385"/>
      <c r="NLD173" s="385"/>
      <c r="NLE173" s="385"/>
      <c r="NLF173" s="385"/>
      <c r="NLG173" s="385"/>
      <c r="NLH173" s="385"/>
      <c r="NLI173" s="385"/>
      <c r="NLJ173" s="385"/>
      <c r="NLK173" s="385"/>
      <c r="NLL173" s="385"/>
      <c r="NLM173" s="385"/>
      <c r="NLN173" s="385"/>
      <c r="NLO173" s="385"/>
      <c r="NLP173" s="385"/>
      <c r="NLQ173" s="385"/>
      <c r="NLR173" s="385"/>
      <c r="NLS173" s="385"/>
      <c r="NLT173" s="385"/>
      <c r="NLU173" s="385"/>
      <c r="NLV173" s="385"/>
      <c r="NLW173" s="385"/>
      <c r="NLX173" s="385"/>
      <c r="NLY173" s="385"/>
      <c r="NLZ173" s="385"/>
      <c r="NMA173" s="385"/>
      <c r="NMB173" s="385"/>
      <c r="NMC173" s="385"/>
      <c r="NMD173" s="385"/>
      <c r="NME173" s="385"/>
      <c r="NMF173" s="385"/>
      <c r="NMG173" s="385"/>
      <c r="NMH173" s="385"/>
      <c r="NMI173" s="385"/>
      <c r="NMJ173" s="385"/>
      <c r="NMK173" s="385"/>
      <c r="NML173" s="385"/>
      <c r="NMM173" s="385"/>
      <c r="NMN173" s="385"/>
      <c r="NMO173" s="385"/>
      <c r="NMP173" s="385"/>
      <c r="NMQ173" s="385"/>
      <c r="NMR173" s="385"/>
      <c r="NMS173" s="385"/>
      <c r="NMT173" s="385"/>
      <c r="NMU173" s="385"/>
      <c r="NMV173" s="385"/>
      <c r="NMW173" s="385"/>
      <c r="NMX173" s="385"/>
      <c r="NMY173" s="385"/>
      <c r="NMZ173" s="385"/>
      <c r="NNA173" s="385"/>
      <c r="NNB173" s="385"/>
      <c r="NNC173" s="385"/>
      <c r="NND173" s="385"/>
      <c r="NNE173" s="385"/>
      <c r="NNF173" s="385"/>
      <c r="NNG173" s="385"/>
      <c r="NNH173" s="385"/>
      <c r="NNI173" s="385"/>
      <c r="NNJ173" s="385"/>
      <c r="NNK173" s="385"/>
      <c r="NNL173" s="385"/>
      <c r="NNM173" s="385"/>
      <c r="NNN173" s="385"/>
      <c r="NNO173" s="385"/>
      <c r="NNP173" s="385"/>
      <c r="NNQ173" s="385"/>
      <c r="NNR173" s="385"/>
      <c r="NNS173" s="385"/>
      <c r="NNT173" s="385"/>
      <c r="NNU173" s="385"/>
      <c r="NNV173" s="385"/>
      <c r="NNW173" s="385"/>
      <c r="NNX173" s="385"/>
      <c r="NNY173" s="385"/>
      <c r="NNZ173" s="385"/>
      <c r="NOA173" s="385"/>
      <c r="NOB173" s="385"/>
      <c r="NOC173" s="385"/>
      <c r="NOD173" s="385"/>
      <c r="NOE173" s="385"/>
      <c r="NOF173" s="385"/>
      <c r="NOG173" s="385"/>
      <c r="NOH173" s="385"/>
      <c r="NOI173" s="385"/>
      <c r="NOJ173" s="385"/>
      <c r="NOK173" s="385"/>
      <c r="NOL173" s="385"/>
      <c r="NOM173" s="385"/>
      <c r="NON173" s="385"/>
      <c r="NOO173" s="385"/>
      <c r="NOP173" s="385"/>
      <c r="NOQ173" s="385"/>
      <c r="NOR173" s="385"/>
      <c r="NOS173" s="385"/>
      <c r="NOT173" s="385"/>
      <c r="NOU173" s="385"/>
      <c r="NOV173" s="385"/>
      <c r="NOW173" s="385"/>
      <c r="NOX173" s="385"/>
      <c r="NOY173" s="385"/>
      <c r="NOZ173" s="385"/>
      <c r="NPA173" s="385"/>
      <c r="NPB173" s="385"/>
      <c r="NPC173" s="385"/>
      <c r="NPD173" s="385"/>
      <c r="NPE173" s="385"/>
      <c r="NPF173" s="385"/>
      <c r="NPG173" s="385"/>
      <c r="NPH173" s="385"/>
      <c r="NPI173" s="385"/>
      <c r="NPJ173" s="385"/>
      <c r="NPK173" s="385"/>
      <c r="NPL173" s="385"/>
      <c r="NPM173" s="385"/>
      <c r="NPN173" s="385"/>
      <c r="NPO173" s="385"/>
      <c r="NPP173" s="385"/>
      <c r="NPQ173" s="385"/>
      <c r="NPR173" s="385"/>
      <c r="NPS173" s="385"/>
      <c r="NPT173" s="385"/>
      <c r="NPU173" s="385"/>
      <c r="NPV173" s="385"/>
      <c r="NPW173" s="385"/>
      <c r="NPX173" s="385"/>
      <c r="NPY173" s="385"/>
      <c r="NPZ173" s="385"/>
      <c r="NQA173" s="385"/>
      <c r="NQB173" s="385"/>
      <c r="NQC173" s="385"/>
      <c r="NQD173" s="385"/>
      <c r="NQE173" s="385"/>
      <c r="NQF173" s="385"/>
      <c r="NQG173" s="385"/>
      <c r="NQH173" s="385"/>
      <c r="NQI173" s="385"/>
      <c r="NQJ173" s="385"/>
      <c r="NQK173" s="385"/>
      <c r="NQL173" s="385"/>
      <c r="NQM173" s="385"/>
      <c r="NQN173" s="385"/>
      <c r="NQO173" s="385"/>
      <c r="NQP173" s="385"/>
      <c r="NQQ173" s="385"/>
      <c r="NQR173" s="385"/>
      <c r="NQS173" s="385"/>
      <c r="NQT173" s="385"/>
      <c r="NQU173" s="385"/>
      <c r="NQV173" s="385"/>
      <c r="NQW173" s="385"/>
      <c r="NQX173" s="385"/>
      <c r="NQY173" s="385"/>
      <c r="NQZ173" s="385"/>
      <c r="NRA173" s="385"/>
      <c r="NRB173" s="385"/>
      <c r="NRC173" s="385"/>
      <c r="NRD173" s="385"/>
      <c r="NRE173" s="385"/>
      <c r="NRF173" s="385"/>
      <c r="NRG173" s="385"/>
      <c r="NRH173" s="385"/>
      <c r="NRI173" s="385"/>
      <c r="NRJ173" s="385"/>
      <c r="NRK173" s="385"/>
      <c r="NRL173" s="385"/>
      <c r="NRM173" s="385"/>
      <c r="NRN173" s="385"/>
      <c r="NRO173" s="385"/>
      <c r="NRP173" s="385"/>
      <c r="NRQ173" s="385"/>
      <c r="NRR173" s="385"/>
      <c r="NRS173" s="385"/>
      <c r="NRT173" s="385"/>
      <c r="NRU173" s="385"/>
      <c r="NRV173" s="385"/>
      <c r="NRW173" s="385"/>
      <c r="NRX173" s="385"/>
      <c r="NRY173" s="385"/>
      <c r="NRZ173" s="385"/>
      <c r="NSA173" s="385"/>
      <c r="NSB173" s="385"/>
      <c r="NSC173" s="385"/>
      <c r="NSD173" s="385"/>
      <c r="NSE173" s="385"/>
      <c r="NSF173" s="385"/>
      <c r="NSG173" s="385"/>
      <c r="NSH173" s="385"/>
      <c r="NSI173" s="385"/>
      <c r="NSJ173" s="385"/>
      <c r="NSK173" s="385"/>
      <c r="NSL173" s="385"/>
      <c r="NSM173" s="385"/>
      <c r="NSN173" s="385"/>
      <c r="NSO173" s="385"/>
      <c r="NSP173" s="385"/>
      <c r="NSQ173" s="385"/>
      <c r="NSR173" s="385"/>
      <c r="NSS173" s="385"/>
      <c r="NST173" s="385"/>
      <c r="NSU173" s="385"/>
      <c r="NSV173" s="385"/>
      <c r="NSW173" s="385"/>
      <c r="NSX173" s="385"/>
      <c r="NSY173" s="385"/>
      <c r="NSZ173" s="385"/>
      <c r="NTA173" s="385"/>
      <c r="NTB173" s="385"/>
      <c r="NTC173" s="385"/>
      <c r="NTD173" s="385"/>
      <c r="NTE173" s="385"/>
      <c r="NTF173" s="385"/>
      <c r="NTG173" s="385"/>
      <c r="NTH173" s="385"/>
      <c r="NTI173" s="385"/>
      <c r="NTJ173" s="385"/>
      <c r="NTK173" s="385"/>
      <c r="NTL173" s="385"/>
      <c r="NTM173" s="385"/>
      <c r="NTN173" s="385"/>
      <c r="NTO173" s="385"/>
      <c r="NTP173" s="385"/>
      <c r="NTQ173" s="385"/>
      <c r="NTR173" s="385"/>
      <c r="NTS173" s="385"/>
      <c r="NTT173" s="385"/>
      <c r="NTU173" s="385"/>
      <c r="NTV173" s="385"/>
      <c r="NTW173" s="385"/>
      <c r="NTX173" s="385"/>
      <c r="NTY173" s="385"/>
      <c r="NTZ173" s="385"/>
      <c r="NUA173" s="385"/>
      <c r="NUB173" s="385"/>
      <c r="NUC173" s="385"/>
      <c r="NUD173" s="385"/>
      <c r="NUE173" s="385"/>
      <c r="NUF173" s="385"/>
      <c r="NUG173" s="385"/>
      <c r="NUH173" s="385"/>
      <c r="NUI173" s="385"/>
      <c r="NUJ173" s="385"/>
      <c r="NUK173" s="385"/>
      <c r="NUL173" s="385"/>
      <c r="NUM173" s="385"/>
      <c r="NUN173" s="385"/>
      <c r="NUO173" s="385"/>
      <c r="NUP173" s="385"/>
      <c r="NUQ173" s="385"/>
      <c r="NUR173" s="385"/>
      <c r="NUS173" s="385"/>
      <c r="NUT173" s="385"/>
      <c r="NUU173" s="385"/>
      <c r="NUV173" s="385"/>
      <c r="NUW173" s="385"/>
      <c r="NUX173" s="385"/>
      <c r="NUY173" s="385"/>
      <c r="NUZ173" s="385"/>
      <c r="NVA173" s="385"/>
      <c r="NVB173" s="385"/>
      <c r="NVC173" s="385"/>
      <c r="NVD173" s="385"/>
      <c r="NVE173" s="385"/>
      <c r="NVF173" s="385"/>
      <c r="NVG173" s="385"/>
      <c r="NVH173" s="385"/>
      <c r="NVI173" s="385"/>
      <c r="NVJ173" s="385"/>
      <c r="NVK173" s="385"/>
      <c r="NVL173" s="385"/>
      <c r="NVM173" s="385"/>
      <c r="NVN173" s="385"/>
      <c r="NVO173" s="385"/>
      <c r="NVP173" s="385"/>
      <c r="NVQ173" s="385"/>
      <c r="NVR173" s="385"/>
      <c r="NVS173" s="385"/>
      <c r="NVT173" s="385"/>
      <c r="NVU173" s="385"/>
      <c r="NVV173" s="385"/>
      <c r="NVW173" s="385"/>
      <c r="NVX173" s="385"/>
      <c r="NVY173" s="385"/>
      <c r="NVZ173" s="385"/>
      <c r="NWA173" s="385"/>
      <c r="NWB173" s="385"/>
      <c r="NWC173" s="385"/>
      <c r="NWD173" s="385"/>
      <c r="NWE173" s="385"/>
      <c r="NWF173" s="385"/>
      <c r="NWG173" s="385"/>
      <c r="NWH173" s="385"/>
      <c r="NWI173" s="385"/>
      <c r="NWJ173" s="385"/>
      <c r="NWK173" s="385"/>
      <c r="NWL173" s="385"/>
      <c r="NWM173" s="385"/>
      <c r="NWN173" s="385"/>
      <c r="NWO173" s="385"/>
      <c r="NWP173" s="385"/>
      <c r="NWQ173" s="385"/>
      <c r="NWR173" s="385"/>
      <c r="NWS173" s="385"/>
      <c r="NWT173" s="385"/>
      <c r="NWU173" s="385"/>
      <c r="NWV173" s="385"/>
      <c r="NWW173" s="385"/>
      <c r="NWX173" s="385"/>
      <c r="NWY173" s="385"/>
      <c r="NWZ173" s="385"/>
      <c r="NXA173" s="385"/>
      <c r="NXB173" s="385"/>
      <c r="NXC173" s="385"/>
      <c r="NXD173" s="385"/>
      <c r="NXE173" s="385"/>
      <c r="NXF173" s="385"/>
      <c r="NXG173" s="385"/>
      <c r="NXH173" s="385"/>
      <c r="NXI173" s="385"/>
      <c r="NXJ173" s="385"/>
      <c r="NXK173" s="385"/>
      <c r="NXL173" s="385"/>
      <c r="NXM173" s="385"/>
      <c r="NXN173" s="385"/>
      <c r="NXO173" s="385"/>
      <c r="NXP173" s="385"/>
      <c r="NXQ173" s="385"/>
      <c r="NXR173" s="385"/>
      <c r="NXS173" s="385"/>
      <c r="NXT173" s="385"/>
      <c r="NXU173" s="385"/>
      <c r="NXV173" s="385"/>
      <c r="NXW173" s="385"/>
      <c r="NXX173" s="385"/>
      <c r="NXY173" s="385"/>
      <c r="NXZ173" s="385"/>
      <c r="NYA173" s="385"/>
      <c r="NYB173" s="385"/>
      <c r="NYC173" s="385"/>
      <c r="NYD173" s="385"/>
      <c r="NYE173" s="385"/>
      <c r="NYF173" s="385"/>
      <c r="NYG173" s="385"/>
      <c r="NYH173" s="385"/>
      <c r="NYI173" s="385"/>
      <c r="NYJ173" s="385"/>
      <c r="NYK173" s="385"/>
      <c r="NYL173" s="385"/>
      <c r="NYM173" s="385"/>
      <c r="NYN173" s="385"/>
      <c r="NYO173" s="385"/>
      <c r="NYP173" s="385"/>
      <c r="NYQ173" s="385"/>
      <c r="NYR173" s="385"/>
      <c r="NYS173" s="385"/>
      <c r="NYT173" s="385"/>
      <c r="NYU173" s="385"/>
      <c r="NYV173" s="385"/>
      <c r="NYW173" s="385"/>
      <c r="NYX173" s="385"/>
      <c r="NYY173" s="385"/>
      <c r="NYZ173" s="385"/>
      <c r="NZA173" s="385"/>
      <c r="NZB173" s="385"/>
      <c r="NZC173" s="385"/>
      <c r="NZD173" s="385"/>
      <c r="NZE173" s="385"/>
      <c r="NZF173" s="385"/>
      <c r="NZG173" s="385"/>
      <c r="NZH173" s="385"/>
      <c r="NZI173" s="385"/>
      <c r="NZJ173" s="385"/>
      <c r="NZK173" s="385"/>
      <c r="NZL173" s="385"/>
      <c r="NZM173" s="385"/>
      <c r="NZN173" s="385"/>
      <c r="NZO173" s="385"/>
      <c r="NZP173" s="385"/>
      <c r="NZQ173" s="385"/>
      <c r="NZR173" s="385"/>
      <c r="NZS173" s="385"/>
      <c r="NZT173" s="385"/>
      <c r="NZU173" s="385"/>
      <c r="NZV173" s="385"/>
      <c r="NZW173" s="385"/>
      <c r="NZX173" s="385"/>
      <c r="NZY173" s="385"/>
      <c r="NZZ173" s="385"/>
      <c r="OAA173" s="385"/>
      <c r="OAB173" s="385"/>
      <c r="OAC173" s="385"/>
      <c r="OAD173" s="385"/>
      <c r="OAE173" s="385"/>
      <c r="OAF173" s="385"/>
      <c r="OAG173" s="385"/>
      <c r="OAH173" s="385"/>
      <c r="OAI173" s="385"/>
      <c r="OAJ173" s="385"/>
      <c r="OAK173" s="385"/>
      <c r="OAL173" s="385"/>
      <c r="OAM173" s="385"/>
      <c r="OAN173" s="385"/>
      <c r="OAO173" s="385"/>
      <c r="OAP173" s="385"/>
      <c r="OAQ173" s="385"/>
      <c r="OAR173" s="385"/>
      <c r="OAS173" s="385"/>
      <c r="OAT173" s="385"/>
      <c r="OAU173" s="385"/>
      <c r="OAV173" s="385"/>
      <c r="OAW173" s="385"/>
      <c r="OAX173" s="385"/>
      <c r="OAY173" s="385"/>
      <c r="OAZ173" s="385"/>
      <c r="OBA173" s="385"/>
      <c r="OBB173" s="385"/>
      <c r="OBC173" s="385"/>
      <c r="OBD173" s="385"/>
      <c r="OBE173" s="385"/>
      <c r="OBF173" s="385"/>
      <c r="OBG173" s="385"/>
      <c r="OBH173" s="385"/>
      <c r="OBI173" s="385"/>
      <c r="OBJ173" s="385"/>
      <c r="OBK173" s="385"/>
      <c r="OBL173" s="385"/>
      <c r="OBM173" s="385"/>
      <c r="OBN173" s="385"/>
      <c r="OBO173" s="385"/>
      <c r="OBP173" s="385"/>
      <c r="OBQ173" s="385"/>
      <c r="OBR173" s="385"/>
      <c r="OBS173" s="385"/>
      <c r="OBT173" s="385"/>
      <c r="OBU173" s="385"/>
      <c r="OBV173" s="385"/>
      <c r="OBW173" s="385"/>
      <c r="OBX173" s="385"/>
      <c r="OBY173" s="385"/>
      <c r="OBZ173" s="385"/>
      <c r="OCA173" s="385"/>
      <c r="OCB173" s="385"/>
      <c r="OCC173" s="385"/>
      <c r="OCD173" s="385"/>
      <c r="OCE173" s="385"/>
      <c r="OCF173" s="385"/>
      <c r="OCG173" s="385"/>
      <c r="OCH173" s="385"/>
      <c r="OCI173" s="385"/>
      <c r="OCJ173" s="385"/>
      <c r="OCK173" s="385"/>
      <c r="OCL173" s="385"/>
      <c r="OCM173" s="385"/>
      <c r="OCN173" s="385"/>
      <c r="OCO173" s="385"/>
      <c r="OCP173" s="385"/>
      <c r="OCQ173" s="385"/>
      <c r="OCR173" s="385"/>
      <c r="OCS173" s="385"/>
      <c r="OCT173" s="385"/>
      <c r="OCU173" s="385"/>
      <c r="OCV173" s="385"/>
      <c r="OCW173" s="385"/>
      <c r="OCX173" s="385"/>
      <c r="OCY173" s="385"/>
      <c r="OCZ173" s="385"/>
      <c r="ODA173" s="385"/>
      <c r="ODB173" s="385"/>
      <c r="ODC173" s="385"/>
      <c r="ODD173" s="385"/>
      <c r="ODE173" s="385"/>
      <c r="ODF173" s="385"/>
      <c r="ODG173" s="385"/>
      <c r="ODH173" s="385"/>
      <c r="ODI173" s="385"/>
      <c r="ODJ173" s="385"/>
      <c r="ODK173" s="385"/>
      <c r="ODL173" s="385"/>
      <c r="ODM173" s="385"/>
      <c r="ODN173" s="385"/>
      <c r="ODO173" s="385"/>
      <c r="ODP173" s="385"/>
      <c r="ODQ173" s="385"/>
      <c r="ODR173" s="385"/>
      <c r="ODS173" s="385"/>
      <c r="ODT173" s="385"/>
      <c r="ODU173" s="385"/>
      <c r="ODV173" s="385"/>
      <c r="ODW173" s="385"/>
      <c r="ODX173" s="385"/>
      <c r="ODY173" s="385"/>
      <c r="ODZ173" s="385"/>
      <c r="OEA173" s="385"/>
      <c r="OEB173" s="385"/>
      <c r="OEC173" s="385"/>
      <c r="OED173" s="385"/>
      <c r="OEE173" s="385"/>
      <c r="OEF173" s="385"/>
      <c r="OEG173" s="385"/>
      <c r="OEH173" s="385"/>
      <c r="OEI173" s="385"/>
      <c r="OEJ173" s="385"/>
      <c r="OEK173" s="385"/>
      <c r="OEL173" s="385"/>
      <c r="OEM173" s="385"/>
      <c r="OEN173" s="385"/>
      <c r="OEO173" s="385"/>
      <c r="OEP173" s="385"/>
      <c r="OEQ173" s="385"/>
      <c r="OER173" s="385"/>
      <c r="OES173" s="385"/>
      <c r="OET173" s="385"/>
      <c r="OEU173" s="385"/>
      <c r="OEV173" s="385"/>
      <c r="OEW173" s="385"/>
      <c r="OEX173" s="385"/>
      <c r="OEY173" s="385"/>
      <c r="OEZ173" s="385"/>
      <c r="OFA173" s="385"/>
      <c r="OFB173" s="385"/>
      <c r="OFC173" s="385"/>
      <c r="OFD173" s="385"/>
      <c r="OFE173" s="385"/>
      <c r="OFF173" s="385"/>
      <c r="OFG173" s="385"/>
      <c r="OFH173" s="385"/>
      <c r="OFI173" s="385"/>
      <c r="OFJ173" s="385"/>
      <c r="OFK173" s="385"/>
      <c r="OFL173" s="385"/>
      <c r="OFM173" s="385"/>
      <c r="OFN173" s="385"/>
      <c r="OFO173" s="385"/>
      <c r="OFP173" s="385"/>
      <c r="OFQ173" s="385"/>
      <c r="OFR173" s="385"/>
      <c r="OFS173" s="385"/>
      <c r="OFT173" s="385"/>
      <c r="OFU173" s="385"/>
      <c r="OFV173" s="385"/>
      <c r="OFW173" s="385"/>
      <c r="OFX173" s="385"/>
      <c r="OFY173" s="385"/>
      <c r="OFZ173" s="385"/>
      <c r="OGA173" s="385"/>
      <c r="OGB173" s="385"/>
      <c r="OGC173" s="385"/>
      <c r="OGD173" s="385"/>
      <c r="OGE173" s="385"/>
      <c r="OGF173" s="385"/>
      <c r="OGG173" s="385"/>
      <c r="OGH173" s="385"/>
      <c r="OGI173" s="385"/>
      <c r="OGJ173" s="385"/>
      <c r="OGK173" s="385"/>
      <c r="OGL173" s="385"/>
      <c r="OGM173" s="385"/>
      <c r="OGN173" s="385"/>
      <c r="OGO173" s="385"/>
      <c r="OGP173" s="385"/>
      <c r="OGQ173" s="385"/>
      <c r="OGR173" s="385"/>
      <c r="OGS173" s="385"/>
      <c r="OGT173" s="385"/>
      <c r="OGU173" s="385"/>
      <c r="OGV173" s="385"/>
      <c r="OGW173" s="385"/>
      <c r="OGX173" s="385"/>
      <c r="OGY173" s="385"/>
      <c r="OGZ173" s="385"/>
      <c r="OHA173" s="385"/>
      <c r="OHB173" s="385"/>
      <c r="OHC173" s="385"/>
      <c r="OHD173" s="385"/>
      <c r="OHE173" s="385"/>
      <c r="OHF173" s="385"/>
      <c r="OHG173" s="385"/>
      <c r="OHH173" s="385"/>
      <c r="OHI173" s="385"/>
      <c r="OHJ173" s="385"/>
      <c r="OHK173" s="385"/>
      <c r="OHL173" s="385"/>
      <c r="OHM173" s="385"/>
      <c r="OHN173" s="385"/>
      <c r="OHO173" s="385"/>
      <c r="OHP173" s="385"/>
      <c r="OHQ173" s="385"/>
      <c r="OHR173" s="385"/>
      <c r="OHS173" s="385"/>
      <c r="OHT173" s="385"/>
      <c r="OHU173" s="385"/>
      <c r="OHV173" s="385"/>
      <c r="OHW173" s="385"/>
      <c r="OHX173" s="385"/>
      <c r="OHY173" s="385"/>
      <c r="OHZ173" s="385"/>
      <c r="OIA173" s="385"/>
      <c r="OIB173" s="385"/>
      <c r="OIC173" s="385"/>
      <c r="OID173" s="385"/>
      <c r="OIE173" s="385"/>
      <c r="OIF173" s="385"/>
      <c r="OIG173" s="385"/>
      <c r="OIH173" s="385"/>
      <c r="OII173" s="385"/>
      <c r="OIJ173" s="385"/>
      <c r="OIK173" s="385"/>
      <c r="OIL173" s="385"/>
      <c r="OIM173" s="385"/>
      <c r="OIN173" s="385"/>
      <c r="OIO173" s="385"/>
      <c r="OIP173" s="385"/>
      <c r="OIQ173" s="385"/>
      <c r="OIR173" s="385"/>
      <c r="OIS173" s="385"/>
      <c r="OIT173" s="385"/>
      <c r="OIU173" s="385"/>
      <c r="OIV173" s="385"/>
      <c r="OIW173" s="385"/>
      <c r="OIX173" s="385"/>
      <c r="OIY173" s="385"/>
      <c r="OIZ173" s="385"/>
      <c r="OJA173" s="385"/>
      <c r="OJB173" s="385"/>
      <c r="OJC173" s="385"/>
      <c r="OJD173" s="385"/>
      <c r="OJE173" s="385"/>
      <c r="OJF173" s="385"/>
      <c r="OJG173" s="385"/>
      <c r="OJH173" s="385"/>
      <c r="OJI173" s="385"/>
      <c r="OJJ173" s="385"/>
      <c r="OJK173" s="385"/>
      <c r="OJL173" s="385"/>
      <c r="OJM173" s="385"/>
      <c r="OJN173" s="385"/>
      <c r="OJO173" s="385"/>
      <c r="OJP173" s="385"/>
      <c r="OJQ173" s="385"/>
      <c r="OJR173" s="385"/>
      <c r="OJS173" s="385"/>
      <c r="OJT173" s="385"/>
      <c r="OJU173" s="385"/>
      <c r="OJV173" s="385"/>
      <c r="OJW173" s="385"/>
      <c r="OJX173" s="385"/>
      <c r="OJY173" s="385"/>
      <c r="OJZ173" s="385"/>
      <c r="OKA173" s="385"/>
      <c r="OKB173" s="385"/>
      <c r="OKC173" s="385"/>
      <c r="OKD173" s="385"/>
      <c r="OKE173" s="385"/>
      <c r="OKF173" s="385"/>
      <c r="OKG173" s="385"/>
      <c r="OKH173" s="385"/>
      <c r="OKI173" s="385"/>
      <c r="OKJ173" s="385"/>
      <c r="OKK173" s="385"/>
      <c r="OKL173" s="385"/>
      <c r="OKM173" s="385"/>
      <c r="OKN173" s="385"/>
      <c r="OKO173" s="385"/>
      <c r="OKP173" s="385"/>
      <c r="OKQ173" s="385"/>
      <c r="OKR173" s="385"/>
      <c r="OKS173" s="385"/>
      <c r="OKT173" s="385"/>
      <c r="OKU173" s="385"/>
      <c r="OKV173" s="385"/>
      <c r="OKW173" s="385"/>
      <c r="OKX173" s="385"/>
      <c r="OKY173" s="385"/>
      <c r="OKZ173" s="385"/>
      <c r="OLA173" s="385"/>
      <c r="OLB173" s="385"/>
      <c r="OLC173" s="385"/>
      <c r="OLD173" s="385"/>
      <c r="OLE173" s="385"/>
      <c r="OLF173" s="385"/>
      <c r="OLG173" s="385"/>
      <c r="OLH173" s="385"/>
      <c r="OLI173" s="385"/>
      <c r="OLJ173" s="385"/>
      <c r="OLK173" s="385"/>
      <c r="OLL173" s="385"/>
      <c r="OLM173" s="385"/>
      <c r="OLN173" s="385"/>
      <c r="OLO173" s="385"/>
      <c r="OLP173" s="385"/>
      <c r="OLQ173" s="385"/>
      <c r="OLR173" s="385"/>
      <c r="OLS173" s="385"/>
      <c r="OLT173" s="385"/>
      <c r="OLU173" s="385"/>
      <c r="OLV173" s="385"/>
      <c r="OLW173" s="385"/>
      <c r="OLX173" s="385"/>
      <c r="OLY173" s="385"/>
      <c r="OLZ173" s="385"/>
      <c r="OMA173" s="385"/>
      <c r="OMB173" s="385"/>
      <c r="OMC173" s="385"/>
      <c r="OMD173" s="385"/>
      <c r="OME173" s="385"/>
      <c r="OMF173" s="385"/>
      <c r="OMG173" s="385"/>
      <c r="OMH173" s="385"/>
      <c r="OMI173" s="385"/>
      <c r="OMJ173" s="385"/>
      <c r="OMK173" s="385"/>
      <c r="OML173" s="385"/>
      <c r="OMM173" s="385"/>
      <c r="OMN173" s="385"/>
      <c r="OMO173" s="385"/>
      <c r="OMP173" s="385"/>
      <c r="OMQ173" s="385"/>
      <c r="OMR173" s="385"/>
      <c r="OMS173" s="385"/>
      <c r="OMT173" s="385"/>
      <c r="OMU173" s="385"/>
      <c r="OMV173" s="385"/>
      <c r="OMW173" s="385"/>
      <c r="OMX173" s="385"/>
      <c r="OMY173" s="385"/>
      <c r="OMZ173" s="385"/>
      <c r="ONA173" s="385"/>
      <c r="ONB173" s="385"/>
      <c r="ONC173" s="385"/>
      <c r="OND173" s="385"/>
      <c r="ONE173" s="385"/>
      <c r="ONF173" s="385"/>
      <c r="ONG173" s="385"/>
      <c r="ONH173" s="385"/>
      <c r="ONI173" s="385"/>
      <c r="ONJ173" s="385"/>
      <c r="ONK173" s="385"/>
      <c r="ONL173" s="385"/>
      <c r="ONM173" s="385"/>
      <c r="ONN173" s="385"/>
      <c r="ONO173" s="385"/>
      <c r="ONP173" s="385"/>
      <c r="ONQ173" s="385"/>
      <c r="ONR173" s="385"/>
      <c r="ONS173" s="385"/>
      <c r="ONT173" s="385"/>
      <c r="ONU173" s="385"/>
      <c r="ONV173" s="385"/>
      <c r="ONW173" s="385"/>
      <c r="ONX173" s="385"/>
      <c r="ONY173" s="385"/>
      <c r="ONZ173" s="385"/>
      <c r="OOA173" s="385"/>
      <c r="OOB173" s="385"/>
      <c r="OOC173" s="385"/>
      <c r="OOD173" s="385"/>
      <c r="OOE173" s="385"/>
      <c r="OOF173" s="385"/>
      <c r="OOG173" s="385"/>
      <c r="OOH173" s="385"/>
      <c r="OOI173" s="385"/>
      <c r="OOJ173" s="385"/>
      <c r="OOK173" s="385"/>
      <c r="OOL173" s="385"/>
      <c r="OOM173" s="385"/>
      <c r="OON173" s="385"/>
      <c r="OOO173" s="385"/>
      <c r="OOP173" s="385"/>
      <c r="OOQ173" s="385"/>
      <c r="OOR173" s="385"/>
      <c r="OOS173" s="385"/>
      <c r="OOT173" s="385"/>
      <c r="OOU173" s="385"/>
      <c r="OOV173" s="385"/>
      <c r="OOW173" s="385"/>
      <c r="OOX173" s="385"/>
      <c r="OOY173" s="385"/>
      <c r="OOZ173" s="385"/>
      <c r="OPA173" s="385"/>
      <c r="OPB173" s="385"/>
      <c r="OPC173" s="385"/>
      <c r="OPD173" s="385"/>
      <c r="OPE173" s="385"/>
      <c r="OPF173" s="385"/>
      <c r="OPG173" s="385"/>
      <c r="OPH173" s="385"/>
      <c r="OPI173" s="385"/>
      <c r="OPJ173" s="385"/>
      <c r="OPK173" s="385"/>
      <c r="OPL173" s="385"/>
      <c r="OPM173" s="385"/>
      <c r="OPN173" s="385"/>
      <c r="OPO173" s="385"/>
      <c r="OPP173" s="385"/>
      <c r="OPQ173" s="385"/>
      <c r="OPR173" s="385"/>
      <c r="OPS173" s="385"/>
      <c r="OPT173" s="385"/>
      <c r="OPU173" s="385"/>
      <c r="OPV173" s="385"/>
      <c r="OPW173" s="385"/>
      <c r="OPX173" s="385"/>
      <c r="OPY173" s="385"/>
      <c r="OPZ173" s="385"/>
      <c r="OQA173" s="385"/>
      <c r="OQB173" s="385"/>
      <c r="OQC173" s="385"/>
      <c r="OQD173" s="385"/>
      <c r="OQE173" s="385"/>
      <c r="OQF173" s="385"/>
      <c r="OQG173" s="385"/>
      <c r="OQH173" s="385"/>
      <c r="OQI173" s="385"/>
      <c r="OQJ173" s="385"/>
      <c r="OQK173" s="385"/>
      <c r="OQL173" s="385"/>
      <c r="OQM173" s="385"/>
      <c r="OQN173" s="385"/>
      <c r="OQO173" s="385"/>
      <c r="OQP173" s="385"/>
      <c r="OQQ173" s="385"/>
      <c r="OQR173" s="385"/>
      <c r="OQS173" s="385"/>
      <c r="OQT173" s="385"/>
      <c r="OQU173" s="385"/>
      <c r="OQV173" s="385"/>
      <c r="OQW173" s="385"/>
      <c r="OQX173" s="385"/>
      <c r="OQY173" s="385"/>
      <c r="OQZ173" s="385"/>
      <c r="ORA173" s="385"/>
      <c r="ORB173" s="385"/>
      <c r="ORC173" s="385"/>
      <c r="ORD173" s="385"/>
      <c r="ORE173" s="385"/>
      <c r="ORF173" s="385"/>
      <c r="ORG173" s="385"/>
      <c r="ORH173" s="385"/>
      <c r="ORI173" s="385"/>
      <c r="ORJ173" s="385"/>
      <c r="ORK173" s="385"/>
      <c r="ORL173" s="385"/>
      <c r="ORM173" s="385"/>
      <c r="ORN173" s="385"/>
      <c r="ORO173" s="385"/>
      <c r="ORP173" s="385"/>
      <c r="ORQ173" s="385"/>
      <c r="ORR173" s="385"/>
      <c r="ORS173" s="385"/>
      <c r="ORT173" s="385"/>
      <c r="ORU173" s="385"/>
      <c r="ORV173" s="385"/>
      <c r="ORW173" s="385"/>
      <c r="ORX173" s="385"/>
      <c r="ORY173" s="385"/>
      <c r="ORZ173" s="385"/>
      <c r="OSA173" s="385"/>
      <c r="OSB173" s="385"/>
      <c r="OSC173" s="385"/>
      <c r="OSD173" s="385"/>
      <c r="OSE173" s="385"/>
      <c r="OSF173" s="385"/>
      <c r="OSG173" s="385"/>
      <c r="OSH173" s="385"/>
      <c r="OSI173" s="385"/>
      <c r="OSJ173" s="385"/>
      <c r="OSK173" s="385"/>
      <c r="OSL173" s="385"/>
      <c r="OSM173" s="385"/>
      <c r="OSN173" s="385"/>
      <c r="OSO173" s="385"/>
      <c r="OSP173" s="385"/>
      <c r="OSQ173" s="385"/>
      <c r="OSR173" s="385"/>
      <c r="OSS173" s="385"/>
      <c r="OST173" s="385"/>
      <c r="OSU173" s="385"/>
      <c r="OSV173" s="385"/>
      <c r="OSW173" s="385"/>
      <c r="OSX173" s="385"/>
      <c r="OSY173" s="385"/>
      <c r="OSZ173" s="385"/>
      <c r="OTA173" s="385"/>
      <c r="OTB173" s="385"/>
      <c r="OTC173" s="385"/>
      <c r="OTD173" s="385"/>
      <c r="OTE173" s="385"/>
      <c r="OTF173" s="385"/>
      <c r="OTG173" s="385"/>
      <c r="OTH173" s="385"/>
      <c r="OTI173" s="385"/>
      <c r="OTJ173" s="385"/>
      <c r="OTK173" s="385"/>
      <c r="OTL173" s="385"/>
      <c r="OTM173" s="385"/>
      <c r="OTN173" s="385"/>
      <c r="OTO173" s="385"/>
      <c r="OTP173" s="385"/>
      <c r="OTQ173" s="385"/>
      <c r="OTR173" s="385"/>
      <c r="OTS173" s="385"/>
      <c r="OTT173" s="385"/>
      <c r="OTU173" s="385"/>
      <c r="OTV173" s="385"/>
      <c r="OTW173" s="385"/>
      <c r="OTX173" s="385"/>
      <c r="OTY173" s="385"/>
      <c r="OTZ173" s="385"/>
      <c r="OUA173" s="385"/>
      <c r="OUB173" s="385"/>
      <c r="OUC173" s="385"/>
      <c r="OUD173" s="385"/>
      <c r="OUE173" s="385"/>
      <c r="OUF173" s="385"/>
      <c r="OUG173" s="385"/>
      <c r="OUH173" s="385"/>
      <c r="OUI173" s="385"/>
      <c r="OUJ173" s="385"/>
      <c r="OUK173" s="385"/>
      <c r="OUL173" s="385"/>
      <c r="OUM173" s="385"/>
      <c r="OUN173" s="385"/>
      <c r="OUO173" s="385"/>
      <c r="OUP173" s="385"/>
      <c r="OUQ173" s="385"/>
      <c r="OUR173" s="385"/>
      <c r="OUS173" s="385"/>
      <c r="OUT173" s="385"/>
      <c r="OUU173" s="385"/>
      <c r="OUV173" s="385"/>
      <c r="OUW173" s="385"/>
      <c r="OUX173" s="385"/>
      <c r="OUY173" s="385"/>
      <c r="OUZ173" s="385"/>
      <c r="OVA173" s="385"/>
      <c r="OVB173" s="385"/>
      <c r="OVC173" s="385"/>
      <c r="OVD173" s="385"/>
      <c r="OVE173" s="385"/>
      <c r="OVF173" s="385"/>
      <c r="OVG173" s="385"/>
      <c r="OVH173" s="385"/>
      <c r="OVI173" s="385"/>
      <c r="OVJ173" s="385"/>
      <c r="OVK173" s="385"/>
      <c r="OVL173" s="385"/>
      <c r="OVM173" s="385"/>
      <c r="OVN173" s="385"/>
      <c r="OVO173" s="385"/>
      <c r="OVP173" s="385"/>
      <c r="OVQ173" s="385"/>
      <c r="OVR173" s="385"/>
      <c r="OVS173" s="385"/>
      <c r="OVT173" s="385"/>
      <c r="OVU173" s="385"/>
      <c r="OVV173" s="385"/>
      <c r="OVW173" s="385"/>
      <c r="OVX173" s="385"/>
      <c r="OVY173" s="385"/>
      <c r="OVZ173" s="385"/>
      <c r="OWA173" s="385"/>
      <c r="OWB173" s="385"/>
      <c r="OWC173" s="385"/>
      <c r="OWD173" s="385"/>
      <c r="OWE173" s="385"/>
      <c r="OWF173" s="385"/>
      <c r="OWG173" s="385"/>
      <c r="OWH173" s="385"/>
      <c r="OWI173" s="385"/>
      <c r="OWJ173" s="385"/>
      <c r="OWK173" s="385"/>
      <c r="OWL173" s="385"/>
      <c r="OWM173" s="385"/>
      <c r="OWN173" s="385"/>
      <c r="OWO173" s="385"/>
      <c r="OWP173" s="385"/>
      <c r="OWQ173" s="385"/>
      <c r="OWR173" s="385"/>
      <c r="OWS173" s="385"/>
      <c r="OWT173" s="385"/>
      <c r="OWU173" s="385"/>
      <c r="OWV173" s="385"/>
      <c r="OWW173" s="385"/>
      <c r="OWX173" s="385"/>
      <c r="OWY173" s="385"/>
      <c r="OWZ173" s="385"/>
      <c r="OXA173" s="385"/>
      <c r="OXB173" s="385"/>
      <c r="OXC173" s="385"/>
      <c r="OXD173" s="385"/>
      <c r="OXE173" s="385"/>
      <c r="OXF173" s="385"/>
      <c r="OXG173" s="385"/>
      <c r="OXH173" s="385"/>
      <c r="OXI173" s="385"/>
      <c r="OXJ173" s="385"/>
      <c r="OXK173" s="385"/>
      <c r="OXL173" s="385"/>
      <c r="OXM173" s="385"/>
      <c r="OXN173" s="385"/>
      <c r="OXO173" s="385"/>
      <c r="OXP173" s="385"/>
      <c r="OXQ173" s="385"/>
      <c r="OXR173" s="385"/>
      <c r="OXS173" s="385"/>
      <c r="OXT173" s="385"/>
      <c r="OXU173" s="385"/>
      <c r="OXV173" s="385"/>
      <c r="OXW173" s="385"/>
      <c r="OXX173" s="385"/>
      <c r="OXY173" s="385"/>
      <c r="OXZ173" s="385"/>
      <c r="OYA173" s="385"/>
      <c r="OYB173" s="385"/>
      <c r="OYC173" s="385"/>
      <c r="OYD173" s="385"/>
      <c r="OYE173" s="385"/>
      <c r="OYF173" s="385"/>
      <c r="OYG173" s="385"/>
      <c r="OYH173" s="385"/>
      <c r="OYI173" s="385"/>
      <c r="OYJ173" s="385"/>
      <c r="OYK173" s="385"/>
      <c r="OYL173" s="385"/>
      <c r="OYM173" s="385"/>
      <c r="OYN173" s="385"/>
      <c r="OYO173" s="385"/>
      <c r="OYP173" s="385"/>
      <c r="OYQ173" s="385"/>
      <c r="OYR173" s="385"/>
      <c r="OYS173" s="385"/>
      <c r="OYT173" s="385"/>
      <c r="OYU173" s="385"/>
      <c r="OYV173" s="385"/>
      <c r="OYW173" s="385"/>
      <c r="OYX173" s="385"/>
      <c r="OYY173" s="385"/>
      <c r="OYZ173" s="385"/>
      <c r="OZA173" s="385"/>
      <c r="OZB173" s="385"/>
      <c r="OZC173" s="385"/>
      <c r="OZD173" s="385"/>
      <c r="OZE173" s="385"/>
      <c r="OZF173" s="385"/>
      <c r="OZG173" s="385"/>
      <c r="OZH173" s="385"/>
      <c r="OZI173" s="385"/>
      <c r="OZJ173" s="385"/>
      <c r="OZK173" s="385"/>
      <c r="OZL173" s="385"/>
      <c r="OZM173" s="385"/>
      <c r="OZN173" s="385"/>
      <c r="OZO173" s="385"/>
      <c r="OZP173" s="385"/>
      <c r="OZQ173" s="385"/>
      <c r="OZR173" s="385"/>
      <c r="OZS173" s="385"/>
      <c r="OZT173" s="385"/>
      <c r="OZU173" s="385"/>
      <c r="OZV173" s="385"/>
      <c r="OZW173" s="385"/>
      <c r="OZX173" s="385"/>
      <c r="OZY173" s="385"/>
      <c r="OZZ173" s="385"/>
      <c r="PAA173" s="385"/>
      <c r="PAB173" s="385"/>
      <c r="PAC173" s="385"/>
      <c r="PAD173" s="385"/>
      <c r="PAE173" s="385"/>
      <c r="PAF173" s="385"/>
      <c r="PAG173" s="385"/>
      <c r="PAH173" s="385"/>
      <c r="PAI173" s="385"/>
      <c r="PAJ173" s="385"/>
      <c r="PAK173" s="385"/>
      <c r="PAL173" s="385"/>
      <c r="PAM173" s="385"/>
      <c r="PAN173" s="385"/>
      <c r="PAO173" s="385"/>
      <c r="PAP173" s="385"/>
      <c r="PAQ173" s="385"/>
      <c r="PAR173" s="385"/>
      <c r="PAS173" s="385"/>
      <c r="PAT173" s="385"/>
      <c r="PAU173" s="385"/>
      <c r="PAV173" s="385"/>
      <c r="PAW173" s="385"/>
      <c r="PAX173" s="385"/>
      <c r="PAY173" s="385"/>
      <c r="PAZ173" s="385"/>
      <c r="PBA173" s="385"/>
      <c r="PBB173" s="385"/>
      <c r="PBC173" s="385"/>
      <c r="PBD173" s="385"/>
      <c r="PBE173" s="385"/>
      <c r="PBF173" s="385"/>
      <c r="PBG173" s="385"/>
      <c r="PBH173" s="385"/>
      <c r="PBI173" s="385"/>
      <c r="PBJ173" s="385"/>
      <c r="PBK173" s="385"/>
      <c r="PBL173" s="385"/>
      <c r="PBM173" s="385"/>
      <c r="PBN173" s="385"/>
      <c r="PBO173" s="385"/>
      <c r="PBP173" s="385"/>
      <c r="PBQ173" s="385"/>
      <c r="PBR173" s="385"/>
      <c r="PBS173" s="385"/>
      <c r="PBT173" s="385"/>
      <c r="PBU173" s="385"/>
      <c r="PBV173" s="385"/>
      <c r="PBW173" s="385"/>
      <c r="PBX173" s="385"/>
      <c r="PBY173" s="385"/>
      <c r="PBZ173" s="385"/>
      <c r="PCA173" s="385"/>
      <c r="PCB173" s="385"/>
      <c r="PCC173" s="385"/>
      <c r="PCD173" s="385"/>
      <c r="PCE173" s="385"/>
      <c r="PCF173" s="385"/>
      <c r="PCG173" s="385"/>
      <c r="PCH173" s="385"/>
      <c r="PCI173" s="385"/>
      <c r="PCJ173" s="385"/>
      <c r="PCK173" s="385"/>
      <c r="PCL173" s="385"/>
      <c r="PCM173" s="385"/>
      <c r="PCN173" s="385"/>
      <c r="PCO173" s="385"/>
      <c r="PCP173" s="385"/>
      <c r="PCQ173" s="385"/>
      <c r="PCR173" s="385"/>
      <c r="PCS173" s="385"/>
      <c r="PCT173" s="385"/>
      <c r="PCU173" s="385"/>
      <c r="PCV173" s="385"/>
      <c r="PCW173" s="385"/>
      <c r="PCX173" s="385"/>
      <c r="PCY173" s="385"/>
      <c r="PCZ173" s="385"/>
      <c r="PDA173" s="385"/>
      <c r="PDB173" s="385"/>
      <c r="PDC173" s="385"/>
      <c r="PDD173" s="385"/>
      <c r="PDE173" s="385"/>
      <c r="PDF173" s="385"/>
      <c r="PDG173" s="385"/>
      <c r="PDH173" s="385"/>
      <c r="PDI173" s="385"/>
      <c r="PDJ173" s="385"/>
      <c r="PDK173" s="385"/>
      <c r="PDL173" s="385"/>
      <c r="PDM173" s="385"/>
      <c r="PDN173" s="385"/>
      <c r="PDO173" s="385"/>
      <c r="PDP173" s="385"/>
      <c r="PDQ173" s="385"/>
      <c r="PDR173" s="385"/>
      <c r="PDS173" s="385"/>
      <c r="PDT173" s="385"/>
      <c r="PDU173" s="385"/>
      <c r="PDV173" s="385"/>
      <c r="PDW173" s="385"/>
      <c r="PDX173" s="385"/>
      <c r="PDY173" s="385"/>
      <c r="PDZ173" s="385"/>
      <c r="PEA173" s="385"/>
      <c r="PEB173" s="385"/>
      <c r="PEC173" s="385"/>
      <c r="PED173" s="385"/>
      <c r="PEE173" s="385"/>
      <c r="PEF173" s="385"/>
      <c r="PEG173" s="385"/>
      <c r="PEH173" s="385"/>
      <c r="PEI173" s="385"/>
      <c r="PEJ173" s="385"/>
      <c r="PEK173" s="385"/>
      <c r="PEL173" s="385"/>
      <c r="PEM173" s="385"/>
      <c r="PEN173" s="385"/>
      <c r="PEO173" s="385"/>
      <c r="PEP173" s="385"/>
      <c r="PEQ173" s="385"/>
      <c r="PER173" s="385"/>
      <c r="PES173" s="385"/>
      <c r="PET173" s="385"/>
      <c r="PEU173" s="385"/>
      <c r="PEV173" s="385"/>
      <c r="PEW173" s="385"/>
      <c r="PEX173" s="385"/>
      <c r="PEY173" s="385"/>
      <c r="PEZ173" s="385"/>
      <c r="PFA173" s="385"/>
      <c r="PFB173" s="385"/>
      <c r="PFC173" s="385"/>
      <c r="PFD173" s="385"/>
      <c r="PFE173" s="385"/>
      <c r="PFF173" s="385"/>
      <c r="PFG173" s="385"/>
      <c r="PFH173" s="385"/>
      <c r="PFI173" s="385"/>
      <c r="PFJ173" s="385"/>
      <c r="PFK173" s="385"/>
      <c r="PFL173" s="385"/>
      <c r="PFM173" s="385"/>
      <c r="PFN173" s="385"/>
      <c r="PFO173" s="385"/>
      <c r="PFP173" s="385"/>
      <c r="PFQ173" s="385"/>
      <c r="PFR173" s="385"/>
      <c r="PFS173" s="385"/>
      <c r="PFT173" s="385"/>
      <c r="PFU173" s="385"/>
      <c r="PFV173" s="385"/>
      <c r="PFW173" s="385"/>
      <c r="PFX173" s="385"/>
      <c r="PFY173" s="385"/>
      <c r="PFZ173" s="385"/>
      <c r="PGA173" s="385"/>
      <c r="PGB173" s="385"/>
      <c r="PGC173" s="385"/>
      <c r="PGD173" s="385"/>
      <c r="PGE173" s="385"/>
      <c r="PGF173" s="385"/>
      <c r="PGG173" s="385"/>
      <c r="PGH173" s="385"/>
      <c r="PGI173" s="385"/>
      <c r="PGJ173" s="385"/>
      <c r="PGK173" s="385"/>
      <c r="PGL173" s="385"/>
      <c r="PGM173" s="385"/>
      <c r="PGN173" s="385"/>
      <c r="PGO173" s="385"/>
      <c r="PGP173" s="385"/>
      <c r="PGQ173" s="385"/>
      <c r="PGR173" s="385"/>
      <c r="PGS173" s="385"/>
      <c r="PGT173" s="385"/>
      <c r="PGU173" s="385"/>
      <c r="PGV173" s="385"/>
      <c r="PGW173" s="385"/>
      <c r="PGX173" s="385"/>
      <c r="PGY173" s="385"/>
      <c r="PGZ173" s="385"/>
      <c r="PHA173" s="385"/>
      <c r="PHB173" s="385"/>
      <c r="PHC173" s="385"/>
      <c r="PHD173" s="385"/>
      <c r="PHE173" s="385"/>
      <c r="PHF173" s="385"/>
      <c r="PHG173" s="385"/>
      <c r="PHH173" s="385"/>
      <c r="PHI173" s="385"/>
      <c r="PHJ173" s="385"/>
      <c r="PHK173" s="385"/>
      <c r="PHL173" s="385"/>
      <c r="PHM173" s="385"/>
      <c r="PHN173" s="385"/>
      <c r="PHO173" s="385"/>
      <c r="PHP173" s="385"/>
      <c r="PHQ173" s="385"/>
      <c r="PHR173" s="385"/>
      <c r="PHS173" s="385"/>
      <c r="PHT173" s="385"/>
      <c r="PHU173" s="385"/>
      <c r="PHV173" s="385"/>
      <c r="PHW173" s="385"/>
      <c r="PHX173" s="385"/>
      <c r="PHY173" s="385"/>
      <c r="PHZ173" s="385"/>
      <c r="PIA173" s="385"/>
      <c r="PIB173" s="385"/>
      <c r="PIC173" s="385"/>
      <c r="PID173" s="385"/>
      <c r="PIE173" s="385"/>
      <c r="PIF173" s="385"/>
      <c r="PIG173" s="385"/>
      <c r="PIH173" s="385"/>
      <c r="PII173" s="385"/>
      <c r="PIJ173" s="385"/>
      <c r="PIK173" s="385"/>
      <c r="PIL173" s="385"/>
      <c r="PIM173" s="385"/>
      <c r="PIN173" s="385"/>
      <c r="PIO173" s="385"/>
      <c r="PIP173" s="385"/>
      <c r="PIQ173" s="385"/>
      <c r="PIR173" s="385"/>
      <c r="PIS173" s="385"/>
      <c r="PIT173" s="385"/>
      <c r="PIU173" s="385"/>
      <c r="PIV173" s="385"/>
      <c r="PIW173" s="385"/>
      <c r="PIX173" s="385"/>
      <c r="PIY173" s="385"/>
      <c r="PIZ173" s="385"/>
      <c r="PJA173" s="385"/>
      <c r="PJB173" s="385"/>
      <c r="PJC173" s="385"/>
      <c r="PJD173" s="385"/>
      <c r="PJE173" s="385"/>
      <c r="PJF173" s="385"/>
      <c r="PJG173" s="385"/>
      <c r="PJH173" s="385"/>
      <c r="PJI173" s="385"/>
      <c r="PJJ173" s="385"/>
      <c r="PJK173" s="385"/>
      <c r="PJL173" s="385"/>
      <c r="PJM173" s="385"/>
      <c r="PJN173" s="385"/>
      <c r="PJO173" s="385"/>
      <c r="PJP173" s="385"/>
      <c r="PJQ173" s="385"/>
      <c r="PJR173" s="385"/>
      <c r="PJS173" s="385"/>
      <c r="PJT173" s="385"/>
      <c r="PJU173" s="385"/>
      <c r="PJV173" s="385"/>
      <c r="PJW173" s="385"/>
      <c r="PJX173" s="385"/>
      <c r="PJY173" s="385"/>
      <c r="PJZ173" s="385"/>
      <c r="PKA173" s="385"/>
      <c r="PKB173" s="385"/>
      <c r="PKC173" s="385"/>
      <c r="PKD173" s="385"/>
      <c r="PKE173" s="385"/>
      <c r="PKF173" s="385"/>
      <c r="PKG173" s="385"/>
      <c r="PKH173" s="385"/>
      <c r="PKI173" s="385"/>
      <c r="PKJ173" s="385"/>
      <c r="PKK173" s="385"/>
      <c r="PKL173" s="385"/>
      <c r="PKM173" s="385"/>
      <c r="PKN173" s="385"/>
      <c r="PKO173" s="385"/>
      <c r="PKP173" s="385"/>
      <c r="PKQ173" s="385"/>
      <c r="PKR173" s="385"/>
      <c r="PKS173" s="385"/>
      <c r="PKT173" s="385"/>
      <c r="PKU173" s="385"/>
      <c r="PKV173" s="385"/>
      <c r="PKW173" s="385"/>
      <c r="PKX173" s="385"/>
      <c r="PKY173" s="385"/>
      <c r="PKZ173" s="385"/>
      <c r="PLA173" s="385"/>
      <c r="PLB173" s="385"/>
      <c r="PLC173" s="385"/>
      <c r="PLD173" s="385"/>
      <c r="PLE173" s="385"/>
      <c r="PLF173" s="385"/>
      <c r="PLG173" s="385"/>
      <c r="PLH173" s="385"/>
      <c r="PLI173" s="385"/>
      <c r="PLJ173" s="385"/>
      <c r="PLK173" s="385"/>
      <c r="PLL173" s="385"/>
      <c r="PLM173" s="385"/>
      <c r="PLN173" s="385"/>
      <c r="PLO173" s="385"/>
      <c r="PLP173" s="385"/>
      <c r="PLQ173" s="385"/>
      <c r="PLR173" s="385"/>
      <c r="PLS173" s="385"/>
      <c r="PLT173" s="385"/>
      <c r="PLU173" s="385"/>
      <c r="PLV173" s="385"/>
      <c r="PLW173" s="385"/>
      <c r="PLX173" s="385"/>
      <c r="PLY173" s="385"/>
      <c r="PLZ173" s="385"/>
      <c r="PMA173" s="385"/>
      <c r="PMB173" s="385"/>
      <c r="PMC173" s="385"/>
      <c r="PMD173" s="385"/>
      <c r="PME173" s="385"/>
      <c r="PMF173" s="385"/>
      <c r="PMG173" s="385"/>
      <c r="PMH173" s="385"/>
      <c r="PMI173" s="385"/>
      <c r="PMJ173" s="385"/>
      <c r="PMK173" s="385"/>
      <c r="PML173" s="385"/>
      <c r="PMM173" s="385"/>
      <c r="PMN173" s="385"/>
      <c r="PMO173" s="385"/>
      <c r="PMP173" s="385"/>
      <c r="PMQ173" s="385"/>
      <c r="PMR173" s="385"/>
      <c r="PMS173" s="385"/>
      <c r="PMT173" s="385"/>
      <c r="PMU173" s="385"/>
      <c r="PMV173" s="385"/>
      <c r="PMW173" s="385"/>
      <c r="PMX173" s="385"/>
      <c r="PMY173" s="385"/>
      <c r="PMZ173" s="385"/>
      <c r="PNA173" s="385"/>
      <c r="PNB173" s="385"/>
      <c r="PNC173" s="385"/>
      <c r="PND173" s="385"/>
      <c r="PNE173" s="385"/>
      <c r="PNF173" s="385"/>
      <c r="PNG173" s="385"/>
      <c r="PNH173" s="385"/>
      <c r="PNI173" s="385"/>
      <c r="PNJ173" s="385"/>
      <c r="PNK173" s="385"/>
      <c r="PNL173" s="385"/>
      <c r="PNM173" s="385"/>
      <c r="PNN173" s="385"/>
      <c r="PNO173" s="385"/>
      <c r="PNP173" s="385"/>
      <c r="PNQ173" s="385"/>
      <c r="PNR173" s="385"/>
      <c r="PNS173" s="385"/>
      <c r="PNT173" s="385"/>
      <c r="PNU173" s="385"/>
      <c r="PNV173" s="385"/>
      <c r="PNW173" s="385"/>
      <c r="PNX173" s="385"/>
      <c r="PNY173" s="385"/>
      <c r="PNZ173" s="385"/>
      <c r="POA173" s="385"/>
      <c r="POB173" s="385"/>
      <c r="POC173" s="385"/>
      <c r="POD173" s="385"/>
      <c r="POE173" s="385"/>
      <c r="POF173" s="385"/>
      <c r="POG173" s="385"/>
      <c r="POH173" s="385"/>
      <c r="POI173" s="385"/>
      <c r="POJ173" s="385"/>
      <c r="POK173" s="385"/>
      <c r="POL173" s="385"/>
      <c r="POM173" s="385"/>
      <c r="PON173" s="385"/>
      <c r="POO173" s="385"/>
      <c r="POP173" s="385"/>
      <c r="POQ173" s="385"/>
      <c r="POR173" s="385"/>
      <c r="POS173" s="385"/>
      <c r="POT173" s="385"/>
      <c r="POU173" s="385"/>
      <c r="POV173" s="385"/>
      <c r="POW173" s="385"/>
      <c r="POX173" s="385"/>
      <c r="POY173" s="385"/>
      <c r="POZ173" s="385"/>
      <c r="PPA173" s="385"/>
      <c r="PPB173" s="385"/>
      <c r="PPC173" s="385"/>
      <c r="PPD173" s="385"/>
      <c r="PPE173" s="385"/>
      <c r="PPF173" s="385"/>
      <c r="PPG173" s="385"/>
      <c r="PPH173" s="385"/>
      <c r="PPI173" s="385"/>
      <c r="PPJ173" s="385"/>
      <c r="PPK173" s="385"/>
      <c r="PPL173" s="385"/>
      <c r="PPM173" s="385"/>
      <c r="PPN173" s="385"/>
      <c r="PPO173" s="385"/>
      <c r="PPP173" s="385"/>
      <c r="PPQ173" s="385"/>
      <c r="PPR173" s="385"/>
      <c r="PPS173" s="385"/>
      <c r="PPT173" s="385"/>
      <c r="PPU173" s="385"/>
      <c r="PPV173" s="385"/>
      <c r="PPW173" s="385"/>
      <c r="PPX173" s="385"/>
      <c r="PPY173" s="385"/>
      <c r="PPZ173" s="385"/>
      <c r="PQA173" s="385"/>
      <c r="PQB173" s="385"/>
      <c r="PQC173" s="385"/>
      <c r="PQD173" s="385"/>
      <c r="PQE173" s="385"/>
      <c r="PQF173" s="385"/>
      <c r="PQG173" s="385"/>
      <c r="PQH173" s="385"/>
      <c r="PQI173" s="385"/>
      <c r="PQJ173" s="385"/>
      <c r="PQK173" s="385"/>
      <c r="PQL173" s="385"/>
      <c r="PQM173" s="385"/>
      <c r="PQN173" s="385"/>
      <c r="PQO173" s="385"/>
      <c r="PQP173" s="385"/>
      <c r="PQQ173" s="385"/>
      <c r="PQR173" s="385"/>
      <c r="PQS173" s="385"/>
      <c r="PQT173" s="385"/>
      <c r="PQU173" s="385"/>
      <c r="PQV173" s="385"/>
      <c r="PQW173" s="385"/>
      <c r="PQX173" s="385"/>
      <c r="PQY173" s="385"/>
      <c r="PQZ173" s="385"/>
      <c r="PRA173" s="385"/>
      <c r="PRB173" s="385"/>
      <c r="PRC173" s="385"/>
      <c r="PRD173" s="385"/>
      <c r="PRE173" s="385"/>
      <c r="PRF173" s="385"/>
      <c r="PRG173" s="385"/>
      <c r="PRH173" s="385"/>
      <c r="PRI173" s="385"/>
      <c r="PRJ173" s="385"/>
      <c r="PRK173" s="385"/>
      <c r="PRL173" s="385"/>
      <c r="PRM173" s="385"/>
      <c r="PRN173" s="385"/>
      <c r="PRO173" s="385"/>
      <c r="PRP173" s="385"/>
      <c r="PRQ173" s="385"/>
      <c r="PRR173" s="385"/>
      <c r="PRS173" s="385"/>
      <c r="PRT173" s="385"/>
      <c r="PRU173" s="385"/>
      <c r="PRV173" s="385"/>
      <c r="PRW173" s="385"/>
      <c r="PRX173" s="385"/>
      <c r="PRY173" s="385"/>
      <c r="PRZ173" s="385"/>
      <c r="PSA173" s="385"/>
      <c r="PSB173" s="385"/>
      <c r="PSC173" s="385"/>
      <c r="PSD173" s="385"/>
      <c r="PSE173" s="385"/>
      <c r="PSF173" s="385"/>
      <c r="PSG173" s="385"/>
      <c r="PSH173" s="385"/>
      <c r="PSI173" s="385"/>
      <c r="PSJ173" s="385"/>
      <c r="PSK173" s="385"/>
      <c r="PSL173" s="385"/>
      <c r="PSM173" s="385"/>
      <c r="PSN173" s="385"/>
      <c r="PSO173" s="385"/>
      <c r="PSP173" s="385"/>
      <c r="PSQ173" s="385"/>
      <c r="PSR173" s="385"/>
      <c r="PSS173" s="385"/>
      <c r="PST173" s="385"/>
      <c r="PSU173" s="385"/>
      <c r="PSV173" s="385"/>
      <c r="PSW173" s="385"/>
      <c r="PSX173" s="385"/>
      <c r="PSY173" s="385"/>
      <c r="PSZ173" s="385"/>
      <c r="PTA173" s="385"/>
      <c r="PTB173" s="385"/>
      <c r="PTC173" s="385"/>
      <c r="PTD173" s="385"/>
      <c r="PTE173" s="385"/>
      <c r="PTF173" s="385"/>
      <c r="PTG173" s="385"/>
      <c r="PTH173" s="385"/>
      <c r="PTI173" s="385"/>
      <c r="PTJ173" s="385"/>
      <c r="PTK173" s="385"/>
      <c r="PTL173" s="385"/>
      <c r="PTM173" s="385"/>
      <c r="PTN173" s="385"/>
      <c r="PTO173" s="385"/>
      <c r="PTP173" s="385"/>
      <c r="PTQ173" s="385"/>
      <c r="PTR173" s="385"/>
      <c r="PTS173" s="385"/>
      <c r="PTT173" s="385"/>
      <c r="PTU173" s="385"/>
      <c r="PTV173" s="385"/>
      <c r="PTW173" s="385"/>
      <c r="PTX173" s="385"/>
      <c r="PTY173" s="385"/>
      <c r="PTZ173" s="385"/>
      <c r="PUA173" s="385"/>
      <c r="PUB173" s="385"/>
      <c r="PUC173" s="385"/>
      <c r="PUD173" s="385"/>
      <c r="PUE173" s="385"/>
      <c r="PUF173" s="385"/>
      <c r="PUG173" s="385"/>
      <c r="PUH173" s="385"/>
      <c r="PUI173" s="385"/>
      <c r="PUJ173" s="385"/>
      <c r="PUK173" s="385"/>
      <c r="PUL173" s="385"/>
      <c r="PUM173" s="385"/>
      <c r="PUN173" s="385"/>
      <c r="PUO173" s="385"/>
      <c r="PUP173" s="385"/>
      <c r="PUQ173" s="385"/>
      <c r="PUR173" s="385"/>
      <c r="PUS173" s="385"/>
      <c r="PUT173" s="385"/>
      <c r="PUU173" s="385"/>
      <c r="PUV173" s="385"/>
      <c r="PUW173" s="385"/>
      <c r="PUX173" s="385"/>
      <c r="PUY173" s="385"/>
      <c r="PUZ173" s="385"/>
      <c r="PVA173" s="385"/>
      <c r="PVB173" s="385"/>
      <c r="PVC173" s="385"/>
      <c r="PVD173" s="385"/>
      <c r="PVE173" s="385"/>
      <c r="PVF173" s="385"/>
      <c r="PVG173" s="385"/>
      <c r="PVH173" s="385"/>
      <c r="PVI173" s="385"/>
      <c r="PVJ173" s="385"/>
      <c r="PVK173" s="385"/>
      <c r="PVL173" s="385"/>
      <c r="PVM173" s="385"/>
      <c r="PVN173" s="385"/>
      <c r="PVO173" s="385"/>
      <c r="PVP173" s="385"/>
      <c r="PVQ173" s="385"/>
      <c r="PVR173" s="385"/>
      <c r="PVS173" s="385"/>
      <c r="PVT173" s="385"/>
      <c r="PVU173" s="385"/>
      <c r="PVV173" s="385"/>
      <c r="PVW173" s="385"/>
      <c r="PVX173" s="385"/>
      <c r="PVY173" s="385"/>
      <c r="PVZ173" s="385"/>
      <c r="PWA173" s="385"/>
      <c r="PWB173" s="385"/>
      <c r="PWC173" s="385"/>
      <c r="PWD173" s="385"/>
      <c r="PWE173" s="385"/>
      <c r="PWF173" s="385"/>
      <c r="PWG173" s="385"/>
      <c r="PWH173" s="385"/>
      <c r="PWI173" s="385"/>
      <c r="PWJ173" s="385"/>
      <c r="PWK173" s="385"/>
      <c r="PWL173" s="385"/>
      <c r="PWM173" s="385"/>
      <c r="PWN173" s="385"/>
      <c r="PWO173" s="385"/>
      <c r="PWP173" s="385"/>
      <c r="PWQ173" s="385"/>
      <c r="PWR173" s="385"/>
      <c r="PWS173" s="385"/>
      <c r="PWT173" s="385"/>
      <c r="PWU173" s="385"/>
      <c r="PWV173" s="385"/>
      <c r="PWW173" s="385"/>
      <c r="PWX173" s="385"/>
      <c r="PWY173" s="385"/>
      <c r="PWZ173" s="385"/>
      <c r="PXA173" s="385"/>
      <c r="PXB173" s="385"/>
      <c r="PXC173" s="385"/>
      <c r="PXD173" s="385"/>
      <c r="PXE173" s="385"/>
      <c r="PXF173" s="385"/>
      <c r="PXG173" s="385"/>
      <c r="PXH173" s="385"/>
      <c r="PXI173" s="385"/>
      <c r="PXJ173" s="385"/>
      <c r="PXK173" s="385"/>
      <c r="PXL173" s="385"/>
      <c r="PXM173" s="385"/>
      <c r="PXN173" s="385"/>
      <c r="PXO173" s="385"/>
      <c r="PXP173" s="385"/>
      <c r="PXQ173" s="385"/>
      <c r="PXR173" s="385"/>
      <c r="PXS173" s="385"/>
      <c r="PXT173" s="385"/>
      <c r="PXU173" s="385"/>
      <c r="PXV173" s="385"/>
      <c r="PXW173" s="385"/>
      <c r="PXX173" s="385"/>
      <c r="PXY173" s="385"/>
      <c r="PXZ173" s="385"/>
      <c r="PYA173" s="385"/>
      <c r="PYB173" s="385"/>
      <c r="PYC173" s="385"/>
      <c r="PYD173" s="385"/>
      <c r="PYE173" s="385"/>
      <c r="PYF173" s="385"/>
      <c r="PYG173" s="385"/>
      <c r="PYH173" s="385"/>
      <c r="PYI173" s="385"/>
      <c r="PYJ173" s="385"/>
      <c r="PYK173" s="385"/>
      <c r="PYL173" s="385"/>
      <c r="PYM173" s="385"/>
      <c r="PYN173" s="385"/>
      <c r="PYO173" s="385"/>
      <c r="PYP173" s="385"/>
      <c r="PYQ173" s="385"/>
      <c r="PYR173" s="385"/>
      <c r="PYS173" s="385"/>
      <c r="PYT173" s="385"/>
      <c r="PYU173" s="385"/>
      <c r="PYV173" s="385"/>
      <c r="PYW173" s="385"/>
      <c r="PYX173" s="385"/>
      <c r="PYY173" s="385"/>
      <c r="PYZ173" s="385"/>
      <c r="PZA173" s="385"/>
      <c r="PZB173" s="385"/>
      <c r="PZC173" s="385"/>
      <c r="PZD173" s="385"/>
      <c r="PZE173" s="385"/>
      <c r="PZF173" s="385"/>
      <c r="PZG173" s="385"/>
      <c r="PZH173" s="385"/>
      <c r="PZI173" s="385"/>
      <c r="PZJ173" s="385"/>
      <c r="PZK173" s="385"/>
      <c r="PZL173" s="385"/>
      <c r="PZM173" s="385"/>
      <c r="PZN173" s="385"/>
      <c r="PZO173" s="385"/>
      <c r="PZP173" s="385"/>
      <c r="PZQ173" s="385"/>
      <c r="PZR173" s="385"/>
      <c r="PZS173" s="385"/>
      <c r="PZT173" s="385"/>
      <c r="PZU173" s="385"/>
      <c r="PZV173" s="385"/>
      <c r="PZW173" s="385"/>
      <c r="PZX173" s="385"/>
      <c r="PZY173" s="385"/>
      <c r="PZZ173" s="385"/>
      <c r="QAA173" s="385"/>
      <c r="QAB173" s="385"/>
      <c r="QAC173" s="385"/>
      <c r="QAD173" s="385"/>
      <c r="QAE173" s="385"/>
      <c r="QAF173" s="385"/>
      <c r="QAG173" s="385"/>
      <c r="QAH173" s="385"/>
      <c r="QAI173" s="385"/>
      <c r="QAJ173" s="385"/>
      <c r="QAK173" s="385"/>
      <c r="QAL173" s="385"/>
      <c r="QAM173" s="385"/>
      <c r="QAN173" s="385"/>
      <c r="QAO173" s="385"/>
      <c r="QAP173" s="385"/>
      <c r="QAQ173" s="385"/>
      <c r="QAR173" s="385"/>
      <c r="QAS173" s="385"/>
      <c r="QAT173" s="385"/>
      <c r="QAU173" s="385"/>
      <c r="QAV173" s="385"/>
      <c r="QAW173" s="385"/>
      <c r="QAX173" s="385"/>
      <c r="QAY173" s="385"/>
      <c r="QAZ173" s="385"/>
      <c r="QBA173" s="385"/>
      <c r="QBB173" s="385"/>
      <c r="QBC173" s="385"/>
      <c r="QBD173" s="385"/>
      <c r="QBE173" s="385"/>
      <c r="QBF173" s="385"/>
      <c r="QBG173" s="385"/>
      <c r="QBH173" s="385"/>
      <c r="QBI173" s="385"/>
      <c r="QBJ173" s="385"/>
      <c r="QBK173" s="385"/>
      <c r="QBL173" s="385"/>
      <c r="QBM173" s="385"/>
      <c r="QBN173" s="385"/>
      <c r="QBO173" s="385"/>
      <c r="QBP173" s="385"/>
      <c r="QBQ173" s="385"/>
      <c r="QBR173" s="385"/>
      <c r="QBS173" s="385"/>
      <c r="QBT173" s="385"/>
      <c r="QBU173" s="385"/>
      <c r="QBV173" s="385"/>
      <c r="QBW173" s="385"/>
      <c r="QBX173" s="385"/>
      <c r="QBY173" s="385"/>
      <c r="QBZ173" s="385"/>
      <c r="QCA173" s="385"/>
      <c r="QCB173" s="385"/>
      <c r="QCC173" s="385"/>
      <c r="QCD173" s="385"/>
      <c r="QCE173" s="385"/>
      <c r="QCF173" s="385"/>
      <c r="QCG173" s="385"/>
      <c r="QCH173" s="385"/>
      <c r="QCI173" s="385"/>
      <c r="QCJ173" s="385"/>
      <c r="QCK173" s="385"/>
      <c r="QCL173" s="385"/>
      <c r="QCM173" s="385"/>
      <c r="QCN173" s="385"/>
      <c r="QCO173" s="385"/>
      <c r="QCP173" s="385"/>
      <c r="QCQ173" s="385"/>
      <c r="QCR173" s="385"/>
      <c r="QCS173" s="385"/>
      <c r="QCT173" s="385"/>
      <c r="QCU173" s="385"/>
      <c r="QCV173" s="385"/>
      <c r="QCW173" s="385"/>
      <c r="QCX173" s="385"/>
      <c r="QCY173" s="385"/>
      <c r="QCZ173" s="385"/>
      <c r="QDA173" s="385"/>
      <c r="QDB173" s="385"/>
      <c r="QDC173" s="385"/>
      <c r="QDD173" s="385"/>
      <c r="QDE173" s="385"/>
      <c r="QDF173" s="385"/>
      <c r="QDG173" s="385"/>
      <c r="QDH173" s="385"/>
      <c r="QDI173" s="385"/>
      <c r="QDJ173" s="385"/>
      <c r="QDK173" s="385"/>
      <c r="QDL173" s="385"/>
      <c r="QDM173" s="385"/>
      <c r="QDN173" s="385"/>
      <c r="QDO173" s="385"/>
      <c r="QDP173" s="385"/>
      <c r="QDQ173" s="385"/>
      <c r="QDR173" s="385"/>
      <c r="QDS173" s="385"/>
      <c r="QDT173" s="385"/>
      <c r="QDU173" s="385"/>
      <c r="QDV173" s="385"/>
      <c r="QDW173" s="385"/>
      <c r="QDX173" s="385"/>
      <c r="QDY173" s="385"/>
      <c r="QDZ173" s="385"/>
      <c r="QEA173" s="385"/>
      <c r="QEB173" s="385"/>
      <c r="QEC173" s="385"/>
      <c r="QED173" s="385"/>
      <c r="QEE173" s="385"/>
      <c r="QEF173" s="385"/>
      <c r="QEG173" s="385"/>
      <c r="QEH173" s="385"/>
      <c r="QEI173" s="385"/>
      <c r="QEJ173" s="385"/>
      <c r="QEK173" s="385"/>
      <c r="QEL173" s="385"/>
      <c r="QEM173" s="385"/>
      <c r="QEN173" s="385"/>
      <c r="QEO173" s="385"/>
      <c r="QEP173" s="385"/>
      <c r="QEQ173" s="385"/>
      <c r="QER173" s="385"/>
      <c r="QES173" s="385"/>
      <c r="QET173" s="385"/>
      <c r="QEU173" s="385"/>
      <c r="QEV173" s="385"/>
      <c r="QEW173" s="385"/>
      <c r="QEX173" s="385"/>
      <c r="QEY173" s="385"/>
      <c r="QEZ173" s="385"/>
      <c r="QFA173" s="385"/>
      <c r="QFB173" s="385"/>
      <c r="QFC173" s="385"/>
      <c r="QFD173" s="385"/>
      <c r="QFE173" s="385"/>
      <c r="QFF173" s="385"/>
      <c r="QFG173" s="385"/>
      <c r="QFH173" s="385"/>
      <c r="QFI173" s="385"/>
      <c r="QFJ173" s="385"/>
      <c r="QFK173" s="385"/>
      <c r="QFL173" s="385"/>
      <c r="QFM173" s="385"/>
      <c r="QFN173" s="385"/>
      <c r="QFO173" s="385"/>
      <c r="QFP173" s="385"/>
      <c r="QFQ173" s="385"/>
      <c r="QFR173" s="385"/>
      <c r="QFS173" s="385"/>
      <c r="QFT173" s="385"/>
      <c r="QFU173" s="385"/>
      <c r="QFV173" s="385"/>
      <c r="QFW173" s="385"/>
      <c r="QFX173" s="385"/>
      <c r="QFY173" s="385"/>
      <c r="QFZ173" s="385"/>
      <c r="QGA173" s="385"/>
      <c r="QGB173" s="385"/>
      <c r="QGC173" s="385"/>
      <c r="QGD173" s="385"/>
      <c r="QGE173" s="385"/>
      <c r="QGF173" s="385"/>
      <c r="QGG173" s="385"/>
      <c r="QGH173" s="385"/>
      <c r="QGI173" s="385"/>
      <c r="QGJ173" s="385"/>
      <c r="QGK173" s="385"/>
      <c r="QGL173" s="385"/>
      <c r="QGM173" s="385"/>
      <c r="QGN173" s="385"/>
      <c r="QGO173" s="385"/>
      <c r="QGP173" s="385"/>
      <c r="QGQ173" s="385"/>
      <c r="QGR173" s="385"/>
      <c r="QGS173" s="385"/>
      <c r="QGT173" s="385"/>
      <c r="QGU173" s="385"/>
      <c r="QGV173" s="385"/>
      <c r="QGW173" s="385"/>
      <c r="QGX173" s="385"/>
      <c r="QGY173" s="385"/>
      <c r="QGZ173" s="385"/>
      <c r="QHA173" s="385"/>
      <c r="QHB173" s="385"/>
      <c r="QHC173" s="385"/>
      <c r="QHD173" s="385"/>
      <c r="QHE173" s="385"/>
      <c r="QHF173" s="385"/>
      <c r="QHG173" s="385"/>
      <c r="QHH173" s="385"/>
      <c r="QHI173" s="385"/>
      <c r="QHJ173" s="385"/>
      <c r="QHK173" s="385"/>
      <c r="QHL173" s="385"/>
      <c r="QHM173" s="385"/>
      <c r="QHN173" s="385"/>
      <c r="QHO173" s="385"/>
      <c r="QHP173" s="385"/>
      <c r="QHQ173" s="385"/>
      <c r="QHR173" s="385"/>
      <c r="QHS173" s="385"/>
      <c r="QHT173" s="385"/>
      <c r="QHU173" s="385"/>
      <c r="QHV173" s="385"/>
      <c r="QHW173" s="385"/>
      <c r="QHX173" s="385"/>
      <c r="QHY173" s="385"/>
      <c r="QHZ173" s="385"/>
      <c r="QIA173" s="385"/>
      <c r="QIB173" s="385"/>
      <c r="QIC173" s="385"/>
      <c r="QID173" s="385"/>
      <c r="QIE173" s="385"/>
      <c r="QIF173" s="385"/>
      <c r="QIG173" s="385"/>
      <c r="QIH173" s="385"/>
      <c r="QII173" s="385"/>
      <c r="QIJ173" s="385"/>
      <c r="QIK173" s="385"/>
      <c r="QIL173" s="385"/>
      <c r="QIM173" s="385"/>
      <c r="QIN173" s="385"/>
      <c r="QIO173" s="385"/>
      <c r="QIP173" s="385"/>
      <c r="QIQ173" s="385"/>
      <c r="QIR173" s="385"/>
      <c r="QIS173" s="385"/>
      <c r="QIT173" s="385"/>
      <c r="QIU173" s="385"/>
      <c r="QIV173" s="385"/>
      <c r="QIW173" s="385"/>
      <c r="QIX173" s="385"/>
      <c r="QIY173" s="385"/>
      <c r="QIZ173" s="385"/>
      <c r="QJA173" s="385"/>
      <c r="QJB173" s="385"/>
      <c r="QJC173" s="385"/>
      <c r="QJD173" s="385"/>
      <c r="QJE173" s="385"/>
      <c r="QJF173" s="385"/>
      <c r="QJG173" s="385"/>
      <c r="QJH173" s="385"/>
      <c r="QJI173" s="385"/>
      <c r="QJJ173" s="385"/>
      <c r="QJK173" s="385"/>
      <c r="QJL173" s="385"/>
      <c r="QJM173" s="385"/>
      <c r="QJN173" s="385"/>
      <c r="QJO173" s="385"/>
      <c r="QJP173" s="385"/>
      <c r="QJQ173" s="385"/>
      <c r="QJR173" s="385"/>
      <c r="QJS173" s="385"/>
      <c r="QJT173" s="385"/>
      <c r="QJU173" s="385"/>
      <c r="QJV173" s="385"/>
      <c r="QJW173" s="385"/>
      <c r="QJX173" s="385"/>
      <c r="QJY173" s="385"/>
      <c r="QJZ173" s="385"/>
      <c r="QKA173" s="385"/>
      <c r="QKB173" s="385"/>
      <c r="QKC173" s="385"/>
      <c r="QKD173" s="385"/>
      <c r="QKE173" s="385"/>
      <c r="QKF173" s="385"/>
      <c r="QKG173" s="385"/>
      <c r="QKH173" s="385"/>
      <c r="QKI173" s="385"/>
      <c r="QKJ173" s="385"/>
      <c r="QKK173" s="385"/>
      <c r="QKL173" s="385"/>
      <c r="QKM173" s="385"/>
      <c r="QKN173" s="385"/>
      <c r="QKO173" s="385"/>
      <c r="QKP173" s="385"/>
      <c r="QKQ173" s="385"/>
      <c r="QKR173" s="385"/>
      <c r="QKS173" s="385"/>
      <c r="QKT173" s="385"/>
      <c r="QKU173" s="385"/>
      <c r="QKV173" s="385"/>
      <c r="QKW173" s="385"/>
      <c r="QKX173" s="385"/>
      <c r="QKY173" s="385"/>
      <c r="QKZ173" s="385"/>
      <c r="QLA173" s="385"/>
      <c r="QLB173" s="385"/>
      <c r="QLC173" s="385"/>
      <c r="QLD173" s="385"/>
      <c r="QLE173" s="385"/>
      <c r="QLF173" s="385"/>
      <c r="QLG173" s="385"/>
      <c r="QLH173" s="385"/>
      <c r="QLI173" s="385"/>
      <c r="QLJ173" s="385"/>
      <c r="QLK173" s="385"/>
      <c r="QLL173" s="385"/>
      <c r="QLM173" s="385"/>
      <c r="QLN173" s="385"/>
      <c r="QLO173" s="385"/>
      <c r="QLP173" s="385"/>
      <c r="QLQ173" s="385"/>
      <c r="QLR173" s="385"/>
      <c r="QLS173" s="385"/>
      <c r="QLT173" s="385"/>
      <c r="QLU173" s="385"/>
      <c r="QLV173" s="385"/>
      <c r="QLW173" s="385"/>
      <c r="QLX173" s="385"/>
      <c r="QLY173" s="385"/>
      <c r="QLZ173" s="385"/>
      <c r="QMA173" s="385"/>
      <c r="QMB173" s="385"/>
      <c r="QMC173" s="385"/>
      <c r="QMD173" s="385"/>
      <c r="QME173" s="385"/>
      <c r="QMF173" s="385"/>
      <c r="QMG173" s="385"/>
      <c r="QMH173" s="385"/>
      <c r="QMI173" s="385"/>
      <c r="QMJ173" s="385"/>
      <c r="QMK173" s="385"/>
      <c r="QML173" s="385"/>
      <c r="QMM173" s="385"/>
      <c r="QMN173" s="385"/>
      <c r="QMO173" s="385"/>
      <c r="QMP173" s="385"/>
      <c r="QMQ173" s="385"/>
      <c r="QMR173" s="385"/>
      <c r="QMS173" s="385"/>
      <c r="QMT173" s="385"/>
      <c r="QMU173" s="385"/>
      <c r="QMV173" s="385"/>
      <c r="QMW173" s="385"/>
      <c r="QMX173" s="385"/>
      <c r="QMY173" s="385"/>
      <c r="QMZ173" s="385"/>
      <c r="QNA173" s="385"/>
      <c r="QNB173" s="385"/>
      <c r="QNC173" s="385"/>
      <c r="QND173" s="385"/>
      <c r="QNE173" s="385"/>
      <c r="QNF173" s="385"/>
      <c r="QNG173" s="385"/>
      <c r="QNH173" s="385"/>
      <c r="QNI173" s="385"/>
      <c r="QNJ173" s="385"/>
      <c r="QNK173" s="385"/>
      <c r="QNL173" s="385"/>
      <c r="QNM173" s="385"/>
      <c r="QNN173" s="385"/>
      <c r="QNO173" s="385"/>
      <c r="QNP173" s="385"/>
      <c r="QNQ173" s="385"/>
      <c r="QNR173" s="385"/>
      <c r="QNS173" s="385"/>
      <c r="QNT173" s="385"/>
      <c r="QNU173" s="385"/>
      <c r="QNV173" s="385"/>
      <c r="QNW173" s="385"/>
      <c r="QNX173" s="385"/>
      <c r="QNY173" s="385"/>
      <c r="QNZ173" s="385"/>
      <c r="QOA173" s="385"/>
      <c r="QOB173" s="385"/>
      <c r="QOC173" s="385"/>
      <c r="QOD173" s="385"/>
      <c r="QOE173" s="385"/>
      <c r="QOF173" s="385"/>
      <c r="QOG173" s="385"/>
      <c r="QOH173" s="385"/>
      <c r="QOI173" s="385"/>
      <c r="QOJ173" s="385"/>
      <c r="QOK173" s="385"/>
      <c r="QOL173" s="385"/>
      <c r="QOM173" s="385"/>
      <c r="QON173" s="385"/>
      <c r="QOO173" s="385"/>
      <c r="QOP173" s="385"/>
      <c r="QOQ173" s="385"/>
      <c r="QOR173" s="385"/>
      <c r="QOS173" s="385"/>
      <c r="QOT173" s="385"/>
      <c r="QOU173" s="385"/>
      <c r="QOV173" s="385"/>
      <c r="QOW173" s="385"/>
      <c r="QOX173" s="385"/>
      <c r="QOY173" s="385"/>
      <c r="QOZ173" s="385"/>
      <c r="QPA173" s="385"/>
      <c r="QPB173" s="385"/>
      <c r="QPC173" s="385"/>
      <c r="QPD173" s="385"/>
      <c r="QPE173" s="385"/>
      <c r="QPF173" s="385"/>
      <c r="QPG173" s="385"/>
      <c r="QPH173" s="385"/>
      <c r="QPI173" s="385"/>
      <c r="QPJ173" s="385"/>
      <c r="QPK173" s="385"/>
      <c r="QPL173" s="385"/>
      <c r="QPM173" s="385"/>
      <c r="QPN173" s="385"/>
      <c r="QPO173" s="385"/>
      <c r="QPP173" s="385"/>
      <c r="QPQ173" s="385"/>
      <c r="QPR173" s="385"/>
      <c r="QPS173" s="385"/>
      <c r="QPT173" s="385"/>
      <c r="QPU173" s="385"/>
      <c r="QPV173" s="385"/>
      <c r="QPW173" s="385"/>
      <c r="QPX173" s="385"/>
      <c r="QPY173" s="385"/>
      <c r="QPZ173" s="385"/>
      <c r="QQA173" s="385"/>
      <c r="QQB173" s="385"/>
      <c r="QQC173" s="385"/>
      <c r="QQD173" s="385"/>
      <c r="QQE173" s="385"/>
      <c r="QQF173" s="385"/>
      <c r="QQG173" s="385"/>
      <c r="QQH173" s="385"/>
      <c r="QQI173" s="385"/>
      <c r="QQJ173" s="385"/>
      <c r="QQK173" s="385"/>
      <c r="QQL173" s="385"/>
      <c r="QQM173" s="385"/>
      <c r="QQN173" s="385"/>
      <c r="QQO173" s="385"/>
      <c r="QQP173" s="385"/>
      <c r="QQQ173" s="385"/>
      <c r="QQR173" s="385"/>
      <c r="QQS173" s="385"/>
      <c r="QQT173" s="385"/>
      <c r="QQU173" s="385"/>
      <c r="QQV173" s="385"/>
      <c r="QQW173" s="385"/>
      <c r="QQX173" s="385"/>
      <c r="QQY173" s="385"/>
      <c r="QQZ173" s="385"/>
      <c r="QRA173" s="385"/>
      <c r="QRB173" s="385"/>
      <c r="QRC173" s="385"/>
      <c r="QRD173" s="385"/>
      <c r="QRE173" s="385"/>
      <c r="QRF173" s="385"/>
      <c r="QRG173" s="385"/>
      <c r="QRH173" s="385"/>
      <c r="QRI173" s="385"/>
      <c r="QRJ173" s="385"/>
      <c r="QRK173" s="385"/>
      <c r="QRL173" s="385"/>
      <c r="QRM173" s="385"/>
      <c r="QRN173" s="385"/>
      <c r="QRO173" s="385"/>
      <c r="QRP173" s="385"/>
      <c r="QRQ173" s="385"/>
      <c r="QRR173" s="385"/>
      <c r="QRS173" s="385"/>
      <c r="QRT173" s="385"/>
      <c r="QRU173" s="385"/>
      <c r="QRV173" s="385"/>
      <c r="QRW173" s="385"/>
      <c r="QRX173" s="385"/>
      <c r="QRY173" s="385"/>
      <c r="QRZ173" s="385"/>
      <c r="QSA173" s="385"/>
      <c r="QSB173" s="385"/>
      <c r="QSC173" s="385"/>
      <c r="QSD173" s="385"/>
      <c r="QSE173" s="385"/>
      <c r="QSF173" s="385"/>
      <c r="QSG173" s="385"/>
      <c r="QSH173" s="385"/>
      <c r="QSI173" s="385"/>
      <c r="QSJ173" s="385"/>
      <c r="QSK173" s="385"/>
      <c r="QSL173" s="385"/>
      <c r="QSM173" s="385"/>
      <c r="QSN173" s="385"/>
      <c r="QSO173" s="385"/>
      <c r="QSP173" s="385"/>
      <c r="QSQ173" s="385"/>
      <c r="QSR173" s="385"/>
      <c r="QSS173" s="385"/>
      <c r="QST173" s="385"/>
      <c r="QSU173" s="385"/>
      <c r="QSV173" s="385"/>
      <c r="QSW173" s="385"/>
      <c r="QSX173" s="385"/>
      <c r="QSY173" s="385"/>
      <c r="QSZ173" s="385"/>
      <c r="QTA173" s="385"/>
      <c r="QTB173" s="385"/>
      <c r="QTC173" s="385"/>
      <c r="QTD173" s="385"/>
      <c r="QTE173" s="385"/>
      <c r="QTF173" s="385"/>
      <c r="QTG173" s="385"/>
      <c r="QTH173" s="385"/>
      <c r="QTI173" s="385"/>
      <c r="QTJ173" s="385"/>
      <c r="QTK173" s="385"/>
      <c r="QTL173" s="385"/>
      <c r="QTM173" s="385"/>
      <c r="QTN173" s="385"/>
      <c r="QTO173" s="385"/>
      <c r="QTP173" s="385"/>
      <c r="QTQ173" s="385"/>
      <c r="QTR173" s="385"/>
      <c r="QTS173" s="385"/>
      <c r="QTT173" s="385"/>
      <c r="QTU173" s="385"/>
      <c r="QTV173" s="385"/>
      <c r="QTW173" s="385"/>
      <c r="QTX173" s="385"/>
      <c r="QTY173" s="385"/>
      <c r="QTZ173" s="385"/>
      <c r="QUA173" s="385"/>
      <c r="QUB173" s="385"/>
      <c r="QUC173" s="385"/>
      <c r="QUD173" s="385"/>
      <c r="QUE173" s="385"/>
      <c r="QUF173" s="385"/>
      <c r="QUG173" s="385"/>
      <c r="QUH173" s="385"/>
      <c r="QUI173" s="385"/>
      <c r="QUJ173" s="385"/>
      <c r="QUK173" s="385"/>
      <c r="QUL173" s="385"/>
      <c r="QUM173" s="385"/>
      <c r="QUN173" s="385"/>
      <c r="QUO173" s="385"/>
      <c r="QUP173" s="385"/>
      <c r="QUQ173" s="385"/>
      <c r="QUR173" s="385"/>
      <c r="QUS173" s="385"/>
      <c r="QUT173" s="385"/>
      <c r="QUU173" s="385"/>
      <c r="QUV173" s="385"/>
      <c r="QUW173" s="385"/>
      <c r="QUX173" s="385"/>
      <c r="QUY173" s="385"/>
      <c r="QUZ173" s="385"/>
      <c r="QVA173" s="385"/>
      <c r="QVB173" s="385"/>
      <c r="QVC173" s="385"/>
      <c r="QVD173" s="385"/>
      <c r="QVE173" s="385"/>
      <c r="QVF173" s="385"/>
      <c r="QVG173" s="385"/>
      <c r="QVH173" s="385"/>
      <c r="QVI173" s="385"/>
      <c r="QVJ173" s="385"/>
      <c r="QVK173" s="385"/>
      <c r="QVL173" s="385"/>
      <c r="QVM173" s="385"/>
      <c r="QVN173" s="385"/>
      <c r="QVO173" s="385"/>
      <c r="QVP173" s="385"/>
      <c r="QVQ173" s="385"/>
      <c r="QVR173" s="385"/>
      <c r="QVS173" s="385"/>
      <c r="QVT173" s="385"/>
      <c r="QVU173" s="385"/>
      <c r="QVV173" s="385"/>
      <c r="QVW173" s="385"/>
      <c r="QVX173" s="385"/>
      <c r="QVY173" s="385"/>
      <c r="QVZ173" s="385"/>
      <c r="QWA173" s="385"/>
      <c r="QWB173" s="385"/>
      <c r="QWC173" s="385"/>
      <c r="QWD173" s="385"/>
      <c r="QWE173" s="385"/>
      <c r="QWF173" s="385"/>
      <c r="QWG173" s="385"/>
      <c r="QWH173" s="385"/>
      <c r="QWI173" s="385"/>
      <c r="QWJ173" s="385"/>
      <c r="QWK173" s="385"/>
      <c r="QWL173" s="385"/>
      <c r="QWM173" s="385"/>
      <c r="QWN173" s="385"/>
      <c r="QWO173" s="385"/>
      <c r="QWP173" s="385"/>
      <c r="QWQ173" s="385"/>
      <c r="QWR173" s="385"/>
      <c r="QWS173" s="385"/>
      <c r="QWT173" s="385"/>
      <c r="QWU173" s="385"/>
      <c r="QWV173" s="385"/>
      <c r="QWW173" s="385"/>
      <c r="QWX173" s="385"/>
      <c r="QWY173" s="385"/>
      <c r="QWZ173" s="385"/>
      <c r="QXA173" s="385"/>
      <c r="QXB173" s="385"/>
      <c r="QXC173" s="385"/>
      <c r="QXD173" s="385"/>
      <c r="QXE173" s="385"/>
      <c r="QXF173" s="385"/>
      <c r="QXG173" s="385"/>
      <c r="QXH173" s="385"/>
      <c r="QXI173" s="385"/>
      <c r="QXJ173" s="385"/>
      <c r="QXK173" s="385"/>
      <c r="QXL173" s="385"/>
      <c r="QXM173" s="385"/>
      <c r="QXN173" s="385"/>
      <c r="QXO173" s="385"/>
      <c r="QXP173" s="385"/>
      <c r="QXQ173" s="385"/>
      <c r="QXR173" s="385"/>
      <c r="QXS173" s="385"/>
      <c r="QXT173" s="385"/>
      <c r="QXU173" s="385"/>
      <c r="QXV173" s="385"/>
      <c r="QXW173" s="385"/>
      <c r="QXX173" s="385"/>
      <c r="QXY173" s="385"/>
      <c r="QXZ173" s="385"/>
      <c r="QYA173" s="385"/>
      <c r="QYB173" s="385"/>
      <c r="QYC173" s="385"/>
      <c r="QYD173" s="385"/>
      <c r="QYE173" s="385"/>
      <c r="QYF173" s="385"/>
      <c r="QYG173" s="385"/>
      <c r="QYH173" s="385"/>
      <c r="QYI173" s="385"/>
      <c r="QYJ173" s="385"/>
      <c r="QYK173" s="385"/>
      <c r="QYL173" s="385"/>
      <c r="QYM173" s="385"/>
      <c r="QYN173" s="385"/>
      <c r="QYO173" s="385"/>
      <c r="QYP173" s="385"/>
      <c r="QYQ173" s="385"/>
      <c r="QYR173" s="385"/>
      <c r="QYS173" s="385"/>
      <c r="QYT173" s="385"/>
      <c r="QYU173" s="385"/>
      <c r="QYV173" s="385"/>
      <c r="QYW173" s="385"/>
      <c r="QYX173" s="385"/>
      <c r="QYY173" s="385"/>
      <c r="QYZ173" s="385"/>
      <c r="QZA173" s="385"/>
      <c r="QZB173" s="385"/>
      <c r="QZC173" s="385"/>
      <c r="QZD173" s="385"/>
      <c r="QZE173" s="385"/>
      <c r="QZF173" s="385"/>
      <c r="QZG173" s="385"/>
      <c r="QZH173" s="385"/>
      <c r="QZI173" s="385"/>
      <c r="QZJ173" s="385"/>
      <c r="QZK173" s="385"/>
      <c r="QZL173" s="385"/>
      <c r="QZM173" s="385"/>
      <c r="QZN173" s="385"/>
      <c r="QZO173" s="385"/>
      <c r="QZP173" s="385"/>
      <c r="QZQ173" s="385"/>
      <c r="QZR173" s="385"/>
      <c r="QZS173" s="385"/>
      <c r="QZT173" s="385"/>
      <c r="QZU173" s="385"/>
      <c r="QZV173" s="385"/>
      <c r="QZW173" s="385"/>
      <c r="QZX173" s="385"/>
      <c r="QZY173" s="385"/>
      <c r="QZZ173" s="385"/>
      <c r="RAA173" s="385"/>
      <c r="RAB173" s="385"/>
      <c r="RAC173" s="385"/>
      <c r="RAD173" s="385"/>
      <c r="RAE173" s="385"/>
      <c r="RAF173" s="385"/>
      <c r="RAG173" s="385"/>
      <c r="RAH173" s="385"/>
      <c r="RAI173" s="385"/>
      <c r="RAJ173" s="385"/>
      <c r="RAK173" s="385"/>
      <c r="RAL173" s="385"/>
      <c r="RAM173" s="385"/>
      <c r="RAN173" s="385"/>
      <c r="RAO173" s="385"/>
      <c r="RAP173" s="385"/>
      <c r="RAQ173" s="385"/>
      <c r="RAR173" s="385"/>
      <c r="RAS173" s="385"/>
      <c r="RAT173" s="385"/>
      <c r="RAU173" s="385"/>
      <c r="RAV173" s="385"/>
      <c r="RAW173" s="385"/>
      <c r="RAX173" s="385"/>
      <c r="RAY173" s="385"/>
      <c r="RAZ173" s="385"/>
      <c r="RBA173" s="385"/>
      <c r="RBB173" s="385"/>
      <c r="RBC173" s="385"/>
      <c r="RBD173" s="385"/>
      <c r="RBE173" s="385"/>
      <c r="RBF173" s="385"/>
      <c r="RBG173" s="385"/>
      <c r="RBH173" s="385"/>
      <c r="RBI173" s="385"/>
      <c r="RBJ173" s="385"/>
      <c r="RBK173" s="385"/>
      <c r="RBL173" s="385"/>
      <c r="RBM173" s="385"/>
      <c r="RBN173" s="385"/>
      <c r="RBO173" s="385"/>
      <c r="RBP173" s="385"/>
      <c r="RBQ173" s="385"/>
      <c r="RBR173" s="385"/>
      <c r="RBS173" s="385"/>
      <c r="RBT173" s="385"/>
      <c r="RBU173" s="385"/>
      <c r="RBV173" s="385"/>
      <c r="RBW173" s="385"/>
      <c r="RBX173" s="385"/>
      <c r="RBY173" s="385"/>
      <c r="RBZ173" s="385"/>
      <c r="RCA173" s="385"/>
      <c r="RCB173" s="385"/>
      <c r="RCC173" s="385"/>
      <c r="RCD173" s="385"/>
      <c r="RCE173" s="385"/>
      <c r="RCF173" s="385"/>
      <c r="RCG173" s="385"/>
      <c r="RCH173" s="385"/>
      <c r="RCI173" s="385"/>
      <c r="RCJ173" s="385"/>
      <c r="RCK173" s="385"/>
      <c r="RCL173" s="385"/>
      <c r="RCM173" s="385"/>
      <c r="RCN173" s="385"/>
      <c r="RCO173" s="385"/>
      <c r="RCP173" s="385"/>
      <c r="RCQ173" s="385"/>
      <c r="RCR173" s="385"/>
      <c r="RCS173" s="385"/>
      <c r="RCT173" s="385"/>
      <c r="RCU173" s="385"/>
      <c r="RCV173" s="385"/>
      <c r="RCW173" s="385"/>
      <c r="RCX173" s="385"/>
      <c r="RCY173" s="385"/>
      <c r="RCZ173" s="385"/>
      <c r="RDA173" s="385"/>
      <c r="RDB173" s="385"/>
      <c r="RDC173" s="385"/>
      <c r="RDD173" s="385"/>
      <c r="RDE173" s="385"/>
      <c r="RDF173" s="385"/>
      <c r="RDG173" s="385"/>
      <c r="RDH173" s="385"/>
      <c r="RDI173" s="385"/>
      <c r="RDJ173" s="385"/>
      <c r="RDK173" s="385"/>
      <c r="RDL173" s="385"/>
      <c r="RDM173" s="385"/>
      <c r="RDN173" s="385"/>
      <c r="RDO173" s="385"/>
      <c r="RDP173" s="385"/>
      <c r="RDQ173" s="385"/>
      <c r="RDR173" s="385"/>
      <c r="RDS173" s="385"/>
      <c r="RDT173" s="385"/>
      <c r="RDU173" s="385"/>
      <c r="RDV173" s="385"/>
      <c r="RDW173" s="385"/>
      <c r="RDX173" s="385"/>
      <c r="RDY173" s="385"/>
      <c r="RDZ173" s="385"/>
      <c r="REA173" s="385"/>
      <c r="REB173" s="385"/>
      <c r="REC173" s="385"/>
      <c r="RED173" s="385"/>
      <c r="REE173" s="385"/>
      <c r="REF173" s="385"/>
      <c r="REG173" s="385"/>
      <c r="REH173" s="385"/>
      <c r="REI173" s="385"/>
      <c r="REJ173" s="385"/>
      <c r="REK173" s="385"/>
      <c r="REL173" s="385"/>
      <c r="REM173" s="385"/>
      <c r="REN173" s="385"/>
      <c r="REO173" s="385"/>
      <c r="REP173" s="385"/>
      <c r="REQ173" s="385"/>
      <c r="RER173" s="385"/>
      <c r="RES173" s="385"/>
      <c r="RET173" s="385"/>
      <c r="REU173" s="385"/>
      <c r="REV173" s="385"/>
      <c r="REW173" s="385"/>
      <c r="REX173" s="385"/>
      <c r="REY173" s="385"/>
      <c r="REZ173" s="385"/>
      <c r="RFA173" s="385"/>
      <c r="RFB173" s="385"/>
      <c r="RFC173" s="385"/>
      <c r="RFD173" s="385"/>
      <c r="RFE173" s="385"/>
      <c r="RFF173" s="385"/>
      <c r="RFG173" s="385"/>
      <c r="RFH173" s="385"/>
      <c r="RFI173" s="385"/>
      <c r="RFJ173" s="385"/>
      <c r="RFK173" s="385"/>
      <c r="RFL173" s="385"/>
      <c r="RFM173" s="385"/>
      <c r="RFN173" s="385"/>
      <c r="RFO173" s="385"/>
      <c r="RFP173" s="385"/>
      <c r="RFQ173" s="385"/>
      <c r="RFR173" s="385"/>
      <c r="RFS173" s="385"/>
      <c r="RFT173" s="385"/>
      <c r="RFU173" s="385"/>
      <c r="RFV173" s="385"/>
      <c r="RFW173" s="385"/>
      <c r="RFX173" s="385"/>
      <c r="RFY173" s="385"/>
      <c r="RFZ173" s="385"/>
      <c r="RGA173" s="385"/>
      <c r="RGB173" s="385"/>
      <c r="RGC173" s="385"/>
      <c r="RGD173" s="385"/>
      <c r="RGE173" s="385"/>
      <c r="RGF173" s="385"/>
      <c r="RGG173" s="385"/>
      <c r="RGH173" s="385"/>
      <c r="RGI173" s="385"/>
      <c r="RGJ173" s="385"/>
      <c r="RGK173" s="385"/>
      <c r="RGL173" s="385"/>
      <c r="RGM173" s="385"/>
      <c r="RGN173" s="385"/>
      <c r="RGO173" s="385"/>
      <c r="RGP173" s="385"/>
      <c r="RGQ173" s="385"/>
      <c r="RGR173" s="385"/>
      <c r="RGS173" s="385"/>
      <c r="RGT173" s="385"/>
      <c r="RGU173" s="385"/>
      <c r="RGV173" s="385"/>
      <c r="RGW173" s="385"/>
      <c r="RGX173" s="385"/>
      <c r="RGY173" s="385"/>
      <c r="RGZ173" s="385"/>
      <c r="RHA173" s="385"/>
      <c r="RHB173" s="385"/>
      <c r="RHC173" s="385"/>
      <c r="RHD173" s="385"/>
      <c r="RHE173" s="385"/>
      <c r="RHF173" s="385"/>
      <c r="RHG173" s="385"/>
      <c r="RHH173" s="385"/>
      <c r="RHI173" s="385"/>
      <c r="RHJ173" s="385"/>
      <c r="RHK173" s="385"/>
      <c r="RHL173" s="385"/>
      <c r="RHM173" s="385"/>
      <c r="RHN173" s="385"/>
      <c r="RHO173" s="385"/>
      <c r="RHP173" s="385"/>
      <c r="RHQ173" s="385"/>
      <c r="RHR173" s="385"/>
      <c r="RHS173" s="385"/>
      <c r="RHT173" s="385"/>
      <c r="RHU173" s="385"/>
      <c r="RHV173" s="385"/>
      <c r="RHW173" s="385"/>
      <c r="RHX173" s="385"/>
      <c r="RHY173" s="385"/>
      <c r="RHZ173" s="385"/>
      <c r="RIA173" s="385"/>
      <c r="RIB173" s="385"/>
      <c r="RIC173" s="385"/>
      <c r="RID173" s="385"/>
      <c r="RIE173" s="385"/>
      <c r="RIF173" s="385"/>
      <c r="RIG173" s="385"/>
      <c r="RIH173" s="385"/>
      <c r="RII173" s="385"/>
      <c r="RIJ173" s="385"/>
      <c r="RIK173" s="385"/>
      <c r="RIL173" s="385"/>
      <c r="RIM173" s="385"/>
      <c r="RIN173" s="385"/>
      <c r="RIO173" s="385"/>
      <c r="RIP173" s="385"/>
      <c r="RIQ173" s="385"/>
      <c r="RIR173" s="385"/>
      <c r="RIS173" s="385"/>
      <c r="RIT173" s="385"/>
      <c r="RIU173" s="385"/>
      <c r="RIV173" s="385"/>
      <c r="RIW173" s="385"/>
      <c r="RIX173" s="385"/>
      <c r="RIY173" s="385"/>
      <c r="RIZ173" s="385"/>
      <c r="RJA173" s="385"/>
      <c r="RJB173" s="385"/>
      <c r="RJC173" s="385"/>
      <c r="RJD173" s="385"/>
      <c r="RJE173" s="385"/>
      <c r="RJF173" s="385"/>
      <c r="RJG173" s="385"/>
      <c r="RJH173" s="385"/>
      <c r="RJI173" s="385"/>
      <c r="RJJ173" s="385"/>
      <c r="RJK173" s="385"/>
      <c r="RJL173" s="385"/>
      <c r="RJM173" s="385"/>
      <c r="RJN173" s="385"/>
      <c r="RJO173" s="385"/>
      <c r="RJP173" s="385"/>
      <c r="RJQ173" s="385"/>
      <c r="RJR173" s="385"/>
      <c r="RJS173" s="385"/>
      <c r="RJT173" s="385"/>
      <c r="RJU173" s="385"/>
      <c r="RJV173" s="385"/>
      <c r="RJW173" s="385"/>
      <c r="RJX173" s="385"/>
      <c r="RJY173" s="385"/>
      <c r="RJZ173" s="385"/>
      <c r="RKA173" s="385"/>
      <c r="RKB173" s="385"/>
      <c r="RKC173" s="385"/>
      <c r="RKD173" s="385"/>
      <c r="RKE173" s="385"/>
      <c r="RKF173" s="385"/>
      <c r="RKG173" s="385"/>
      <c r="RKH173" s="385"/>
      <c r="RKI173" s="385"/>
      <c r="RKJ173" s="385"/>
      <c r="RKK173" s="385"/>
      <c r="RKL173" s="385"/>
      <c r="RKM173" s="385"/>
      <c r="RKN173" s="385"/>
      <c r="RKO173" s="385"/>
      <c r="RKP173" s="385"/>
      <c r="RKQ173" s="385"/>
      <c r="RKR173" s="385"/>
      <c r="RKS173" s="385"/>
      <c r="RKT173" s="385"/>
      <c r="RKU173" s="385"/>
      <c r="RKV173" s="385"/>
      <c r="RKW173" s="385"/>
      <c r="RKX173" s="385"/>
      <c r="RKY173" s="385"/>
      <c r="RKZ173" s="385"/>
      <c r="RLA173" s="385"/>
      <c r="RLB173" s="385"/>
      <c r="RLC173" s="385"/>
      <c r="RLD173" s="385"/>
      <c r="RLE173" s="385"/>
      <c r="RLF173" s="385"/>
      <c r="RLG173" s="385"/>
      <c r="RLH173" s="385"/>
      <c r="RLI173" s="385"/>
      <c r="RLJ173" s="385"/>
      <c r="RLK173" s="385"/>
      <c r="RLL173" s="385"/>
      <c r="RLM173" s="385"/>
      <c r="RLN173" s="385"/>
      <c r="RLO173" s="385"/>
      <c r="RLP173" s="385"/>
      <c r="RLQ173" s="385"/>
      <c r="RLR173" s="385"/>
      <c r="RLS173" s="385"/>
      <c r="RLT173" s="385"/>
      <c r="RLU173" s="385"/>
      <c r="RLV173" s="385"/>
      <c r="RLW173" s="385"/>
      <c r="RLX173" s="385"/>
      <c r="RLY173" s="385"/>
      <c r="RLZ173" s="385"/>
      <c r="RMA173" s="385"/>
      <c r="RMB173" s="385"/>
      <c r="RMC173" s="385"/>
      <c r="RMD173" s="385"/>
      <c r="RME173" s="385"/>
      <c r="RMF173" s="385"/>
      <c r="RMG173" s="385"/>
      <c r="RMH173" s="385"/>
      <c r="RMI173" s="385"/>
      <c r="RMJ173" s="385"/>
      <c r="RMK173" s="385"/>
      <c r="RML173" s="385"/>
      <c r="RMM173" s="385"/>
      <c r="RMN173" s="385"/>
      <c r="RMO173" s="385"/>
      <c r="RMP173" s="385"/>
      <c r="RMQ173" s="385"/>
      <c r="RMR173" s="385"/>
      <c r="RMS173" s="385"/>
      <c r="RMT173" s="385"/>
      <c r="RMU173" s="385"/>
      <c r="RMV173" s="385"/>
      <c r="RMW173" s="385"/>
      <c r="RMX173" s="385"/>
      <c r="RMY173" s="385"/>
      <c r="RMZ173" s="385"/>
      <c r="RNA173" s="385"/>
      <c r="RNB173" s="385"/>
      <c r="RNC173" s="385"/>
      <c r="RND173" s="385"/>
      <c r="RNE173" s="385"/>
      <c r="RNF173" s="385"/>
      <c r="RNG173" s="385"/>
      <c r="RNH173" s="385"/>
      <c r="RNI173" s="385"/>
      <c r="RNJ173" s="385"/>
      <c r="RNK173" s="385"/>
      <c r="RNL173" s="385"/>
      <c r="RNM173" s="385"/>
      <c r="RNN173" s="385"/>
      <c r="RNO173" s="385"/>
      <c r="RNP173" s="385"/>
      <c r="RNQ173" s="385"/>
      <c r="RNR173" s="385"/>
      <c r="RNS173" s="385"/>
      <c r="RNT173" s="385"/>
      <c r="RNU173" s="385"/>
      <c r="RNV173" s="385"/>
      <c r="RNW173" s="385"/>
      <c r="RNX173" s="385"/>
      <c r="RNY173" s="385"/>
      <c r="RNZ173" s="385"/>
      <c r="ROA173" s="385"/>
      <c r="ROB173" s="385"/>
      <c r="ROC173" s="385"/>
      <c r="ROD173" s="385"/>
      <c r="ROE173" s="385"/>
      <c r="ROF173" s="385"/>
      <c r="ROG173" s="385"/>
      <c r="ROH173" s="385"/>
      <c r="ROI173" s="385"/>
      <c r="ROJ173" s="385"/>
      <c r="ROK173" s="385"/>
      <c r="ROL173" s="385"/>
      <c r="ROM173" s="385"/>
      <c r="RON173" s="385"/>
      <c r="ROO173" s="385"/>
      <c r="ROP173" s="385"/>
      <c r="ROQ173" s="385"/>
      <c r="ROR173" s="385"/>
      <c r="ROS173" s="385"/>
      <c r="ROT173" s="385"/>
      <c r="ROU173" s="385"/>
      <c r="ROV173" s="385"/>
      <c r="ROW173" s="385"/>
      <c r="ROX173" s="385"/>
      <c r="ROY173" s="385"/>
      <c r="ROZ173" s="385"/>
      <c r="RPA173" s="385"/>
      <c r="RPB173" s="385"/>
      <c r="RPC173" s="385"/>
      <c r="RPD173" s="385"/>
      <c r="RPE173" s="385"/>
      <c r="RPF173" s="385"/>
      <c r="RPG173" s="385"/>
      <c r="RPH173" s="385"/>
      <c r="RPI173" s="385"/>
      <c r="RPJ173" s="385"/>
      <c r="RPK173" s="385"/>
      <c r="RPL173" s="385"/>
      <c r="RPM173" s="385"/>
      <c r="RPN173" s="385"/>
      <c r="RPO173" s="385"/>
      <c r="RPP173" s="385"/>
      <c r="RPQ173" s="385"/>
      <c r="RPR173" s="385"/>
      <c r="RPS173" s="385"/>
      <c r="RPT173" s="385"/>
      <c r="RPU173" s="385"/>
      <c r="RPV173" s="385"/>
      <c r="RPW173" s="385"/>
      <c r="RPX173" s="385"/>
      <c r="RPY173" s="385"/>
      <c r="RPZ173" s="385"/>
      <c r="RQA173" s="385"/>
      <c r="RQB173" s="385"/>
      <c r="RQC173" s="385"/>
      <c r="RQD173" s="385"/>
      <c r="RQE173" s="385"/>
      <c r="RQF173" s="385"/>
      <c r="RQG173" s="385"/>
      <c r="RQH173" s="385"/>
      <c r="RQI173" s="385"/>
      <c r="RQJ173" s="385"/>
      <c r="RQK173" s="385"/>
      <c r="RQL173" s="385"/>
      <c r="RQM173" s="385"/>
      <c r="RQN173" s="385"/>
      <c r="RQO173" s="385"/>
      <c r="RQP173" s="385"/>
      <c r="RQQ173" s="385"/>
      <c r="RQR173" s="385"/>
      <c r="RQS173" s="385"/>
      <c r="RQT173" s="385"/>
      <c r="RQU173" s="385"/>
      <c r="RQV173" s="385"/>
      <c r="RQW173" s="385"/>
      <c r="RQX173" s="385"/>
      <c r="RQY173" s="385"/>
      <c r="RQZ173" s="385"/>
      <c r="RRA173" s="385"/>
      <c r="RRB173" s="385"/>
      <c r="RRC173" s="385"/>
      <c r="RRD173" s="385"/>
      <c r="RRE173" s="385"/>
      <c r="RRF173" s="385"/>
      <c r="RRG173" s="385"/>
      <c r="RRH173" s="385"/>
      <c r="RRI173" s="385"/>
      <c r="RRJ173" s="385"/>
      <c r="RRK173" s="385"/>
      <c r="RRL173" s="385"/>
      <c r="RRM173" s="385"/>
      <c r="RRN173" s="385"/>
      <c r="RRO173" s="385"/>
      <c r="RRP173" s="385"/>
      <c r="RRQ173" s="385"/>
      <c r="RRR173" s="385"/>
      <c r="RRS173" s="385"/>
      <c r="RRT173" s="385"/>
      <c r="RRU173" s="385"/>
      <c r="RRV173" s="385"/>
      <c r="RRW173" s="385"/>
      <c r="RRX173" s="385"/>
      <c r="RRY173" s="385"/>
      <c r="RRZ173" s="385"/>
      <c r="RSA173" s="385"/>
      <c r="RSB173" s="385"/>
      <c r="RSC173" s="385"/>
      <c r="RSD173" s="385"/>
      <c r="RSE173" s="385"/>
      <c r="RSF173" s="385"/>
      <c r="RSG173" s="385"/>
      <c r="RSH173" s="385"/>
      <c r="RSI173" s="385"/>
      <c r="RSJ173" s="385"/>
      <c r="RSK173" s="385"/>
      <c r="RSL173" s="385"/>
      <c r="RSM173" s="385"/>
      <c r="RSN173" s="385"/>
      <c r="RSO173" s="385"/>
      <c r="RSP173" s="385"/>
      <c r="RSQ173" s="385"/>
      <c r="RSR173" s="385"/>
      <c r="RSS173" s="385"/>
      <c r="RST173" s="385"/>
      <c r="RSU173" s="385"/>
      <c r="RSV173" s="385"/>
      <c r="RSW173" s="385"/>
      <c r="RSX173" s="385"/>
      <c r="RSY173" s="385"/>
      <c r="RSZ173" s="385"/>
      <c r="RTA173" s="385"/>
      <c r="RTB173" s="385"/>
      <c r="RTC173" s="385"/>
      <c r="RTD173" s="385"/>
      <c r="RTE173" s="385"/>
      <c r="RTF173" s="385"/>
      <c r="RTG173" s="385"/>
      <c r="RTH173" s="385"/>
      <c r="RTI173" s="385"/>
      <c r="RTJ173" s="385"/>
      <c r="RTK173" s="385"/>
      <c r="RTL173" s="385"/>
      <c r="RTM173" s="385"/>
      <c r="RTN173" s="385"/>
      <c r="RTO173" s="385"/>
      <c r="RTP173" s="385"/>
      <c r="RTQ173" s="385"/>
      <c r="RTR173" s="385"/>
      <c r="RTS173" s="385"/>
      <c r="RTT173" s="385"/>
      <c r="RTU173" s="385"/>
      <c r="RTV173" s="385"/>
      <c r="RTW173" s="385"/>
      <c r="RTX173" s="385"/>
      <c r="RTY173" s="385"/>
      <c r="RTZ173" s="385"/>
      <c r="RUA173" s="385"/>
      <c r="RUB173" s="385"/>
      <c r="RUC173" s="385"/>
      <c r="RUD173" s="385"/>
      <c r="RUE173" s="385"/>
      <c r="RUF173" s="385"/>
      <c r="RUG173" s="385"/>
      <c r="RUH173" s="385"/>
      <c r="RUI173" s="385"/>
      <c r="RUJ173" s="385"/>
      <c r="RUK173" s="385"/>
      <c r="RUL173" s="385"/>
      <c r="RUM173" s="385"/>
      <c r="RUN173" s="385"/>
      <c r="RUO173" s="385"/>
      <c r="RUP173" s="385"/>
      <c r="RUQ173" s="385"/>
      <c r="RUR173" s="385"/>
      <c r="RUS173" s="385"/>
      <c r="RUT173" s="385"/>
      <c r="RUU173" s="385"/>
      <c r="RUV173" s="385"/>
      <c r="RUW173" s="385"/>
      <c r="RUX173" s="385"/>
      <c r="RUY173" s="385"/>
      <c r="RUZ173" s="385"/>
      <c r="RVA173" s="385"/>
      <c r="RVB173" s="385"/>
      <c r="RVC173" s="385"/>
      <c r="RVD173" s="385"/>
      <c r="RVE173" s="385"/>
      <c r="RVF173" s="385"/>
      <c r="RVG173" s="385"/>
      <c r="RVH173" s="385"/>
      <c r="RVI173" s="385"/>
      <c r="RVJ173" s="385"/>
      <c r="RVK173" s="385"/>
      <c r="RVL173" s="385"/>
      <c r="RVM173" s="385"/>
      <c r="RVN173" s="385"/>
      <c r="RVO173" s="385"/>
      <c r="RVP173" s="385"/>
      <c r="RVQ173" s="385"/>
      <c r="RVR173" s="385"/>
      <c r="RVS173" s="385"/>
      <c r="RVT173" s="385"/>
      <c r="RVU173" s="385"/>
      <c r="RVV173" s="385"/>
      <c r="RVW173" s="385"/>
      <c r="RVX173" s="385"/>
      <c r="RVY173" s="385"/>
      <c r="RVZ173" s="385"/>
      <c r="RWA173" s="385"/>
      <c r="RWB173" s="385"/>
      <c r="RWC173" s="385"/>
      <c r="RWD173" s="385"/>
      <c r="RWE173" s="385"/>
      <c r="RWF173" s="385"/>
      <c r="RWG173" s="385"/>
      <c r="RWH173" s="385"/>
      <c r="RWI173" s="385"/>
      <c r="RWJ173" s="385"/>
      <c r="RWK173" s="385"/>
      <c r="RWL173" s="385"/>
      <c r="RWM173" s="385"/>
      <c r="RWN173" s="385"/>
      <c r="RWO173" s="385"/>
      <c r="RWP173" s="385"/>
      <c r="RWQ173" s="385"/>
      <c r="RWR173" s="385"/>
      <c r="RWS173" s="385"/>
      <c r="RWT173" s="385"/>
      <c r="RWU173" s="385"/>
      <c r="RWV173" s="385"/>
      <c r="RWW173" s="385"/>
      <c r="RWX173" s="385"/>
      <c r="RWY173" s="385"/>
      <c r="RWZ173" s="385"/>
      <c r="RXA173" s="385"/>
      <c r="RXB173" s="385"/>
      <c r="RXC173" s="385"/>
      <c r="RXD173" s="385"/>
      <c r="RXE173" s="385"/>
      <c r="RXF173" s="385"/>
      <c r="RXG173" s="385"/>
      <c r="RXH173" s="385"/>
      <c r="RXI173" s="385"/>
      <c r="RXJ173" s="385"/>
      <c r="RXK173" s="385"/>
      <c r="RXL173" s="385"/>
      <c r="RXM173" s="385"/>
      <c r="RXN173" s="385"/>
      <c r="RXO173" s="385"/>
      <c r="RXP173" s="385"/>
      <c r="RXQ173" s="385"/>
      <c r="RXR173" s="385"/>
      <c r="RXS173" s="385"/>
      <c r="RXT173" s="385"/>
      <c r="RXU173" s="385"/>
      <c r="RXV173" s="385"/>
      <c r="RXW173" s="385"/>
      <c r="RXX173" s="385"/>
      <c r="RXY173" s="385"/>
      <c r="RXZ173" s="385"/>
      <c r="RYA173" s="385"/>
      <c r="RYB173" s="385"/>
      <c r="RYC173" s="385"/>
      <c r="RYD173" s="385"/>
      <c r="RYE173" s="385"/>
      <c r="RYF173" s="385"/>
      <c r="RYG173" s="385"/>
      <c r="RYH173" s="385"/>
      <c r="RYI173" s="385"/>
      <c r="RYJ173" s="385"/>
      <c r="RYK173" s="385"/>
      <c r="RYL173" s="385"/>
      <c r="RYM173" s="385"/>
      <c r="RYN173" s="385"/>
      <c r="RYO173" s="385"/>
      <c r="RYP173" s="385"/>
      <c r="RYQ173" s="385"/>
      <c r="RYR173" s="385"/>
      <c r="RYS173" s="385"/>
      <c r="RYT173" s="385"/>
      <c r="RYU173" s="385"/>
      <c r="RYV173" s="385"/>
      <c r="RYW173" s="385"/>
      <c r="RYX173" s="385"/>
      <c r="RYY173" s="385"/>
      <c r="RYZ173" s="385"/>
      <c r="RZA173" s="385"/>
      <c r="RZB173" s="385"/>
      <c r="RZC173" s="385"/>
      <c r="RZD173" s="385"/>
      <c r="RZE173" s="385"/>
      <c r="RZF173" s="385"/>
      <c r="RZG173" s="385"/>
      <c r="RZH173" s="385"/>
      <c r="RZI173" s="385"/>
      <c r="RZJ173" s="385"/>
      <c r="RZK173" s="385"/>
      <c r="RZL173" s="385"/>
      <c r="RZM173" s="385"/>
      <c r="RZN173" s="385"/>
      <c r="RZO173" s="385"/>
      <c r="RZP173" s="385"/>
      <c r="RZQ173" s="385"/>
      <c r="RZR173" s="385"/>
      <c r="RZS173" s="385"/>
      <c r="RZT173" s="385"/>
      <c r="RZU173" s="385"/>
      <c r="RZV173" s="385"/>
      <c r="RZW173" s="385"/>
      <c r="RZX173" s="385"/>
      <c r="RZY173" s="385"/>
      <c r="RZZ173" s="385"/>
      <c r="SAA173" s="385"/>
      <c r="SAB173" s="385"/>
      <c r="SAC173" s="385"/>
      <c r="SAD173" s="385"/>
      <c r="SAE173" s="385"/>
      <c r="SAF173" s="385"/>
      <c r="SAG173" s="385"/>
      <c r="SAH173" s="385"/>
      <c r="SAI173" s="385"/>
      <c r="SAJ173" s="385"/>
      <c r="SAK173" s="385"/>
      <c r="SAL173" s="385"/>
      <c r="SAM173" s="385"/>
      <c r="SAN173" s="385"/>
      <c r="SAO173" s="385"/>
      <c r="SAP173" s="385"/>
      <c r="SAQ173" s="385"/>
      <c r="SAR173" s="385"/>
      <c r="SAS173" s="385"/>
      <c r="SAT173" s="385"/>
      <c r="SAU173" s="385"/>
      <c r="SAV173" s="385"/>
      <c r="SAW173" s="385"/>
      <c r="SAX173" s="385"/>
      <c r="SAY173" s="385"/>
      <c r="SAZ173" s="385"/>
      <c r="SBA173" s="385"/>
      <c r="SBB173" s="385"/>
      <c r="SBC173" s="385"/>
      <c r="SBD173" s="385"/>
      <c r="SBE173" s="385"/>
      <c r="SBF173" s="385"/>
      <c r="SBG173" s="385"/>
      <c r="SBH173" s="385"/>
      <c r="SBI173" s="385"/>
      <c r="SBJ173" s="385"/>
      <c r="SBK173" s="385"/>
      <c r="SBL173" s="385"/>
      <c r="SBM173" s="385"/>
      <c r="SBN173" s="385"/>
      <c r="SBO173" s="385"/>
      <c r="SBP173" s="385"/>
      <c r="SBQ173" s="385"/>
      <c r="SBR173" s="385"/>
      <c r="SBS173" s="385"/>
      <c r="SBT173" s="385"/>
      <c r="SBU173" s="385"/>
      <c r="SBV173" s="385"/>
      <c r="SBW173" s="385"/>
      <c r="SBX173" s="385"/>
      <c r="SBY173" s="385"/>
      <c r="SBZ173" s="385"/>
      <c r="SCA173" s="385"/>
      <c r="SCB173" s="385"/>
      <c r="SCC173" s="385"/>
      <c r="SCD173" s="385"/>
      <c r="SCE173" s="385"/>
      <c r="SCF173" s="385"/>
      <c r="SCG173" s="385"/>
      <c r="SCH173" s="385"/>
      <c r="SCI173" s="385"/>
      <c r="SCJ173" s="385"/>
      <c r="SCK173" s="385"/>
      <c r="SCL173" s="385"/>
      <c r="SCM173" s="385"/>
      <c r="SCN173" s="385"/>
      <c r="SCO173" s="385"/>
      <c r="SCP173" s="385"/>
      <c r="SCQ173" s="385"/>
      <c r="SCR173" s="385"/>
      <c r="SCS173" s="385"/>
      <c r="SCT173" s="385"/>
      <c r="SCU173" s="385"/>
      <c r="SCV173" s="385"/>
      <c r="SCW173" s="385"/>
      <c r="SCX173" s="385"/>
      <c r="SCY173" s="385"/>
      <c r="SCZ173" s="385"/>
      <c r="SDA173" s="385"/>
      <c r="SDB173" s="385"/>
      <c r="SDC173" s="385"/>
      <c r="SDD173" s="385"/>
      <c r="SDE173" s="385"/>
      <c r="SDF173" s="385"/>
      <c r="SDG173" s="385"/>
      <c r="SDH173" s="385"/>
      <c r="SDI173" s="385"/>
      <c r="SDJ173" s="385"/>
      <c r="SDK173" s="385"/>
      <c r="SDL173" s="385"/>
      <c r="SDM173" s="385"/>
      <c r="SDN173" s="385"/>
      <c r="SDO173" s="385"/>
      <c r="SDP173" s="385"/>
      <c r="SDQ173" s="385"/>
      <c r="SDR173" s="385"/>
      <c r="SDS173" s="385"/>
      <c r="SDT173" s="385"/>
      <c r="SDU173" s="385"/>
      <c r="SDV173" s="385"/>
      <c r="SDW173" s="385"/>
      <c r="SDX173" s="385"/>
      <c r="SDY173" s="385"/>
      <c r="SDZ173" s="385"/>
      <c r="SEA173" s="385"/>
      <c r="SEB173" s="385"/>
      <c r="SEC173" s="385"/>
      <c r="SED173" s="385"/>
      <c r="SEE173" s="385"/>
      <c r="SEF173" s="385"/>
      <c r="SEG173" s="385"/>
      <c r="SEH173" s="385"/>
      <c r="SEI173" s="385"/>
      <c r="SEJ173" s="385"/>
      <c r="SEK173" s="385"/>
      <c r="SEL173" s="385"/>
      <c r="SEM173" s="385"/>
      <c r="SEN173" s="385"/>
      <c r="SEO173" s="385"/>
      <c r="SEP173" s="385"/>
      <c r="SEQ173" s="385"/>
      <c r="SER173" s="385"/>
      <c r="SES173" s="385"/>
      <c r="SET173" s="385"/>
      <c r="SEU173" s="385"/>
      <c r="SEV173" s="385"/>
      <c r="SEW173" s="385"/>
      <c r="SEX173" s="385"/>
      <c r="SEY173" s="385"/>
      <c r="SEZ173" s="385"/>
      <c r="SFA173" s="385"/>
      <c r="SFB173" s="385"/>
      <c r="SFC173" s="385"/>
      <c r="SFD173" s="385"/>
      <c r="SFE173" s="385"/>
      <c r="SFF173" s="385"/>
      <c r="SFG173" s="385"/>
      <c r="SFH173" s="385"/>
      <c r="SFI173" s="385"/>
      <c r="SFJ173" s="385"/>
      <c r="SFK173" s="385"/>
      <c r="SFL173" s="385"/>
      <c r="SFM173" s="385"/>
      <c r="SFN173" s="385"/>
      <c r="SFO173" s="385"/>
      <c r="SFP173" s="385"/>
      <c r="SFQ173" s="385"/>
      <c r="SFR173" s="385"/>
      <c r="SFS173" s="385"/>
      <c r="SFT173" s="385"/>
      <c r="SFU173" s="385"/>
      <c r="SFV173" s="385"/>
      <c r="SFW173" s="385"/>
      <c r="SFX173" s="385"/>
      <c r="SFY173" s="385"/>
      <c r="SFZ173" s="385"/>
      <c r="SGA173" s="385"/>
      <c r="SGB173" s="385"/>
      <c r="SGC173" s="385"/>
      <c r="SGD173" s="385"/>
      <c r="SGE173" s="385"/>
      <c r="SGF173" s="385"/>
      <c r="SGG173" s="385"/>
      <c r="SGH173" s="385"/>
      <c r="SGI173" s="385"/>
      <c r="SGJ173" s="385"/>
      <c r="SGK173" s="385"/>
      <c r="SGL173" s="385"/>
      <c r="SGM173" s="385"/>
      <c r="SGN173" s="385"/>
      <c r="SGO173" s="385"/>
      <c r="SGP173" s="385"/>
      <c r="SGQ173" s="385"/>
      <c r="SGR173" s="385"/>
      <c r="SGS173" s="385"/>
      <c r="SGT173" s="385"/>
      <c r="SGU173" s="385"/>
      <c r="SGV173" s="385"/>
      <c r="SGW173" s="385"/>
      <c r="SGX173" s="385"/>
      <c r="SGY173" s="385"/>
      <c r="SGZ173" s="385"/>
      <c r="SHA173" s="385"/>
      <c r="SHB173" s="385"/>
      <c r="SHC173" s="385"/>
      <c r="SHD173" s="385"/>
      <c r="SHE173" s="385"/>
      <c r="SHF173" s="385"/>
      <c r="SHG173" s="385"/>
      <c r="SHH173" s="385"/>
      <c r="SHI173" s="385"/>
      <c r="SHJ173" s="385"/>
      <c r="SHK173" s="385"/>
      <c r="SHL173" s="385"/>
      <c r="SHM173" s="385"/>
      <c r="SHN173" s="385"/>
      <c r="SHO173" s="385"/>
      <c r="SHP173" s="385"/>
      <c r="SHQ173" s="385"/>
      <c r="SHR173" s="385"/>
      <c r="SHS173" s="385"/>
      <c r="SHT173" s="385"/>
      <c r="SHU173" s="385"/>
      <c r="SHV173" s="385"/>
      <c r="SHW173" s="385"/>
      <c r="SHX173" s="385"/>
      <c r="SHY173" s="385"/>
      <c r="SHZ173" s="385"/>
      <c r="SIA173" s="385"/>
      <c r="SIB173" s="385"/>
      <c r="SIC173" s="385"/>
      <c r="SID173" s="385"/>
      <c r="SIE173" s="385"/>
      <c r="SIF173" s="385"/>
      <c r="SIG173" s="385"/>
      <c r="SIH173" s="385"/>
      <c r="SII173" s="385"/>
      <c r="SIJ173" s="385"/>
      <c r="SIK173" s="385"/>
      <c r="SIL173" s="385"/>
      <c r="SIM173" s="385"/>
      <c r="SIN173" s="385"/>
      <c r="SIO173" s="385"/>
      <c r="SIP173" s="385"/>
      <c r="SIQ173" s="385"/>
      <c r="SIR173" s="385"/>
      <c r="SIS173" s="385"/>
      <c r="SIT173" s="385"/>
      <c r="SIU173" s="385"/>
      <c r="SIV173" s="385"/>
      <c r="SIW173" s="385"/>
      <c r="SIX173" s="385"/>
      <c r="SIY173" s="385"/>
      <c r="SIZ173" s="385"/>
      <c r="SJA173" s="385"/>
      <c r="SJB173" s="385"/>
      <c r="SJC173" s="385"/>
      <c r="SJD173" s="385"/>
      <c r="SJE173" s="385"/>
      <c r="SJF173" s="385"/>
      <c r="SJG173" s="385"/>
      <c r="SJH173" s="385"/>
      <c r="SJI173" s="385"/>
      <c r="SJJ173" s="385"/>
      <c r="SJK173" s="385"/>
      <c r="SJL173" s="385"/>
      <c r="SJM173" s="385"/>
      <c r="SJN173" s="385"/>
      <c r="SJO173" s="385"/>
      <c r="SJP173" s="385"/>
      <c r="SJQ173" s="385"/>
      <c r="SJR173" s="385"/>
      <c r="SJS173" s="385"/>
      <c r="SJT173" s="385"/>
      <c r="SJU173" s="385"/>
      <c r="SJV173" s="385"/>
      <c r="SJW173" s="385"/>
      <c r="SJX173" s="385"/>
      <c r="SJY173" s="385"/>
      <c r="SJZ173" s="385"/>
      <c r="SKA173" s="385"/>
      <c r="SKB173" s="385"/>
      <c r="SKC173" s="385"/>
      <c r="SKD173" s="385"/>
      <c r="SKE173" s="385"/>
      <c r="SKF173" s="385"/>
      <c r="SKG173" s="385"/>
      <c r="SKH173" s="385"/>
      <c r="SKI173" s="385"/>
      <c r="SKJ173" s="385"/>
      <c r="SKK173" s="385"/>
      <c r="SKL173" s="385"/>
      <c r="SKM173" s="385"/>
      <c r="SKN173" s="385"/>
      <c r="SKO173" s="385"/>
      <c r="SKP173" s="385"/>
      <c r="SKQ173" s="385"/>
      <c r="SKR173" s="385"/>
      <c r="SKS173" s="385"/>
      <c r="SKT173" s="385"/>
      <c r="SKU173" s="385"/>
      <c r="SKV173" s="385"/>
      <c r="SKW173" s="385"/>
      <c r="SKX173" s="385"/>
      <c r="SKY173" s="385"/>
      <c r="SKZ173" s="385"/>
      <c r="SLA173" s="385"/>
      <c r="SLB173" s="385"/>
      <c r="SLC173" s="385"/>
      <c r="SLD173" s="385"/>
      <c r="SLE173" s="385"/>
      <c r="SLF173" s="385"/>
      <c r="SLG173" s="385"/>
      <c r="SLH173" s="385"/>
      <c r="SLI173" s="385"/>
      <c r="SLJ173" s="385"/>
      <c r="SLK173" s="385"/>
      <c r="SLL173" s="385"/>
      <c r="SLM173" s="385"/>
      <c r="SLN173" s="385"/>
      <c r="SLO173" s="385"/>
      <c r="SLP173" s="385"/>
      <c r="SLQ173" s="385"/>
      <c r="SLR173" s="385"/>
      <c r="SLS173" s="385"/>
      <c r="SLT173" s="385"/>
      <c r="SLU173" s="385"/>
      <c r="SLV173" s="385"/>
      <c r="SLW173" s="385"/>
      <c r="SLX173" s="385"/>
      <c r="SLY173" s="385"/>
      <c r="SLZ173" s="385"/>
      <c r="SMA173" s="385"/>
      <c r="SMB173" s="385"/>
      <c r="SMC173" s="385"/>
      <c r="SMD173" s="385"/>
      <c r="SME173" s="385"/>
      <c r="SMF173" s="385"/>
      <c r="SMG173" s="385"/>
      <c r="SMH173" s="385"/>
      <c r="SMI173" s="385"/>
      <c r="SMJ173" s="385"/>
      <c r="SMK173" s="385"/>
      <c r="SML173" s="385"/>
      <c r="SMM173" s="385"/>
      <c r="SMN173" s="385"/>
      <c r="SMO173" s="385"/>
      <c r="SMP173" s="385"/>
      <c r="SMQ173" s="385"/>
      <c r="SMR173" s="385"/>
      <c r="SMS173" s="385"/>
      <c r="SMT173" s="385"/>
      <c r="SMU173" s="385"/>
      <c r="SMV173" s="385"/>
      <c r="SMW173" s="385"/>
      <c r="SMX173" s="385"/>
      <c r="SMY173" s="385"/>
      <c r="SMZ173" s="385"/>
      <c r="SNA173" s="385"/>
      <c r="SNB173" s="385"/>
      <c r="SNC173" s="385"/>
      <c r="SND173" s="385"/>
      <c r="SNE173" s="385"/>
      <c r="SNF173" s="385"/>
      <c r="SNG173" s="385"/>
      <c r="SNH173" s="385"/>
      <c r="SNI173" s="385"/>
      <c r="SNJ173" s="385"/>
      <c r="SNK173" s="385"/>
      <c r="SNL173" s="385"/>
      <c r="SNM173" s="385"/>
      <c r="SNN173" s="385"/>
      <c r="SNO173" s="385"/>
      <c r="SNP173" s="385"/>
      <c r="SNQ173" s="385"/>
      <c r="SNR173" s="385"/>
      <c r="SNS173" s="385"/>
      <c r="SNT173" s="385"/>
      <c r="SNU173" s="385"/>
      <c r="SNV173" s="385"/>
      <c r="SNW173" s="385"/>
      <c r="SNX173" s="385"/>
      <c r="SNY173" s="385"/>
      <c r="SNZ173" s="385"/>
      <c r="SOA173" s="385"/>
      <c r="SOB173" s="385"/>
      <c r="SOC173" s="385"/>
      <c r="SOD173" s="385"/>
      <c r="SOE173" s="385"/>
      <c r="SOF173" s="385"/>
      <c r="SOG173" s="385"/>
      <c r="SOH173" s="385"/>
      <c r="SOI173" s="385"/>
      <c r="SOJ173" s="385"/>
      <c r="SOK173" s="385"/>
      <c r="SOL173" s="385"/>
      <c r="SOM173" s="385"/>
      <c r="SON173" s="385"/>
      <c r="SOO173" s="385"/>
      <c r="SOP173" s="385"/>
      <c r="SOQ173" s="385"/>
      <c r="SOR173" s="385"/>
      <c r="SOS173" s="385"/>
      <c r="SOT173" s="385"/>
      <c r="SOU173" s="385"/>
      <c r="SOV173" s="385"/>
      <c r="SOW173" s="385"/>
      <c r="SOX173" s="385"/>
      <c r="SOY173" s="385"/>
      <c r="SOZ173" s="385"/>
      <c r="SPA173" s="385"/>
      <c r="SPB173" s="385"/>
      <c r="SPC173" s="385"/>
      <c r="SPD173" s="385"/>
      <c r="SPE173" s="385"/>
      <c r="SPF173" s="385"/>
      <c r="SPG173" s="385"/>
      <c r="SPH173" s="385"/>
      <c r="SPI173" s="385"/>
      <c r="SPJ173" s="385"/>
      <c r="SPK173" s="385"/>
      <c r="SPL173" s="385"/>
      <c r="SPM173" s="385"/>
      <c r="SPN173" s="385"/>
      <c r="SPO173" s="385"/>
      <c r="SPP173" s="385"/>
      <c r="SPQ173" s="385"/>
      <c r="SPR173" s="385"/>
      <c r="SPS173" s="385"/>
      <c r="SPT173" s="385"/>
      <c r="SPU173" s="385"/>
      <c r="SPV173" s="385"/>
      <c r="SPW173" s="385"/>
      <c r="SPX173" s="385"/>
      <c r="SPY173" s="385"/>
      <c r="SPZ173" s="385"/>
      <c r="SQA173" s="385"/>
      <c r="SQB173" s="385"/>
      <c r="SQC173" s="385"/>
      <c r="SQD173" s="385"/>
      <c r="SQE173" s="385"/>
      <c r="SQF173" s="385"/>
      <c r="SQG173" s="385"/>
      <c r="SQH173" s="385"/>
      <c r="SQI173" s="385"/>
      <c r="SQJ173" s="385"/>
      <c r="SQK173" s="385"/>
      <c r="SQL173" s="385"/>
      <c r="SQM173" s="385"/>
      <c r="SQN173" s="385"/>
      <c r="SQO173" s="385"/>
      <c r="SQP173" s="385"/>
      <c r="SQQ173" s="385"/>
      <c r="SQR173" s="385"/>
      <c r="SQS173" s="385"/>
      <c r="SQT173" s="385"/>
      <c r="SQU173" s="385"/>
      <c r="SQV173" s="385"/>
      <c r="SQW173" s="385"/>
      <c r="SQX173" s="385"/>
      <c r="SQY173" s="385"/>
      <c r="SQZ173" s="385"/>
      <c r="SRA173" s="385"/>
      <c r="SRB173" s="385"/>
      <c r="SRC173" s="385"/>
      <c r="SRD173" s="385"/>
      <c r="SRE173" s="385"/>
      <c r="SRF173" s="385"/>
      <c r="SRG173" s="385"/>
      <c r="SRH173" s="385"/>
      <c r="SRI173" s="385"/>
      <c r="SRJ173" s="385"/>
      <c r="SRK173" s="385"/>
      <c r="SRL173" s="385"/>
      <c r="SRM173" s="385"/>
      <c r="SRN173" s="385"/>
      <c r="SRO173" s="385"/>
      <c r="SRP173" s="385"/>
      <c r="SRQ173" s="385"/>
      <c r="SRR173" s="385"/>
      <c r="SRS173" s="385"/>
      <c r="SRT173" s="385"/>
      <c r="SRU173" s="385"/>
      <c r="SRV173" s="385"/>
      <c r="SRW173" s="385"/>
      <c r="SRX173" s="385"/>
      <c r="SRY173" s="385"/>
      <c r="SRZ173" s="385"/>
      <c r="SSA173" s="385"/>
      <c r="SSB173" s="385"/>
      <c r="SSC173" s="385"/>
      <c r="SSD173" s="385"/>
      <c r="SSE173" s="385"/>
      <c r="SSF173" s="385"/>
      <c r="SSG173" s="385"/>
      <c r="SSH173" s="385"/>
      <c r="SSI173" s="385"/>
      <c r="SSJ173" s="385"/>
      <c r="SSK173" s="385"/>
      <c r="SSL173" s="385"/>
      <c r="SSM173" s="385"/>
      <c r="SSN173" s="385"/>
      <c r="SSO173" s="385"/>
      <c r="SSP173" s="385"/>
      <c r="SSQ173" s="385"/>
      <c r="SSR173" s="385"/>
      <c r="SSS173" s="385"/>
      <c r="SST173" s="385"/>
      <c r="SSU173" s="385"/>
      <c r="SSV173" s="385"/>
      <c r="SSW173" s="385"/>
      <c r="SSX173" s="385"/>
      <c r="SSY173" s="385"/>
      <c r="SSZ173" s="385"/>
      <c r="STA173" s="385"/>
      <c r="STB173" s="385"/>
      <c r="STC173" s="385"/>
      <c r="STD173" s="385"/>
      <c r="STE173" s="385"/>
      <c r="STF173" s="385"/>
      <c r="STG173" s="385"/>
      <c r="STH173" s="385"/>
      <c r="STI173" s="385"/>
      <c r="STJ173" s="385"/>
      <c r="STK173" s="385"/>
      <c r="STL173" s="385"/>
      <c r="STM173" s="385"/>
      <c r="STN173" s="385"/>
      <c r="STO173" s="385"/>
      <c r="STP173" s="385"/>
      <c r="STQ173" s="385"/>
      <c r="STR173" s="385"/>
      <c r="STS173" s="385"/>
      <c r="STT173" s="385"/>
      <c r="STU173" s="385"/>
      <c r="STV173" s="385"/>
      <c r="STW173" s="385"/>
      <c r="STX173" s="385"/>
      <c r="STY173" s="385"/>
      <c r="STZ173" s="385"/>
      <c r="SUA173" s="385"/>
      <c r="SUB173" s="385"/>
      <c r="SUC173" s="385"/>
      <c r="SUD173" s="385"/>
      <c r="SUE173" s="385"/>
      <c r="SUF173" s="385"/>
      <c r="SUG173" s="385"/>
      <c r="SUH173" s="385"/>
      <c r="SUI173" s="385"/>
      <c r="SUJ173" s="385"/>
      <c r="SUK173" s="385"/>
      <c r="SUL173" s="385"/>
      <c r="SUM173" s="385"/>
      <c r="SUN173" s="385"/>
      <c r="SUO173" s="385"/>
      <c r="SUP173" s="385"/>
      <c r="SUQ173" s="385"/>
      <c r="SUR173" s="385"/>
      <c r="SUS173" s="385"/>
      <c r="SUT173" s="385"/>
      <c r="SUU173" s="385"/>
      <c r="SUV173" s="385"/>
      <c r="SUW173" s="385"/>
      <c r="SUX173" s="385"/>
      <c r="SUY173" s="385"/>
      <c r="SUZ173" s="385"/>
      <c r="SVA173" s="385"/>
      <c r="SVB173" s="385"/>
      <c r="SVC173" s="385"/>
      <c r="SVD173" s="385"/>
      <c r="SVE173" s="385"/>
      <c r="SVF173" s="385"/>
      <c r="SVG173" s="385"/>
      <c r="SVH173" s="385"/>
      <c r="SVI173" s="385"/>
      <c r="SVJ173" s="385"/>
      <c r="SVK173" s="385"/>
      <c r="SVL173" s="385"/>
      <c r="SVM173" s="385"/>
      <c r="SVN173" s="385"/>
      <c r="SVO173" s="385"/>
      <c r="SVP173" s="385"/>
      <c r="SVQ173" s="385"/>
      <c r="SVR173" s="385"/>
      <c r="SVS173" s="385"/>
      <c r="SVT173" s="385"/>
      <c r="SVU173" s="385"/>
      <c r="SVV173" s="385"/>
      <c r="SVW173" s="385"/>
      <c r="SVX173" s="385"/>
      <c r="SVY173" s="385"/>
      <c r="SVZ173" s="385"/>
      <c r="SWA173" s="385"/>
      <c r="SWB173" s="385"/>
      <c r="SWC173" s="385"/>
      <c r="SWD173" s="385"/>
      <c r="SWE173" s="385"/>
      <c r="SWF173" s="385"/>
      <c r="SWG173" s="385"/>
      <c r="SWH173" s="385"/>
      <c r="SWI173" s="385"/>
      <c r="SWJ173" s="385"/>
      <c r="SWK173" s="385"/>
      <c r="SWL173" s="385"/>
      <c r="SWM173" s="385"/>
      <c r="SWN173" s="385"/>
      <c r="SWO173" s="385"/>
      <c r="SWP173" s="385"/>
      <c r="SWQ173" s="385"/>
      <c r="SWR173" s="385"/>
      <c r="SWS173" s="385"/>
      <c r="SWT173" s="385"/>
      <c r="SWU173" s="385"/>
      <c r="SWV173" s="385"/>
      <c r="SWW173" s="385"/>
      <c r="SWX173" s="385"/>
      <c r="SWY173" s="385"/>
      <c r="SWZ173" s="385"/>
      <c r="SXA173" s="385"/>
      <c r="SXB173" s="385"/>
      <c r="SXC173" s="385"/>
      <c r="SXD173" s="385"/>
      <c r="SXE173" s="385"/>
      <c r="SXF173" s="385"/>
      <c r="SXG173" s="385"/>
      <c r="SXH173" s="385"/>
      <c r="SXI173" s="385"/>
      <c r="SXJ173" s="385"/>
      <c r="SXK173" s="385"/>
      <c r="SXL173" s="385"/>
      <c r="SXM173" s="385"/>
      <c r="SXN173" s="385"/>
      <c r="SXO173" s="385"/>
      <c r="SXP173" s="385"/>
      <c r="SXQ173" s="385"/>
      <c r="SXR173" s="385"/>
      <c r="SXS173" s="385"/>
      <c r="SXT173" s="385"/>
      <c r="SXU173" s="385"/>
      <c r="SXV173" s="385"/>
      <c r="SXW173" s="385"/>
      <c r="SXX173" s="385"/>
      <c r="SXY173" s="385"/>
      <c r="SXZ173" s="385"/>
      <c r="SYA173" s="385"/>
      <c r="SYB173" s="385"/>
      <c r="SYC173" s="385"/>
      <c r="SYD173" s="385"/>
      <c r="SYE173" s="385"/>
      <c r="SYF173" s="385"/>
      <c r="SYG173" s="385"/>
      <c r="SYH173" s="385"/>
      <c r="SYI173" s="385"/>
      <c r="SYJ173" s="385"/>
      <c r="SYK173" s="385"/>
      <c r="SYL173" s="385"/>
      <c r="SYM173" s="385"/>
      <c r="SYN173" s="385"/>
      <c r="SYO173" s="385"/>
      <c r="SYP173" s="385"/>
      <c r="SYQ173" s="385"/>
      <c r="SYR173" s="385"/>
      <c r="SYS173" s="385"/>
      <c r="SYT173" s="385"/>
      <c r="SYU173" s="385"/>
      <c r="SYV173" s="385"/>
      <c r="SYW173" s="385"/>
      <c r="SYX173" s="385"/>
      <c r="SYY173" s="385"/>
      <c r="SYZ173" s="385"/>
      <c r="SZA173" s="385"/>
      <c r="SZB173" s="385"/>
      <c r="SZC173" s="385"/>
      <c r="SZD173" s="385"/>
      <c r="SZE173" s="385"/>
      <c r="SZF173" s="385"/>
      <c r="SZG173" s="385"/>
      <c r="SZH173" s="385"/>
      <c r="SZI173" s="385"/>
      <c r="SZJ173" s="385"/>
      <c r="SZK173" s="385"/>
      <c r="SZL173" s="385"/>
      <c r="SZM173" s="385"/>
      <c r="SZN173" s="385"/>
      <c r="SZO173" s="385"/>
      <c r="SZP173" s="385"/>
      <c r="SZQ173" s="385"/>
      <c r="SZR173" s="385"/>
      <c r="SZS173" s="385"/>
      <c r="SZT173" s="385"/>
      <c r="SZU173" s="385"/>
      <c r="SZV173" s="385"/>
      <c r="SZW173" s="385"/>
      <c r="SZX173" s="385"/>
      <c r="SZY173" s="385"/>
      <c r="SZZ173" s="385"/>
      <c r="TAA173" s="385"/>
      <c r="TAB173" s="385"/>
      <c r="TAC173" s="385"/>
      <c r="TAD173" s="385"/>
      <c r="TAE173" s="385"/>
      <c r="TAF173" s="385"/>
      <c r="TAG173" s="385"/>
      <c r="TAH173" s="385"/>
      <c r="TAI173" s="385"/>
      <c r="TAJ173" s="385"/>
      <c r="TAK173" s="385"/>
      <c r="TAL173" s="385"/>
      <c r="TAM173" s="385"/>
      <c r="TAN173" s="385"/>
      <c r="TAO173" s="385"/>
      <c r="TAP173" s="385"/>
      <c r="TAQ173" s="385"/>
      <c r="TAR173" s="385"/>
      <c r="TAS173" s="385"/>
      <c r="TAT173" s="385"/>
      <c r="TAU173" s="385"/>
      <c r="TAV173" s="385"/>
      <c r="TAW173" s="385"/>
      <c r="TAX173" s="385"/>
      <c r="TAY173" s="385"/>
      <c r="TAZ173" s="385"/>
      <c r="TBA173" s="385"/>
      <c r="TBB173" s="385"/>
      <c r="TBC173" s="385"/>
      <c r="TBD173" s="385"/>
      <c r="TBE173" s="385"/>
      <c r="TBF173" s="385"/>
      <c r="TBG173" s="385"/>
      <c r="TBH173" s="385"/>
      <c r="TBI173" s="385"/>
      <c r="TBJ173" s="385"/>
      <c r="TBK173" s="385"/>
      <c r="TBL173" s="385"/>
      <c r="TBM173" s="385"/>
      <c r="TBN173" s="385"/>
      <c r="TBO173" s="385"/>
      <c r="TBP173" s="385"/>
      <c r="TBQ173" s="385"/>
      <c r="TBR173" s="385"/>
      <c r="TBS173" s="385"/>
      <c r="TBT173" s="385"/>
      <c r="TBU173" s="385"/>
      <c r="TBV173" s="385"/>
      <c r="TBW173" s="385"/>
      <c r="TBX173" s="385"/>
      <c r="TBY173" s="385"/>
      <c r="TBZ173" s="385"/>
      <c r="TCA173" s="385"/>
      <c r="TCB173" s="385"/>
      <c r="TCC173" s="385"/>
      <c r="TCD173" s="385"/>
      <c r="TCE173" s="385"/>
      <c r="TCF173" s="385"/>
      <c r="TCG173" s="385"/>
      <c r="TCH173" s="385"/>
      <c r="TCI173" s="385"/>
      <c r="TCJ173" s="385"/>
      <c r="TCK173" s="385"/>
      <c r="TCL173" s="385"/>
      <c r="TCM173" s="385"/>
      <c r="TCN173" s="385"/>
      <c r="TCO173" s="385"/>
      <c r="TCP173" s="385"/>
      <c r="TCQ173" s="385"/>
      <c r="TCR173" s="385"/>
      <c r="TCS173" s="385"/>
      <c r="TCT173" s="385"/>
      <c r="TCU173" s="385"/>
      <c r="TCV173" s="385"/>
      <c r="TCW173" s="385"/>
      <c r="TCX173" s="385"/>
      <c r="TCY173" s="385"/>
      <c r="TCZ173" s="385"/>
      <c r="TDA173" s="385"/>
      <c r="TDB173" s="385"/>
      <c r="TDC173" s="385"/>
      <c r="TDD173" s="385"/>
      <c r="TDE173" s="385"/>
      <c r="TDF173" s="385"/>
      <c r="TDG173" s="385"/>
      <c r="TDH173" s="385"/>
      <c r="TDI173" s="385"/>
      <c r="TDJ173" s="385"/>
      <c r="TDK173" s="385"/>
      <c r="TDL173" s="385"/>
      <c r="TDM173" s="385"/>
      <c r="TDN173" s="385"/>
      <c r="TDO173" s="385"/>
      <c r="TDP173" s="385"/>
      <c r="TDQ173" s="385"/>
      <c r="TDR173" s="385"/>
      <c r="TDS173" s="385"/>
      <c r="TDT173" s="385"/>
      <c r="TDU173" s="385"/>
      <c r="TDV173" s="385"/>
      <c r="TDW173" s="385"/>
      <c r="TDX173" s="385"/>
      <c r="TDY173" s="385"/>
      <c r="TDZ173" s="385"/>
      <c r="TEA173" s="385"/>
      <c r="TEB173" s="385"/>
      <c r="TEC173" s="385"/>
      <c r="TED173" s="385"/>
      <c r="TEE173" s="385"/>
      <c r="TEF173" s="385"/>
      <c r="TEG173" s="385"/>
      <c r="TEH173" s="385"/>
      <c r="TEI173" s="385"/>
      <c r="TEJ173" s="385"/>
      <c r="TEK173" s="385"/>
      <c r="TEL173" s="385"/>
      <c r="TEM173" s="385"/>
      <c r="TEN173" s="385"/>
      <c r="TEO173" s="385"/>
      <c r="TEP173" s="385"/>
      <c r="TEQ173" s="385"/>
      <c r="TER173" s="385"/>
      <c r="TES173" s="385"/>
      <c r="TET173" s="385"/>
      <c r="TEU173" s="385"/>
      <c r="TEV173" s="385"/>
      <c r="TEW173" s="385"/>
      <c r="TEX173" s="385"/>
      <c r="TEY173" s="385"/>
      <c r="TEZ173" s="385"/>
      <c r="TFA173" s="385"/>
      <c r="TFB173" s="385"/>
      <c r="TFC173" s="385"/>
      <c r="TFD173" s="385"/>
      <c r="TFE173" s="385"/>
      <c r="TFF173" s="385"/>
      <c r="TFG173" s="385"/>
      <c r="TFH173" s="385"/>
      <c r="TFI173" s="385"/>
      <c r="TFJ173" s="385"/>
      <c r="TFK173" s="385"/>
      <c r="TFL173" s="385"/>
      <c r="TFM173" s="385"/>
      <c r="TFN173" s="385"/>
      <c r="TFO173" s="385"/>
      <c r="TFP173" s="385"/>
      <c r="TFQ173" s="385"/>
      <c r="TFR173" s="385"/>
      <c r="TFS173" s="385"/>
      <c r="TFT173" s="385"/>
      <c r="TFU173" s="385"/>
      <c r="TFV173" s="385"/>
      <c r="TFW173" s="385"/>
      <c r="TFX173" s="385"/>
      <c r="TFY173" s="385"/>
      <c r="TFZ173" s="385"/>
      <c r="TGA173" s="385"/>
      <c r="TGB173" s="385"/>
      <c r="TGC173" s="385"/>
      <c r="TGD173" s="385"/>
      <c r="TGE173" s="385"/>
      <c r="TGF173" s="385"/>
      <c r="TGG173" s="385"/>
      <c r="TGH173" s="385"/>
      <c r="TGI173" s="385"/>
      <c r="TGJ173" s="385"/>
      <c r="TGK173" s="385"/>
      <c r="TGL173" s="385"/>
      <c r="TGM173" s="385"/>
      <c r="TGN173" s="385"/>
      <c r="TGO173" s="385"/>
      <c r="TGP173" s="385"/>
      <c r="TGQ173" s="385"/>
      <c r="TGR173" s="385"/>
      <c r="TGS173" s="385"/>
      <c r="TGT173" s="385"/>
      <c r="TGU173" s="385"/>
      <c r="TGV173" s="385"/>
      <c r="TGW173" s="385"/>
      <c r="TGX173" s="385"/>
      <c r="TGY173" s="385"/>
      <c r="TGZ173" s="385"/>
      <c r="THA173" s="385"/>
      <c r="THB173" s="385"/>
      <c r="THC173" s="385"/>
      <c r="THD173" s="385"/>
      <c r="THE173" s="385"/>
      <c r="THF173" s="385"/>
      <c r="THG173" s="385"/>
      <c r="THH173" s="385"/>
      <c r="THI173" s="385"/>
      <c r="THJ173" s="385"/>
      <c r="THK173" s="385"/>
      <c r="THL173" s="385"/>
      <c r="THM173" s="385"/>
      <c r="THN173" s="385"/>
      <c r="THO173" s="385"/>
      <c r="THP173" s="385"/>
      <c r="THQ173" s="385"/>
      <c r="THR173" s="385"/>
      <c r="THS173" s="385"/>
      <c r="THT173" s="385"/>
      <c r="THU173" s="385"/>
      <c r="THV173" s="385"/>
      <c r="THW173" s="385"/>
      <c r="THX173" s="385"/>
      <c r="THY173" s="385"/>
      <c r="THZ173" s="385"/>
      <c r="TIA173" s="385"/>
      <c r="TIB173" s="385"/>
      <c r="TIC173" s="385"/>
      <c r="TID173" s="385"/>
      <c r="TIE173" s="385"/>
      <c r="TIF173" s="385"/>
      <c r="TIG173" s="385"/>
      <c r="TIH173" s="385"/>
      <c r="TII173" s="385"/>
      <c r="TIJ173" s="385"/>
      <c r="TIK173" s="385"/>
      <c r="TIL173" s="385"/>
      <c r="TIM173" s="385"/>
      <c r="TIN173" s="385"/>
      <c r="TIO173" s="385"/>
      <c r="TIP173" s="385"/>
      <c r="TIQ173" s="385"/>
      <c r="TIR173" s="385"/>
      <c r="TIS173" s="385"/>
      <c r="TIT173" s="385"/>
      <c r="TIU173" s="385"/>
      <c r="TIV173" s="385"/>
      <c r="TIW173" s="385"/>
      <c r="TIX173" s="385"/>
      <c r="TIY173" s="385"/>
      <c r="TIZ173" s="385"/>
      <c r="TJA173" s="385"/>
      <c r="TJB173" s="385"/>
      <c r="TJC173" s="385"/>
      <c r="TJD173" s="385"/>
      <c r="TJE173" s="385"/>
      <c r="TJF173" s="385"/>
      <c r="TJG173" s="385"/>
      <c r="TJH173" s="385"/>
      <c r="TJI173" s="385"/>
      <c r="TJJ173" s="385"/>
      <c r="TJK173" s="385"/>
      <c r="TJL173" s="385"/>
      <c r="TJM173" s="385"/>
      <c r="TJN173" s="385"/>
      <c r="TJO173" s="385"/>
      <c r="TJP173" s="385"/>
      <c r="TJQ173" s="385"/>
      <c r="TJR173" s="385"/>
      <c r="TJS173" s="385"/>
      <c r="TJT173" s="385"/>
      <c r="TJU173" s="385"/>
      <c r="TJV173" s="385"/>
      <c r="TJW173" s="385"/>
      <c r="TJX173" s="385"/>
      <c r="TJY173" s="385"/>
      <c r="TJZ173" s="385"/>
      <c r="TKA173" s="385"/>
      <c r="TKB173" s="385"/>
      <c r="TKC173" s="385"/>
      <c r="TKD173" s="385"/>
      <c r="TKE173" s="385"/>
      <c r="TKF173" s="385"/>
      <c r="TKG173" s="385"/>
      <c r="TKH173" s="385"/>
      <c r="TKI173" s="385"/>
      <c r="TKJ173" s="385"/>
      <c r="TKK173" s="385"/>
      <c r="TKL173" s="385"/>
      <c r="TKM173" s="385"/>
      <c r="TKN173" s="385"/>
      <c r="TKO173" s="385"/>
      <c r="TKP173" s="385"/>
      <c r="TKQ173" s="385"/>
      <c r="TKR173" s="385"/>
      <c r="TKS173" s="385"/>
      <c r="TKT173" s="385"/>
      <c r="TKU173" s="385"/>
      <c r="TKV173" s="385"/>
      <c r="TKW173" s="385"/>
      <c r="TKX173" s="385"/>
      <c r="TKY173" s="385"/>
      <c r="TKZ173" s="385"/>
      <c r="TLA173" s="385"/>
      <c r="TLB173" s="385"/>
      <c r="TLC173" s="385"/>
      <c r="TLD173" s="385"/>
      <c r="TLE173" s="385"/>
      <c r="TLF173" s="385"/>
      <c r="TLG173" s="385"/>
      <c r="TLH173" s="385"/>
      <c r="TLI173" s="385"/>
      <c r="TLJ173" s="385"/>
      <c r="TLK173" s="385"/>
      <c r="TLL173" s="385"/>
      <c r="TLM173" s="385"/>
      <c r="TLN173" s="385"/>
      <c r="TLO173" s="385"/>
      <c r="TLP173" s="385"/>
      <c r="TLQ173" s="385"/>
      <c r="TLR173" s="385"/>
      <c r="TLS173" s="385"/>
      <c r="TLT173" s="385"/>
      <c r="TLU173" s="385"/>
      <c r="TLV173" s="385"/>
      <c r="TLW173" s="385"/>
      <c r="TLX173" s="385"/>
      <c r="TLY173" s="385"/>
      <c r="TLZ173" s="385"/>
      <c r="TMA173" s="385"/>
      <c r="TMB173" s="385"/>
      <c r="TMC173" s="385"/>
      <c r="TMD173" s="385"/>
      <c r="TME173" s="385"/>
      <c r="TMF173" s="385"/>
      <c r="TMG173" s="385"/>
      <c r="TMH173" s="385"/>
      <c r="TMI173" s="385"/>
      <c r="TMJ173" s="385"/>
      <c r="TMK173" s="385"/>
      <c r="TML173" s="385"/>
      <c r="TMM173" s="385"/>
      <c r="TMN173" s="385"/>
      <c r="TMO173" s="385"/>
      <c r="TMP173" s="385"/>
      <c r="TMQ173" s="385"/>
      <c r="TMR173" s="385"/>
      <c r="TMS173" s="385"/>
      <c r="TMT173" s="385"/>
      <c r="TMU173" s="385"/>
      <c r="TMV173" s="385"/>
      <c r="TMW173" s="385"/>
      <c r="TMX173" s="385"/>
      <c r="TMY173" s="385"/>
      <c r="TMZ173" s="385"/>
      <c r="TNA173" s="385"/>
      <c r="TNB173" s="385"/>
      <c r="TNC173" s="385"/>
      <c r="TND173" s="385"/>
      <c r="TNE173" s="385"/>
      <c r="TNF173" s="385"/>
      <c r="TNG173" s="385"/>
      <c r="TNH173" s="385"/>
      <c r="TNI173" s="385"/>
      <c r="TNJ173" s="385"/>
      <c r="TNK173" s="385"/>
      <c r="TNL173" s="385"/>
      <c r="TNM173" s="385"/>
      <c r="TNN173" s="385"/>
      <c r="TNO173" s="385"/>
      <c r="TNP173" s="385"/>
      <c r="TNQ173" s="385"/>
      <c r="TNR173" s="385"/>
      <c r="TNS173" s="385"/>
      <c r="TNT173" s="385"/>
      <c r="TNU173" s="385"/>
      <c r="TNV173" s="385"/>
      <c r="TNW173" s="385"/>
      <c r="TNX173" s="385"/>
      <c r="TNY173" s="385"/>
      <c r="TNZ173" s="385"/>
      <c r="TOA173" s="385"/>
      <c r="TOB173" s="385"/>
      <c r="TOC173" s="385"/>
      <c r="TOD173" s="385"/>
      <c r="TOE173" s="385"/>
      <c r="TOF173" s="385"/>
      <c r="TOG173" s="385"/>
      <c r="TOH173" s="385"/>
      <c r="TOI173" s="385"/>
      <c r="TOJ173" s="385"/>
      <c r="TOK173" s="385"/>
      <c r="TOL173" s="385"/>
      <c r="TOM173" s="385"/>
      <c r="TON173" s="385"/>
      <c r="TOO173" s="385"/>
      <c r="TOP173" s="385"/>
      <c r="TOQ173" s="385"/>
      <c r="TOR173" s="385"/>
      <c r="TOS173" s="385"/>
      <c r="TOT173" s="385"/>
      <c r="TOU173" s="385"/>
      <c r="TOV173" s="385"/>
      <c r="TOW173" s="385"/>
      <c r="TOX173" s="385"/>
      <c r="TOY173" s="385"/>
      <c r="TOZ173" s="385"/>
      <c r="TPA173" s="385"/>
      <c r="TPB173" s="385"/>
      <c r="TPC173" s="385"/>
      <c r="TPD173" s="385"/>
      <c r="TPE173" s="385"/>
      <c r="TPF173" s="385"/>
      <c r="TPG173" s="385"/>
      <c r="TPH173" s="385"/>
      <c r="TPI173" s="385"/>
      <c r="TPJ173" s="385"/>
      <c r="TPK173" s="385"/>
      <c r="TPL173" s="385"/>
      <c r="TPM173" s="385"/>
      <c r="TPN173" s="385"/>
      <c r="TPO173" s="385"/>
      <c r="TPP173" s="385"/>
      <c r="TPQ173" s="385"/>
      <c r="TPR173" s="385"/>
      <c r="TPS173" s="385"/>
      <c r="TPT173" s="385"/>
      <c r="TPU173" s="385"/>
      <c r="TPV173" s="385"/>
      <c r="TPW173" s="385"/>
      <c r="TPX173" s="385"/>
      <c r="TPY173" s="385"/>
      <c r="TPZ173" s="385"/>
      <c r="TQA173" s="385"/>
      <c r="TQB173" s="385"/>
      <c r="TQC173" s="385"/>
      <c r="TQD173" s="385"/>
      <c r="TQE173" s="385"/>
      <c r="TQF173" s="385"/>
      <c r="TQG173" s="385"/>
      <c r="TQH173" s="385"/>
      <c r="TQI173" s="385"/>
      <c r="TQJ173" s="385"/>
      <c r="TQK173" s="385"/>
      <c r="TQL173" s="385"/>
      <c r="TQM173" s="385"/>
      <c r="TQN173" s="385"/>
      <c r="TQO173" s="385"/>
      <c r="TQP173" s="385"/>
      <c r="TQQ173" s="385"/>
      <c r="TQR173" s="385"/>
      <c r="TQS173" s="385"/>
      <c r="TQT173" s="385"/>
      <c r="TQU173" s="385"/>
      <c r="TQV173" s="385"/>
      <c r="TQW173" s="385"/>
      <c r="TQX173" s="385"/>
      <c r="TQY173" s="385"/>
      <c r="TQZ173" s="385"/>
      <c r="TRA173" s="385"/>
      <c r="TRB173" s="385"/>
      <c r="TRC173" s="385"/>
      <c r="TRD173" s="385"/>
      <c r="TRE173" s="385"/>
      <c r="TRF173" s="385"/>
      <c r="TRG173" s="385"/>
      <c r="TRH173" s="385"/>
      <c r="TRI173" s="385"/>
      <c r="TRJ173" s="385"/>
      <c r="TRK173" s="385"/>
      <c r="TRL173" s="385"/>
      <c r="TRM173" s="385"/>
      <c r="TRN173" s="385"/>
      <c r="TRO173" s="385"/>
      <c r="TRP173" s="385"/>
      <c r="TRQ173" s="385"/>
      <c r="TRR173" s="385"/>
      <c r="TRS173" s="385"/>
      <c r="TRT173" s="385"/>
      <c r="TRU173" s="385"/>
      <c r="TRV173" s="385"/>
      <c r="TRW173" s="385"/>
      <c r="TRX173" s="385"/>
      <c r="TRY173" s="385"/>
      <c r="TRZ173" s="385"/>
      <c r="TSA173" s="385"/>
      <c r="TSB173" s="385"/>
      <c r="TSC173" s="385"/>
      <c r="TSD173" s="385"/>
      <c r="TSE173" s="385"/>
      <c r="TSF173" s="385"/>
      <c r="TSG173" s="385"/>
      <c r="TSH173" s="385"/>
      <c r="TSI173" s="385"/>
      <c r="TSJ173" s="385"/>
      <c r="TSK173" s="385"/>
      <c r="TSL173" s="385"/>
      <c r="TSM173" s="385"/>
      <c r="TSN173" s="385"/>
      <c r="TSO173" s="385"/>
      <c r="TSP173" s="385"/>
      <c r="TSQ173" s="385"/>
      <c r="TSR173" s="385"/>
      <c r="TSS173" s="385"/>
      <c r="TST173" s="385"/>
      <c r="TSU173" s="385"/>
      <c r="TSV173" s="385"/>
      <c r="TSW173" s="385"/>
      <c r="TSX173" s="385"/>
      <c r="TSY173" s="385"/>
      <c r="TSZ173" s="385"/>
      <c r="TTA173" s="385"/>
      <c r="TTB173" s="385"/>
      <c r="TTC173" s="385"/>
      <c r="TTD173" s="385"/>
      <c r="TTE173" s="385"/>
      <c r="TTF173" s="385"/>
      <c r="TTG173" s="385"/>
      <c r="TTH173" s="385"/>
      <c r="TTI173" s="385"/>
      <c r="TTJ173" s="385"/>
      <c r="TTK173" s="385"/>
      <c r="TTL173" s="385"/>
      <c r="TTM173" s="385"/>
      <c r="TTN173" s="385"/>
      <c r="TTO173" s="385"/>
      <c r="TTP173" s="385"/>
      <c r="TTQ173" s="385"/>
      <c r="TTR173" s="385"/>
      <c r="TTS173" s="385"/>
      <c r="TTT173" s="385"/>
      <c r="TTU173" s="385"/>
      <c r="TTV173" s="385"/>
      <c r="TTW173" s="385"/>
      <c r="TTX173" s="385"/>
      <c r="TTY173" s="385"/>
      <c r="TTZ173" s="385"/>
      <c r="TUA173" s="385"/>
      <c r="TUB173" s="385"/>
      <c r="TUC173" s="385"/>
      <c r="TUD173" s="385"/>
      <c r="TUE173" s="385"/>
      <c r="TUF173" s="385"/>
      <c r="TUG173" s="385"/>
      <c r="TUH173" s="385"/>
      <c r="TUI173" s="385"/>
      <c r="TUJ173" s="385"/>
      <c r="TUK173" s="385"/>
      <c r="TUL173" s="385"/>
      <c r="TUM173" s="385"/>
      <c r="TUN173" s="385"/>
      <c r="TUO173" s="385"/>
      <c r="TUP173" s="385"/>
      <c r="TUQ173" s="385"/>
      <c r="TUR173" s="385"/>
      <c r="TUS173" s="385"/>
      <c r="TUT173" s="385"/>
      <c r="TUU173" s="385"/>
      <c r="TUV173" s="385"/>
      <c r="TUW173" s="385"/>
      <c r="TUX173" s="385"/>
      <c r="TUY173" s="385"/>
      <c r="TUZ173" s="385"/>
      <c r="TVA173" s="385"/>
      <c r="TVB173" s="385"/>
      <c r="TVC173" s="385"/>
      <c r="TVD173" s="385"/>
      <c r="TVE173" s="385"/>
      <c r="TVF173" s="385"/>
      <c r="TVG173" s="385"/>
      <c r="TVH173" s="385"/>
      <c r="TVI173" s="385"/>
      <c r="TVJ173" s="385"/>
      <c r="TVK173" s="385"/>
      <c r="TVL173" s="385"/>
      <c r="TVM173" s="385"/>
      <c r="TVN173" s="385"/>
      <c r="TVO173" s="385"/>
      <c r="TVP173" s="385"/>
      <c r="TVQ173" s="385"/>
      <c r="TVR173" s="385"/>
      <c r="TVS173" s="385"/>
      <c r="TVT173" s="385"/>
      <c r="TVU173" s="385"/>
      <c r="TVV173" s="385"/>
      <c r="TVW173" s="385"/>
      <c r="TVX173" s="385"/>
      <c r="TVY173" s="385"/>
      <c r="TVZ173" s="385"/>
      <c r="TWA173" s="385"/>
      <c r="TWB173" s="385"/>
      <c r="TWC173" s="385"/>
      <c r="TWD173" s="385"/>
      <c r="TWE173" s="385"/>
      <c r="TWF173" s="385"/>
      <c r="TWG173" s="385"/>
      <c r="TWH173" s="385"/>
      <c r="TWI173" s="385"/>
      <c r="TWJ173" s="385"/>
      <c r="TWK173" s="385"/>
      <c r="TWL173" s="385"/>
      <c r="TWM173" s="385"/>
      <c r="TWN173" s="385"/>
      <c r="TWO173" s="385"/>
      <c r="TWP173" s="385"/>
      <c r="TWQ173" s="385"/>
      <c r="TWR173" s="385"/>
      <c r="TWS173" s="385"/>
      <c r="TWT173" s="385"/>
      <c r="TWU173" s="385"/>
      <c r="TWV173" s="385"/>
      <c r="TWW173" s="385"/>
      <c r="TWX173" s="385"/>
      <c r="TWY173" s="385"/>
      <c r="TWZ173" s="385"/>
      <c r="TXA173" s="385"/>
      <c r="TXB173" s="385"/>
      <c r="TXC173" s="385"/>
      <c r="TXD173" s="385"/>
      <c r="TXE173" s="385"/>
      <c r="TXF173" s="385"/>
      <c r="TXG173" s="385"/>
      <c r="TXH173" s="385"/>
      <c r="TXI173" s="385"/>
      <c r="TXJ173" s="385"/>
      <c r="TXK173" s="385"/>
      <c r="TXL173" s="385"/>
      <c r="TXM173" s="385"/>
      <c r="TXN173" s="385"/>
      <c r="TXO173" s="385"/>
      <c r="TXP173" s="385"/>
      <c r="TXQ173" s="385"/>
      <c r="TXR173" s="385"/>
      <c r="TXS173" s="385"/>
      <c r="TXT173" s="385"/>
      <c r="TXU173" s="385"/>
      <c r="TXV173" s="385"/>
      <c r="TXW173" s="385"/>
      <c r="TXX173" s="385"/>
      <c r="TXY173" s="385"/>
      <c r="TXZ173" s="385"/>
      <c r="TYA173" s="385"/>
      <c r="TYB173" s="385"/>
      <c r="TYC173" s="385"/>
      <c r="TYD173" s="385"/>
      <c r="TYE173" s="385"/>
      <c r="TYF173" s="385"/>
      <c r="TYG173" s="385"/>
      <c r="TYH173" s="385"/>
      <c r="TYI173" s="385"/>
      <c r="TYJ173" s="385"/>
      <c r="TYK173" s="385"/>
      <c r="TYL173" s="385"/>
      <c r="TYM173" s="385"/>
      <c r="TYN173" s="385"/>
      <c r="TYO173" s="385"/>
      <c r="TYP173" s="385"/>
      <c r="TYQ173" s="385"/>
      <c r="TYR173" s="385"/>
      <c r="TYS173" s="385"/>
      <c r="TYT173" s="385"/>
      <c r="TYU173" s="385"/>
      <c r="TYV173" s="385"/>
      <c r="TYW173" s="385"/>
      <c r="TYX173" s="385"/>
      <c r="TYY173" s="385"/>
      <c r="TYZ173" s="385"/>
      <c r="TZA173" s="385"/>
      <c r="TZB173" s="385"/>
      <c r="TZC173" s="385"/>
      <c r="TZD173" s="385"/>
      <c r="TZE173" s="385"/>
      <c r="TZF173" s="385"/>
      <c r="TZG173" s="385"/>
      <c r="TZH173" s="385"/>
      <c r="TZI173" s="385"/>
      <c r="TZJ173" s="385"/>
      <c r="TZK173" s="385"/>
      <c r="TZL173" s="385"/>
      <c r="TZM173" s="385"/>
      <c r="TZN173" s="385"/>
      <c r="TZO173" s="385"/>
      <c r="TZP173" s="385"/>
      <c r="TZQ173" s="385"/>
      <c r="TZR173" s="385"/>
      <c r="TZS173" s="385"/>
      <c r="TZT173" s="385"/>
      <c r="TZU173" s="385"/>
      <c r="TZV173" s="385"/>
      <c r="TZW173" s="385"/>
      <c r="TZX173" s="385"/>
      <c r="TZY173" s="385"/>
      <c r="TZZ173" s="385"/>
      <c r="UAA173" s="385"/>
      <c r="UAB173" s="385"/>
      <c r="UAC173" s="385"/>
      <c r="UAD173" s="385"/>
      <c r="UAE173" s="385"/>
      <c r="UAF173" s="385"/>
      <c r="UAG173" s="385"/>
      <c r="UAH173" s="385"/>
      <c r="UAI173" s="385"/>
      <c r="UAJ173" s="385"/>
      <c r="UAK173" s="385"/>
      <c r="UAL173" s="385"/>
      <c r="UAM173" s="385"/>
      <c r="UAN173" s="385"/>
      <c r="UAO173" s="385"/>
      <c r="UAP173" s="385"/>
      <c r="UAQ173" s="385"/>
      <c r="UAR173" s="385"/>
      <c r="UAS173" s="385"/>
      <c r="UAT173" s="385"/>
      <c r="UAU173" s="385"/>
      <c r="UAV173" s="385"/>
      <c r="UAW173" s="385"/>
      <c r="UAX173" s="385"/>
      <c r="UAY173" s="385"/>
      <c r="UAZ173" s="385"/>
      <c r="UBA173" s="385"/>
      <c r="UBB173" s="385"/>
      <c r="UBC173" s="385"/>
      <c r="UBD173" s="385"/>
      <c r="UBE173" s="385"/>
      <c r="UBF173" s="385"/>
      <c r="UBG173" s="385"/>
      <c r="UBH173" s="385"/>
      <c r="UBI173" s="385"/>
      <c r="UBJ173" s="385"/>
      <c r="UBK173" s="385"/>
      <c r="UBL173" s="385"/>
      <c r="UBM173" s="385"/>
      <c r="UBN173" s="385"/>
      <c r="UBO173" s="385"/>
      <c r="UBP173" s="385"/>
      <c r="UBQ173" s="385"/>
      <c r="UBR173" s="385"/>
      <c r="UBS173" s="385"/>
      <c r="UBT173" s="385"/>
      <c r="UBU173" s="385"/>
      <c r="UBV173" s="385"/>
      <c r="UBW173" s="385"/>
      <c r="UBX173" s="385"/>
      <c r="UBY173" s="385"/>
      <c r="UBZ173" s="385"/>
      <c r="UCA173" s="385"/>
      <c r="UCB173" s="385"/>
      <c r="UCC173" s="385"/>
      <c r="UCD173" s="385"/>
      <c r="UCE173" s="385"/>
      <c r="UCF173" s="385"/>
      <c r="UCG173" s="385"/>
      <c r="UCH173" s="385"/>
      <c r="UCI173" s="385"/>
      <c r="UCJ173" s="385"/>
      <c r="UCK173" s="385"/>
      <c r="UCL173" s="385"/>
      <c r="UCM173" s="385"/>
      <c r="UCN173" s="385"/>
      <c r="UCO173" s="385"/>
      <c r="UCP173" s="385"/>
      <c r="UCQ173" s="385"/>
      <c r="UCR173" s="385"/>
      <c r="UCS173" s="385"/>
      <c r="UCT173" s="385"/>
      <c r="UCU173" s="385"/>
      <c r="UCV173" s="385"/>
      <c r="UCW173" s="385"/>
      <c r="UCX173" s="385"/>
      <c r="UCY173" s="385"/>
      <c r="UCZ173" s="385"/>
      <c r="UDA173" s="385"/>
      <c r="UDB173" s="385"/>
      <c r="UDC173" s="385"/>
      <c r="UDD173" s="385"/>
      <c r="UDE173" s="385"/>
      <c r="UDF173" s="385"/>
      <c r="UDG173" s="385"/>
      <c r="UDH173" s="385"/>
      <c r="UDI173" s="385"/>
      <c r="UDJ173" s="385"/>
      <c r="UDK173" s="385"/>
      <c r="UDL173" s="385"/>
      <c r="UDM173" s="385"/>
      <c r="UDN173" s="385"/>
      <c r="UDO173" s="385"/>
      <c r="UDP173" s="385"/>
      <c r="UDQ173" s="385"/>
      <c r="UDR173" s="385"/>
      <c r="UDS173" s="385"/>
      <c r="UDT173" s="385"/>
      <c r="UDU173" s="385"/>
      <c r="UDV173" s="385"/>
      <c r="UDW173" s="385"/>
      <c r="UDX173" s="385"/>
      <c r="UDY173" s="385"/>
      <c r="UDZ173" s="385"/>
      <c r="UEA173" s="385"/>
      <c r="UEB173" s="385"/>
      <c r="UEC173" s="385"/>
      <c r="UED173" s="385"/>
      <c r="UEE173" s="385"/>
      <c r="UEF173" s="385"/>
      <c r="UEG173" s="385"/>
      <c r="UEH173" s="385"/>
      <c r="UEI173" s="385"/>
      <c r="UEJ173" s="385"/>
      <c r="UEK173" s="385"/>
      <c r="UEL173" s="385"/>
      <c r="UEM173" s="385"/>
      <c r="UEN173" s="385"/>
      <c r="UEO173" s="385"/>
      <c r="UEP173" s="385"/>
      <c r="UEQ173" s="385"/>
      <c r="UER173" s="385"/>
      <c r="UES173" s="385"/>
      <c r="UET173" s="385"/>
      <c r="UEU173" s="385"/>
      <c r="UEV173" s="385"/>
      <c r="UEW173" s="385"/>
      <c r="UEX173" s="385"/>
      <c r="UEY173" s="385"/>
      <c r="UEZ173" s="385"/>
      <c r="UFA173" s="385"/>
      <c r="UFB173" s="385"/>
      <c r="UFC173" s="385"/>
      <c r="UFD173" s="385"/>
      <c r="UFE173" s="385"/>
      <c r="UFF173" s="385"/>
      <c r="UFG173" s="385"/>
      <c r="UFH173" s="385"/>
      <c r="UFI173" s="385"/>
      <c r="UFJ173" s="385"/>
      <c r="UFK173" s="385"/>
      <c r="UFL173" s="385"/>
      <c r="UFM173" s="385"/>
      <c r="UFN173" s="385"/>
      <c r="UFO173" s="385"/>
      <c r="UFP173" s="385"/>
      <c r="UFQ173" s="385"/>
      <c r="UFR173" s="385"/>
      <c r="UFS173" s="385"/>
      <c r="UFT173" s="385"/>
      <c r="UFU173" s="385"/>
      <c r="UFV173" s="385"/>
      <c r="UFW173" s="385"/>
      <c r="UFX173" s="385"/>
      <c r="UFY173" s="385"/>
      <c r="UFZ173" s="385"/>
      <c r="UGA173" s="385"/>
      <c r="UGB173" s="385"/>
      <c r="UGC173" s="385"/>
      <c r="UGD173" s="385"/>
      <c r="UGE173" s="385"/>
      <c r="UGF173" s="385"/>
      <c r="UGG173" s="385"/>
      <c r="UGH173" s="385"/>
      <c r="UGI173" s="385"/>
      <c r="UGJ173" s="385"/>
      <c r="UGK173" s="385"/>
      <c r="UGL173" s="385"/>
      <c r="UGM173" s="385"/>
      <c r="UGN173" s="385"/>
      <c r="UGO173" s="385"/>
      <c r="UGP173" s="385"/>
      <c r="UGQ173" s="385"/>
      <c r="UGR173" s="385"/>
      <c r="UGS173" s="385"/>
      <c r="UGT173" s="385"/>
      <c r="UGU173" s="385"/>
      <c r="UGV173" s="385"/>
      <c r="UGW173" s="385"/>
      <c r="UGX173" s="385"/>
      <c r="UGY173" s="385"/>
      <c r="UGZ173" s="385"/>
      <c r="UHA173" s="385"/>
      <c r="UHB173" s="385"/>
      <c r="UHC173" s="385"/>
      <c r="UHD173" s="385"/>
      <c r="UHE173" s="385"/>
      <c r="UHF173" s="385"/>
      <c r="UHG173" s="385"/>
      <c r="UHH173" s="385"/>
      <c r="UHI173" s="385"/>
      <c r="UHJ173" s="385"/>
      <c r="UHK173" s="385"/>
      <c r="UHL173" s="385"/>
      <c r="UHM173" s="385"/>
      <c r="UHN173" s="385"/>
      <c r="UHO173" s="385"/>
      <c r="UHP173" s="385"/>
      <c r="UHQ173" s="385"/>
      <c r="UHR173" s="385"/>
      <c r="UHS173" s="385"/>
      <c r="UHT173" s="385"/>
      <c r="UHU173" s="385"/>
      <c r="UHV173" s="385"/>
      <c r="UHW173" s="385"/>
      <c r="UHX173" s="385"/>
      <c r="UHY173" s="385"/>
      <c r="UHZ173" s="385"/>
      <c r="UIA173" s="385"/>
      <c r="UIB173" s="385"/>
      <c r="UIC173" s="385"/>
      <c r="UID173" s="385"/>
      <c r="UIE173" s="385"/>
      <c r="UIF173" s="385"/>
      <c r="UIG173" s="385"/>
      <c r="UIH173" s="385"/>
      <c r="UII173" s="385"/>
      <c r="UIJ173" s="385"/>
      <c r="UIK173" s="385"/>
      <c r="UIL173" s="385"/>
      <c r="UIM173" s="385"/>
      <c r="UIN173" s="385"/>
      <c r="UIO173" s="385"/>
      <c r="UIP173" s="385"/>
      <c r="UIQ173" s="385"/>
      <c r="UIR173" s="385"/>
      <c r="UIS173" s="385"/>
      <c r="UIT173" s="385"/>
      <c r="UIU173" s="385"/>
      <c r="UIV173" s="385"/>
      <c r="UIW173" s="385"/>
      <c r="UIX173" s="385"/>
      <c r="UIY173" s="385"/>
      <c r="UIZ173" s="385"/>
      <c r="UJA173" s="385"/>
      <c r="UJB173" s="385"/>
      <c r="UJC173" s="385"/>
      <c r="UJD173" s="385"/>
      <c r="UJE173" s="385"/>
      <c r="UJF173" s="385"/>
      <c r="UJG173" s="385"/>
      <c r="UJH173" s="385"/>
      <c r="UJI173" s="385"/>
      <c r="UJJ173" s="385"/>
      <c r="UJK173" s="385"/>
      <c r="UJL173" s="385"/>
      <c r="UJM173" s="385"/>
      <c r="UJN173" s="385"/>
      <c r="UJO173" s="385"/>
      <c r="UJP173" s="385"/>
      <c r="UJQ173" s="385"/>
      <c r="UJR173" s="385"/>
      <c r="UJS173" s="385"/>
      <c r="UJT173" s="385"/>
      <c r="UJU173" s="385"/>
      <c r="UJV173" s="385"/>
      <c r="UJW173" s="385"/>
      <c r="UJX173" s="385"/>
      <c r="UJY173" s="385"/>
      <c r="UJZ173" s="385"/>
      <c r="UKA173" s="385"/>
      <c r="UKB173" s="385"/>
      <c r="UKC173" s="385"/>
      <c r="UKD173" s="385"/>
      <c r="UKE173" s="385"/>
      <c r="UKF173" s="385"/>
      <c r="UKG173" s="385"/>
      <c r="UKH173" s="385"/>
      <c r="UKI173" s="385"/>
      <c r="UKJ173" s="385"/>
      <c r="UKK173" s="385"/>
      <c r="UKL173" s="385"/>
      <c r="UKM173" s="385"/>
      <c r="UKN173" s="385"/>
      <c r="UKO173" s="385"/>
      <c r="UKP173" s="385"/>
      <c r="UKQ173" s="385"/>
      <c r="UKR173" s="385"/>
      <c r="UKS173" s="385"/>
      <c r="UKT173" s="385"/>
      <c r="UKU173" s="385"/>
      <c r="UKV173" s="385"/>
      <c r="UKW173" s="385"/>
      <c r="UKX173" s="385"/>
      <c r="UKY173" s="385"/>
      <c r="UKZ173" s="385"/>
      <c r="ULA173" s="385"/>
      <c r="ULB173" s="385"/>
      <c r="ULC173" s="385"/>
      <c r="ULD173" s="385"/>
      <c r="ULE173" s="385"/>
      <c r="ULF173" s="385"/>
      <c r="ULG173" s="385"/>
      <c r="ULH173" s="385"/>
      <c r="ULI173" s="385"/>
      <c r="ULJ173" s="385"/>
      <c r="ULK173" s="385"/>
      <c r="ULL173" s="385"/>
      <c r="ULM173" s="385"/>
      <c r="ULN173" s="385"/>
      <c r="ULO173" s="385"/>
      <c r="ULP173" s="385"/>
      <c r="ULQ173" s="385"/>
      <c r="ULR173" s="385"/>
      <c r="ULS173" s="385"/>
      <c r="ULT173" s="385"/>
      <c r="ULU173" s="385"/>
      <c r="ULV173" s="385"/>
      <c r="ULW173" s="385"/>
      <c r="ULX173" s="385"/>
      <c r="ULY173" s="385"/>
      <c r="ULZ173" s="385"/>
      <c r="UMA173" s="385"/>
      <c r="UMB173" s="385"/>
      <c r="UMC173" s="385"/>
      <c r="UMD173" s="385"/>
      <c r="UME173" s="385"/>
      <c r="UMF173" s="385"/>
      <c r="UMG173" s="385"/>
      <c r="UMH173" s="385"/>
      <c r="UMI173" s="385"/>
      <c r="UMJ173" s="385"/>
      <c r="UMK173" s="385"/>
      <c r="UML173" s="385"/>
      <c r="UMM173" s="385"/>
      <c r="UMN173" s="385"/>
      <c r="UMO173" s="385"/>
      <c r="UMP173" s="385"/>
      <c r="UMQ173" s="385"/>
      <c r="UMR173" s="385"/>
      <c r="UMS173" s="385"/>
      <c r="UMT173" s="385"/>
      <c r="UMU173" s="385"/>
      <c r="UMV173" s="385"/>
      <c r="UMW173" s="385"/>
      <c r="UMX173" s="385"/>
      <c r="UMY173" s="385"/>
      <c r="UMZ173" s="385"/>
      <c r="UNA173" s="385"/>
      <c r="UNB173" s="385"/>
      <c r="UNC173" s="385"/>
      <c r="UND173" s="385"/>
      <c r="UNE173" s="385"/>
      <c r="UNF173" s="385"/>
      <c r="UNG173" s="385"/>
      <c r="UNH173" s="385"/>
      <c r="UNI173" s="385"/>
      <c r="UNJ173" s="385"/>
      <c r="UNK173" s="385"/>
      <c r="UNL173" s="385"/>
      <c r="UNM173" s="385"/>
      <c r="UNN173" s="385"/>
      <c r="UNO173" s="385"/>
      <c r="UNP173" s="385"/>
      <c r="UNQ173" s="385"/>
      <c r="UNR173" s="385"/>
      <c r="UNS173" s="385"/>
      <c r="UNT173" s="385"/>
      <c r="UNU173" s="385"/>
      <c r="UNV173" s="385"/>
      <c r="UNW173" s="385"/>
      <c r="UNX173" s="385"/>
      <c r="UNY173" s="385"/>
      <c r="UNZ173" s="385"/>
      <c r="UOA173" s="385"/>
      <c r="UOB173" s="385"/>
      <c r="UOC173" s="385"/>
      <c r="UOD173" s="385"/>
      <c r="UOE173" s="385"/>
      <c r="UOF173" s="385"/>
      <c r="UOG173" s="385"/>
      <c r="UOH173" s="385"/>
      <c r="UOI173" s="385"/>
      <c r="UOJ173" s="385"/>
      <c r="UOK173" s="385"/>
      <c r="UOL173" s="385"/>
      <c r="UOM173" s="385"/>
      <c r="UON173" s="385"/>
      <c r="UOO173" s="385"/>
      <c r="UOP173" s="385"/>
      <c r="UOQ173" s="385"/>
      <c r="UOR173" s="385"/>
      <c r="UOS173" s="385"/>
      <c r="UOT173" s="385"/>
      <c r="UOU173" s="385"/>
      <c r="UOV173" s="385"/>
      <c r="UOW173" s="385"/>
      <c r="UOX173" s="385"/>
      <c r="UOY173" s="385"/>
      <c r="UOZ173" s="385"/>
      <c r="UPA173" s="385"/>
      <c r="UPB173" s="385"/>
      <c r="UPC173" s="385"/>
      <c r="UPD173" s="385"/>
      <c r="UPE173" s="385"/>
      <c r="UPF173" s="385"/>
      <c r="UPG173" s="385"/>
      <c r="UPH173" s="385"/>
      <c r="UPI173" s="385"/>
      <c r="UPJ173" s="385"/>
      <c r="UPK173" s="385"/>
      <c r="UPL173" s="385"/>
      <c r="UPM173" s="385"/>
      <c r="UPN173" s="385"/>
      <c r="UPO173" s="385"/>
      <c r="UPP173" s="385"/>
      <c r="UPQ173" s="385"/>
      <c r="UPR173" s="385"/>
      <c r="UPS173" s="385"/>
      <c r="UPT173" s="385"/>
      <c r="UPU173" s="385"/>
      <c r="UPV173" s="385"/>
      <c r="UPW173" s="385"/>
      <c r="UPX173" s="385"/>
      <c r="UPY173" s="385"/>
      <c r="UPZ173" s="385"/>
      <c r="UQA173" s="385"/>
      <c r="UQB173" s="385"/>
      <c r="UQC173" s="385"/>
      <c r="UQD173" s="385"/>
      <c r="UQE173" s="385"/>
      <c r="UQF173" s="385"/>
      <c r="UQG173" s="385"/>
      <c r="UQH173" s="385"/>
      <c r="UQI173" s="385"/>
      <c r="UQJ173" s="385"/>
      <c r="UQK173" s="385"/>
      <c r="UQL173" s="385"/>
      <c r="UQM173" s="385"/>
      <c r="UQN173" s="385"/>
      <c r="UQO173" s="385"/>
      <c r="UQP173" s="385"/>
      <c r="UQQ173" s="385"/>
      <c r="UQR173" s="385"/>
      <c r="UQS173" s="385"/>
      <c r="UQT173" s="385"/>
      <c r="UQU173" s="385"/>
      <c r="UQV173" s="385"/>
      <c r="UQW173" s="385"/>
      <c r="UQX173" s="385"/>
      <c r="UQY173" s="385"/>
      <c r="UQZ173" s="385"/>
      <c r="URA173" s="385"/>
      <c r="URB173" s="385"/>
      <c r="URC173" s="385"/>
      <c r="URD173" s="385"/>
      <c r="URE173" s="385"/>
      <c r="URF173" s="385"/>
      <c r="URG173" s="385"/>
      <c r="URH173" s="385"/>
      <c r="URI173" s="385"/>
      <c r="URJ173" s="385"/>
      <c r="URK173" s="385"/>
      <c r="URL173" s="385"/>
      <c r="URM173" s="385"/>
      <c r="URN173" s="385"/>
      <c r="URO173" s="385"/>
      <c r="URP173" s="385"/>
      <c r="URQ173" s="385"/>
      <c r="URR173" s="385"/>
      <c r="URS173" s="385"/>
      <c r="URT173" s="385"/>
      <c r="URU173" s="385"/>
      <c r="URV173" s="385"/>
      <c r="URW173" s="385"/>
      <c r="URX173" s="385"/>
      <c r="URY173" s="385"/>
      <c r="URZ173" s="385"/>
      <c r="USA173" s="385"/>
      <c r="USB173" s="385"/>
      <c r="USC173" s="385"/>
      <c r="USD173" s="385"/>
      <c r="USE173" s="385"/>
      <c r="USF173" s="385"/>
      <c r="USG173" s="385"/>
      <c r="USH173" s="385"/>
      <c r="USI173" s="385"/>
      <c r="USJ173" s="385"/>
      <c r="USK173" s="385"/>
      <c r="USL173" s="385"/>
      <c r="USM173" s="385"/>
      <c r="USN173" s="385"/>
      <c r="USO173" s="385"/>
      <c r="USP173" s="385"/>
      <c r="USQ173" s="385"/>
      <c r="USR173" s="385"/>
      <c r="USS173" s="385"/>
      <c r="UST173" s="385"/>
      <c r="USU173" s="385"/>
      <c r="USV173" s="385"/>
      <c r="USW173" s="385"/>
      <c r="USX173" s="385"/>
      <c r="USY173" s="385"/>
      <c r="USZ173" s="385"/>
      <c r="UTA173" s="385"/>
      <c r="UTB173" s="385"/>
      <c r="UTC173" s="385"/>
      <c r="UTD173" s="385"/>
      <c r="UTE173" s="385"/>
      <c r="UTF173" s="385"/>
      <c r="UTG173" s="385"/>
      <c r="UTH173" s="385"/>
      <c r="UTI173" s="385"/>
      <c r="UTJ173" s="385"/>
      <c r="UTK173" s="385"/>
      <c r="UTL173" s="385"/>
      <c r="UTM173" s="385"/>
      <c r="UTN173" s="385"/>
      <c r="UTO173" s="385"/>
      <c r="UTP173" s="385"/>
      <c r="UTQ173" s="385"/>
      <c r="UTR173" s="385"/>
      <c r="UTS173" s="385"/>
      <c r="UTT173" s="385"/>
      <c r="UTU173" s="385"/>
      <c r="UTV173" s="385"/>
      <c r="UTW173" s="385"/>
      <c r="UTX173" s="385"/>
      <c r="UTY173" s="385"/>
      <c r="UTZ173" s="385"/>
      <c r="UUA173" s="385"/>
      <c r="UUB173" s="385"/>
      <c r="UUC173" s="385"/>
      <c r="UUD173" s="385"/>
      <c r="UUE173" s="385"/>
      <c r="UUF173" s="385"/>
      <c r="UUG173" s="385"/>
      <c r="UUH173" s="385"/>
      <c r="UUI173" s="385"/>
      <c r="UUJ173" s="385"/>
      <c r="UUK173" s="385"/>
      <c r="UUL173" s="385"/>
      <c r="UUM173" s="385"/>
      <c r="UUN173" s="385"/>
      <c r="UUO173" s="385"/>
      <c r="UUP173" s="385"/>
      <c r="UUQ173" s="385"/>
      <c r="UUR173" s="385"/>
      <c r="UUS173" s="385"/>
      <c r="UUT173" s="385"/>
      <c r="UUU173" s="385"/>
      <c r="UUV173" s="385"/>
      <c r="UUW173" s="385"/>
      <c r="UUX173" s="385"/>
      <c r="UUY173" s="385"/>
      <c r="UUZ173" s="385"/>
      <c r="UVA173" s="385"/>
      <c r="UVB173" s="385"/>
      <c r="UVC173" s="385"/>
      <c r="UVD173" s="385"/>
      <c r="UVE173" s="385"/>
      <c r="UVF173" s="385"/>
      <c r="UVG173" s="385"/>
      <c r="UVH173" s="385"/>
      <c r="UVI173" s="385"/>
      <c r="UVJ173" s="385"/>
      <c r="UVK173" s="385"/>
      <c r="UVL173" s="385"/>
      <c r="UVM173" s="385"/>
      <c r="UVN173" s="385"/>
      <c r="UVO173" s="385"/>
      <c r="UVP173" s="385"/>
      <c r="UVQ173" s="385"/>
      <c r="UVR173" s="385"/>
      <c r="UVS173" s="385"/>
      <c r="UVT173" s="385"/>
      <c r="UVU173" s="385"/>
      <c r="UVV173" s="385"/>
      <c r="UVW173" s="385"/>
      <c r="UVX173" s="385"/>
      <c r="UVY173" s="385"/>
      <c r="UVZ173" s="385"/>
      <c r="UWA173" s="385"/>
      <c r="UWB173" s="385"/>
      <c r="UWC173" s="385"/>
      <c r="UWD173" s="385"/>
      <c r="UWE173" s="385"/>
      <c r="UWF173" s="385"/>
      <c r="UWG173" s="385"/>
      <c r="UWH173" s="385"/>
      <c r="UWI173" s="385"/>
      <c r="UWJ173" s="385"/>
      <c r="UWK173" s="385"/>
      <c r="UWL173" s="385"/>
      <c r="UWM173" s="385"/>
      <c r="UWN173" s="385"/>
      <c r="UWO173" s="385"/>
      <c r="UWP173" s="385"/>
      <c r="UWQ173" s="385"/>
      <c r="UWR173" s="385"/>
      <c r="UWS173" s="385"/>
      <c r="UWT173" s="385"/>
      <c r="UWU173" s="385"/>
      <c r="UWV173" s="385"/>
      <c r="UWW173" s="385"/>
      <c r="UWX173" s="385"/>
      <c r="UWY173" s="385"/>
      <c r="UWZ173" s="385"/>
      <c r="UXA173" s="385"/>
      <c r="UXB173" s="385"/>
      <c r="UXC173" s="385"/>
      <c r="UXD173" s="385"/>
      <c r="UXE173" s="385"/>
      <c r="UXF173" s="385"/>
      <c r="UXG173" s="385"/>
      <c r="UXH173" s="385"/>
      <c r="UXI173" s="385"/>
      <c r="UXJ173" s="385"/>
      <c r="UXK173" s="385"/>
      <c r="UXL173" s="385"/>
      <c r="UXM173" s="385"/>
      <c r="UXN173" s="385"/>
      <c r="UXO173" s="385"/>
      <c r="UXP173" s="385"/>
      <c r="UXQ173" s="385"/>
      <c r="UXR173" s="385"/>
      <c r="UXS173" s="385"/>
      <c r="UXT173" s="385"/>
      <c r="UXU173" s="385"/>
      <c r="UXV173" s="385"/>
      <c r="UXW173" s="385"/>
      <c r="UXX173" s="385"/>
      <c r="UXY173" s="385"/>
      <c r="UXZ173" s="385"/>
      <c r="UYA173" s="385"/>
      <c r="UYB173" s="385"/>
      <c r="UYC173" s="385"/>
      <c r="UYD173" s="385"/>
      <c r="UYE173" s="385"/>
      <c r="UYF173" s="385"/>
      <c r="UYG173" s="385"/>
      <c r="UYH173" s="385"/>
      <c r="UYI173" s="385"/>
      <c r="UYJ173" s="385"/>
      <c r="UYK173" s="385"/>
      <c r="UYL173" s="385"/>
      <c r="UYM173" s="385"/>
      <c r="UYN173" s="385"/>
      <c r="UYO173" s="385"/>
      <c r="UYP173" s="385"/>
      <c r="UYQ173" s="385"/>
      <c r="UYR173" s="385"/>
      <c r="UYS173" s="385"/>
      <c r="UYT173" s="385"/>
      <c r="UYU173" s="385"/>
      <c r="UYV173" s="385"/>
      <c r="UYW173" s="385"/>
      <c r="UYX173" s="385"/>
      <c r="UYY173" s="385"/>
      <c r="UYZ173" s="385"/>
      <c r="UZA173" s="385"/>
      <c r="UZB173" s="385"/>
      <c r="UZC173" s="385"/>
      <c r="UZD173" s="385"/>
      <c r="UZE173" s="385"/>
      <c r="UZF173" s="385"/>
      <c r="UZG173" s="385"/>
      <c r="UZH173" s="385"/>
      <c r="UZI173" s="385"/>
      <c r="UZJ173" s="385"/>
      <c r="UZK173" s="385"/>
      <c r="UZL173" s="385"/>
      <c r="UZM173" s="385"/>
      <c r="UZN173" s="385"/>
      <c r="UZO173" s="385"/>
      <c r="UZP173" s="385"/>
      <c r="UZQ173" s="385"/>
      <c r="UZR173" s="385"/>
      <c r="UZS173" s="385"/>
      <c r="UZT173" s="385"/>
      <c r="UZU173" s="385"/>
      <c r="UZV173" s="385"/>
      <c r="UZW173" s="385"/>
      <c r="UZX173" s="385"/>
      <c r="UZY173" s="385"/>
      <c r="UZZ173" s="385"/>
      <c r="VAA173" s="385"/>
      <c r="VAB173" s="385"/>
      <c r="VAC173" s="385"/>
      <c r="VAD173" s="385"/>
      <c r="VAE173" s="385"/>
      <c r="VAF173" s="385"/>
      <c r="VAG173" s="385"/>
      <c r="VAH173" s="385"/>
      <c r="VAI173" s="385"/>
      <c r="VAJ173" s="385"/>
      <c r="VAK173" s="385"/>
      <c r="VAL173" s="385"/>
      <c r="VAM173" s="385"/>
      <c r="VAN173" s="385"/>
      <c r="VAO173" s="385"/>
      <c r="VAP173" s="385"/>
      <c r="VAQ173" s="385"/>
      <c r="VAR173" s="385"/>
      <c r="VAS173" s="385"/>
      <c r="VAT173" s="385"/>
      <c r="VAU173" s="385"/>
      <c r="VAV173" s="385"/>
      <c r="VAW173" s="385"/>
      <c r="VAX173" s="385"/>
      <c r="VAY173" s="385"/>
      <c r="VAZ173" s="385"/>
      <c r="VBA173" s="385"/>
      <c r="VBB173" s="385"/>
      <c r="VBC173" s="385"/>
      <c r="VBD173" s="385"/>
      <c r="VBE173" s="385"/>
      <c r="VBF173" s="385"/>
      <c r="VBG173" s="385"/>
      <c r="VBH173" s="385"/>
      <c r="VBI173" s="385"/>
      <c r="VBJ173" s="385"/>
      <c r="VBK173" s="385"/>
      <c r="VBL173" s="385"/>
      <c r="VBM173" s="385"/>
      <c r="VBN173" s="385"/>
      <c r="VBO173" s="385"/>
      <c r="VBP173" s="385"/>
      <c r="VBQ173" s="385"/>
      <c r="VBR173" s="385"/>
      <c r="VBS173" s="385"/>
      <c r="VBT173" s="385"/>
      <c r="VBU173" s="385"/>
      <c r="VBV173" s="385"/>
      <c r="VBW173" s="385"/>
      <c r="VBX173" s="385"/>
      <c r="VBY173" s="385"/>
      <c r="VBZ173" s="385"/>
      <c r="VCA173" s="385"/>
      <c r="VCB173" s="385"/>
      <c r="VCC173" s="385"/>
      <c r="VCD173" s="385"/>
      <c r="VCE173" s="385"/>
      <c r="VCF173" s="385"/>
      <c r="VCG173" s="385"/>
      <c r="VCH173" s="385"/>
      <c r="VCI173" s="385"/>
      <c r="VCJ173" s="385"/>
      <c r="VCK173" s="385"/>
      <c r="VCL173" s="385"/>
      <c r="VCM173" s="385"/>
      <c r="VCN173" s="385"/>
      <c r="VCO173" s="385"/>
      <c r="VCP173" s="385"/>
      <c r="VCQ173" s="385"/>
      <c r="VCR173" s="385"/>
      <c r="VCS173" s="385"/>
      <c r="VCT173" s="385"/>
      <c r="VCU173" s="385"/>
      <c r="VCV173" s="385"/>
      <c r="VCW173" s="385"/>
      <c r="VCX173" s="385"/>
      <c r="VCY173" s="385"/>
      <c r="VCZ173" s="385"/>
      <c r="VDA173" s="385"/>
      <c r="VDB173" s="385"/>
      <c r="VDC173" s="385"/>
      <c r="VDD173" s="385"/>
      <c r="VDE173" s="385"/>
      <c r="VDF173" s="385"/>
      <c r="VDG173" s="385"/>
      <c r="VDH173" s="385"/>
      <c r="VDI173" s="385"/>
      <c r="VDJ173" s="385"/>
      <c r="VDK173" s="385"/>
      <c r="VDL173" s="385"/>
      <c r="VDM173" s="385"/>
      <c r="VDN173" s="385"/>
      <c r="VDO173" s="385"/>
      <c r="VDP173" s="385"/>
      <c r="VDQ173" s="385"/>
      <c r="VDR173" s="385"/>
      <c r="VDS173" s="385"/>
      <c r="VDT173" s="385"/>
      <c r="VDU173" s="385"/>
      <c r="VDV173" s="385"/>
      <c r="VDW173" s="385"/>
      <c r="VDX173" s="385"/>
      <c r="VDY173" s="385"/>
      <c r="VDZ173" s="385"/>
      <c r="VEA173" s="385"/>
      <c r="VEB173" s="385"/>
      <c r="VEC173" s="385"/>
      <c r="VED173" s="385"/>
      <c r="VEE173" s="385"/>
      <c r="VEF173" s="385"/>
      <c r="VEG173" s="385"/>
      <c r="VEH173" s="385"/>
      <c r="VEI173" s="385"/>
      <c r="VEJ173" s="385"/>
      <c r="VEK173" s="385"/>
      <c r="VEL173" s="385"/>
      <c r="VEM173" s="385"/>
      <c r="VEN173" s="385"/>
      <c r="VEO173" s="385"/>
      <c r="VEP173" s="385"/>
      <c r="VEQ173" s="385"/>
      <c r="VER173" s="385"/>
      <c r="VES173" s="385"/>
      <c r="VET173" s="385"/>
      <c r="VEU173" s="385"/>
      <c r="VEV173" s="385"/>
      <c r="VEW173" s="385"/>
      <c r="VEX173" s="385"/>
      <c r="VEY173" s="385"/>
      <c r="VEZ173" s="385"/>
      <c r="VFA173" s="385"/>
      <c r="VFB173" s="385"/>
      <c r="VFC173" s="385"/>
      <c r="VFD173" s="385"/>
      <c r="VFE173" s="385"/>
      <c r="VFF173" s="385"/>
      <c r="VFG173" s="385"/>
      <c r="VFH173" s="385"/>
      <c r="VFI173" s="385"/>
      <c r="VFJ173" s="385"/>
      <c r="VFK173" s="385"/>
      <c r="VFL173" s="385"/>
      <c r="VFM173" s="385"/>
      <c r="VFN173" s="385"/>
      <c r="VFO173" s="385"/>
      <c r="VFP173" s="385"/>
      <c r="VFQ173" s="385"/>
      <c r="VFR173" s="385"/>
      <c r="VFS173" s="385"/>
      <c r="VFT173" s="385"/>
      <c r="VFU173" s="385"/>
      <c r="VFV173" s="385"/>
      <c r="VFW173" s="385"/>
      <c r="VFX173" s="385"/>
      <c r="VFY173" s="385"/>
      <c r="VFZ173" s="385"/>
      <c r="VGA173" s="385"/>
      <c r="VGB173" s="385"/>
      <c r="VGC173" s="385"/>
      <c r="VGD173" s="385"/>
      <c r="VGE173" s="385"/>
      <c r="VGF173" s="385"/>
      <c r="VGG173" s="385"/>
      <c r="VGH173" s="385"/>
      <c r="VGI173" s="385"/>
      <c r="VGJ173" s="385"/>
      <c r="VGK173" s="385"/>
      <c r="VGL173" s="385"/>
      <c r="VGM173" s="385"/>
      <c r="VGN173" s="385"/>
      <c r="VGO173" s="385"/>
      <c r="VGP173" s="385"/>
      <c r="VGQ173" s="385"/>
      <c r="VGR173" s="385"/>
      <c r="VGS173" s="385"/>
      <c r="VGT173" s="385"/>
      <c r="VGU173" s="385"/>
      <c r="VGV173" s="385"/>
      <c r="VGW173" s="385"/>
      <c r="VGX173" s="385"/>
      <c r="VGY173" s="385"/>
      <c r="VGZ173" s="385"/>
      <c r="VHA173" s="385"/>
      <c r="VHB173" s="385"/>
      <c r="VHC173" s="385"/>
      <c r="VHD173" s="385"/>
      <c r="VHE173" s="385"/>
      <c r="VHF173" s="385"/>
      <c r="VHG173" s="385"/>
      <c r="VHH173" s="385"/>
      <c r="VHI173" s="385"/>
      <c r="VHJ173" s="385"/>
      <c r="VHK173" s="385"/>
      <c r="VHL173" s="385"/>
      <c r="VHM173" s="385"/>
      <c r="VHN173" s="385"/>
      <c r="VHO173" s="385"/>
      <c r="VHP173" s="385"/>
      <c r="VHQ173" s="385"/>
      <c r="VHR173" s="385"/>
      <c r="VHS173" s="385"/>
      <c r="VHT173" s="385"/>
      <c r="VHU173" s="385"/>
      <c r="VHV173" s="385"/>
      <c r="VHW173" s="385"/>
      <c r="VHX173" s="385"/>
      <c r="VHY173" s="385"/>
      <c r="VHZ173" s="385"/>
      <c r="VIA173" s="385"/>
      <c r="VIB173" s="385"/>
      <c r="VIC173" s="385"/>
      <c r="VID173" s="385"/>
      <c r="VIE173" s="385"/>
      <c r="VIF173" s="385"/>
      <c r="VIG173" s="385"/>
      <c r="VIH173" s="385"/>
      <c r="VII173" s="385"/>
      <c r="VIJ173" s="385"/>
      <c r="VIK173" s="385"/>
      <c r="VIL173" s="385"/>
      <c r="VIM173" s="385"/>
      <c r="VIN173" s="385"/>
      <c r="VIO173" s="385"/>
      <c r="VIP173" s="385"/>
      <c r="VIQ173" s="385"/>
      <c r="VIR173" s="385"/>
      <c r="VIS173" s="385"/>
      <c r="VIT173" s="385"/>
      <c r="VIU173" s="385"/>
      <c r="VIV173" s="385"/>
      <c r="VIW173" s="385"/>
      <c r="VIX173" s="385"/>
      <c r="VIY173" s="385"/>
      <c r="VIZ173" s="385"/>
      <c r="VJA173" s="385"/>
      <c r="VJB173" s="385"/>
      <c r="VJC173" s="385"/>
      <c r="VJD173" s="385"/>
      <c r="VJE173" s="385"/>
      <c r="VJF173" s="385"/>
      <c r="VJG173" s="385"/>
      <c r="VJH173" s="385"/>
      <c r="VJI173" s="385"/>
      <c r="VJJ173" s="385"/>
      <c r="VJK173" s="385"/>
      <c r="VJL173" s="385"/>
      <c r="VJM173" s="385"/>
      <c r="VJN173" s="385"/>
      <c r="VJO173" s="385"/>
      <c r="VJP173" s="385"/>
      <c r="VJQ173" s="385"/>
      <c r="VJR173" s="385"/>
      <c r="VJS173" s="385"/>
      <c r="VJT173" s="385"/>
      <c r="VJU173" s="385"/>
      <c r="VJV173" s="385"/>
      <c r="VJW173" s="385"/>
      <c r="VJX173" s="385"/>
      <c r="VJY173" s="385"/>
      <c r="VJZ173" s="385"/>
      <c r="VKA173" s="385"/>
      <c r="VKB173" s="385"/>
      <c r="VKC173" s="385"/>
      <c r="VKD173" s="385"/>
      <c r="VKE173" s="385"/>
      <c r="VKF173" s="385"/>
      <c r="VKG173" s="385"/>
      <c r="VKH173" s="385"/>
      <c r="VKI173" s="385"/>
      <c r="VKJ173" s="385"/>
      <c r="VKK173" s="385"/>
      <c r="VKL173" s="385"/>
      <c r="VKM173" s="385"/>
      <c r="VKN173" s="385"/>
      <c r="VKO173" s="385"/>
      <c r="VKP173" s="385"/>
      <c r="VKQ173" s="385"/>
      <c r="VKR173" s="385"/>
      <c r="VKS173" s="385"/>
      <c r="VKT173" s="385"/>
      <c r="VKU173" s="385"/>
      <c r="VKV173" s="385"/>
      <c r="VKW173" s="385"/>
      <c r="VKX173" s="385"/>
      <c r="VKY173" s="385"/>
      <c r="VKZ173" s="385"/>
      <c r="VLA173" s="385"/>
      <c r="VLB173" s="385"/>
      <c r="VLC173" s="385"/>
      <c r="VLD173" s="385"/>
      <c r="VLE173" s="385"/>
      <c r="VLF173" s="385"/>
      <c r="VLG173" s="385"/>
      <c r="VLH173" s="385"/>
      <c r="VLI173" s="385"/>
      <c r="VLJ173" s="385"/>
      <c r="VLK173" s="385"/>
      <c r="VLL173" s="385"/>
      <c r="VLM173" s="385"/>
      <c r="VLN173" s="385"/>
      <c r="VLO173" s="385"/>
      <c r="VLP173" s="385"/>
      <c r="VLQ173" s="385"/>
      <c r="VLR173" s="385"/>
      <c r="VLS173" s="385"/>
      <c r="VLT173" s="385"/>
      <c r="VLU173" s="385"/>
      <c r="VLV173" s="385"/>
      <c r="VLW173" s="385"/>
      <c r="VLX173" s="385"/>
      <c r="VLY173" s="385"/>
      <c r="VLZ173" s="385"/>
      <c r="VMA173" s="385"/>
      <c r="VMB173" s="385"/>
      <c r="VMC173" s="385"/>
      <c r="VMD173" s="385"/>
      <c r="VME173" s="385"/>
      <c r="VMF173" s="385"/>
      <c r="VMG173" s="385"/>
      <c r="VMH173" s="385"/>
      <c r="VMI173" s="385"/>
      <c r="VMJ173" s="385"/>
      <c r="VMK173" s="385"/>
      <c r="VML173" s="385"/>
      <c r="VMM173" s="385"/>
      <c r="VMN173" s="385"/>
      <c r="VMO173" s="385"/>
      <c r="VMP173" s="385"/>
      <c r="VMQ173" s="385"/>
      <c r="VMR173" s="385"/>
      <c r="VMS173" s="385"/>
      <c r="VMT173" s="385"/>
      <c r="VMU173" s="385"/>
      <c r="VMV173" s="385"/>
      <c r="VMW173" s="385"/>
      <c r="VMX173" s="385"/>
      <c r="VMY173" s="385"/>
      <c r="VMZ173" s="385"/>
      <c r="VNA173" s="385"/>
      <c r="VNB173" s="385"/>
      <c r="VNC173" s="385"/>
      <c r="VND173" s="385"/>
      <c r="VNE173" s="385"/>
      <c r="VNF173" s="385"/>
      <c r="VNG173" s="385"/>
      <c r="VNH173" s="385"/>
      <c r="VNI173" s="385"/>
      <c r="VNJ173" s="385"/>
      <c r="VNK173" s="385"/>
      <c r="VNL173" s="385"/>
      <c r="VNM173" s="385"/>
      <c r="VNN173" s="385"/>
      <c r="VNO173" s="385"/>
      <c r="VNP173" s="385"/>
      <c r="VNQ173" s="385"/>
      <c r="VNR173" s="385"/>
      <c r="VNS173" s="385"/>
      <c r="VNT173" s="385"/>
      <c r="VNU173" s="385"/>
      <c r="VNV173" s="385"/>
      <c r="VNW173" s="385"/>
      <c r="VNX173" s="385"/>
      <c r="VNY173" s="385"/>
      <c r="VNZ173" s="385"/>
      <c r="VOA173" s="385"/>
      <c r="VOB173" s="385"/>
      <c r="VOC173" s="385"/>
      <c r="VOD173" s="385"/>
      <c r="VOE173" s="385"/>
      <c r="VOF173" s="385"/>
      <c r="VOG173" s="385"/>
      <c r="VOH173" s="385"/>
      <c r="VOI173" s="385"/>
      <c r="VOJ173" s="385"/>
      <c r="VOK173" s="385"/>
      <c r="VOL173" s="385"/>
      <c r="VOM173" s="385"/>
      <c r="VON173" s="385"/>
      <c r="VOO173" s="385"/>
      <c r="VOP173" s="385"/>
      <c r="VOQ173" s="385"/>
      <c r="VOR173" s="385"/>
      <c r="VOS173" s="385"/>
      <c r="VOT173" s="385"/>
      <c r="VOU173" s="385"/>
      <c r="VOV173" s="385"/>
      <c r="VOW173" s="385"/>
      <c r="VOX173" s="385"/>
      <c r="VOY173" s="385"/>
      <c r="VOZ173" s="385"/>
      <c r="VPA173" s="385"/>
      <c r="VPB173" s="385"/>
      <c r="VPC173" s="385"/>
      <c r="VPD173" s="385"/>
      <c r="VPE173" s="385"/>
      <c r="VPF173" s="385"/>
      <c r="VPG173" s="385"/>
      <c r="VPH173" s="385"/>
      <c r="VPI173" s="385"/>
      <c r="VPJ173" s="385"/>
      <c r="VPK173" s="385"/>
      <c r="VPL173" s="385"/>
      <c r="VPM173" s="385"/>
      <c r="VPN173" s="385"/>
      <c r="VPO173" s="385"/>
      <c r="VPP173" s="385"/>
      <c r="VPQ173" s="385"/>
      <c r="VPR173" s="385"/>
      <c r="VPS173" s="385"/>
      <c r="VPT173" s="385"/>
      <c r="VPU173" s="385"/>
      <c r="VPV173" s="385"/>
      <c r="VPW173" s="385"/>
      <c r="VPX173" s="385"/>
      <c r="VPY173" s="385"/>
      <c r="VPZ173" s="385"/>
      <c r="VQA173" s="385"/>
      <c r="VQB173" s="385"/>
      <c r="VQC173" s="385"/>
      <c r="VQD173" s="385"/>
      <c r="VQE173" s="385"/>
      <c r="VQF173" s="385"/>
      <c r="VQG173" s="385"/>
      <c r="VQH173" s="385"/>
      <c r="VQI173" s="385"/>
      <c r="VQJ173" s="385"/>
      <c r="VQK173" s="385"/>
      <c r="VQL173" s="385"/>
      <c r="VQM173" s="385"/>
      <c r="VQN173" s="385"/>
      <c r="VQO173" s="385"/>
      <c r="VQP173" s="385"/>
      <c r="VQQ173" s="385"/>
      <c r="VQR173" s="385"/>
      <c r="VQS173" s="385"/>
      <c r="VQT173" s="385"/>
      <c r="VQU173" s="385"/>
      <c r="VQV173" s="385"/>
      <c r="VQW173" s="385"/>
      <c r="VQX173" s="385"/>
      <c r="VQY173" s="385"/>
      <c r="VQZ173" s="385"/>
      <c r="VRA173" s="385"/>
      <c r="VRB173" s="385"/>
      <c r="VRC173" s="385"/>
      <c r="VRD173" s="385"/>
      <c r="VRE173" s="385"/>
      <c r="VRF173" s="385"/>
      <c r="VRG173" s="385"/>
      <c r="VRH173" s="385"/>
      <c r="VRI173" s="385"/>
      <c r="VRJ173" s="385"/>
      <c r="VRK173" s="385"/>
      <c r="VRL173" s="385"/>
      <c r="VRM173" s="385"/>
      <c r="VRN173" s="385"/>
      <c r="VRO173" s="385"/>
      <c r="VRP173" s="385"/>
      <c r="VRQ173" s="385"/>
      <c r="VRR173" s="385"/>
      <c r="VRS173" s="385"/>
      <c r="VRT173" s="385"/>
      <c r="VRU173" s="385"/>
      <c r="VRV173" s="385"/>
      <c r="VRW173" s="385"/>
      <c r="VRX173" s="385"/>
      <c r="VRY173" s="385"/>
      <c r="VRZ173" s="385"/>
      <c r="VSA173" s="385"/>
      <c r="VSB173" s="385"/>
      <c r="VSC173" s="385"/>
      <c r="VSD173" s="385"/>
      <c r="VSE173" s="385"/>
      <c r="VSF173" s="385"/>
      <c r="VSG173" s="385"/>
      <c r="VSH173" s="385"/>
      <c r="VSI173" s="385"/>
      <c r="VSJ173" s="385"/>
      <c r="VSK173" s="385"/>
      <c r="VSL173" s="385"/>
      <c r="VSM173" s="385"/>
      <c r="VSN173" s="385"/>
      <c r="VSO173" s="385"/>
      <c r="VSP173" s="385"/>
      <c r="VSQ173" s="385"/>
      <c r="VSR173" s="385"/>
      <c r="VSS173" s="385"/>
      <c r="VST173" s="385"/>
      <c r="VSU173" s="385"/>
      <c r="VSV173" s="385"/>
      <c r="VSW173" s="385"/>
      <c r="VSX173" s="385"/>
      <c r="VSY173" s="385"/>
      <c r="VSZ173" s="385"/>
      <c r="VTA173" s="385"/>
      <c r="VTB173" s="385"/>
      <c r="VTC173" s="385"/>
      <c r="VTD173" s="385"/>
      <c r="VTE173" s="385"/>
      <c r="VTF173" s="385"/>
      <c r="VTG173" s="385"/>
      <c r="VTH173" s="385"/>
      <c r="VTI173" s="385"/>
      <c r="VTJ173" s="385"/>
      <c r="VTK173" s="385"/>
      <c r="VTL173" s="385"/>
      <c r="VTM173" s="385"/>
      <c r="VTN173" s="385"/>
      <c r="VTO173" s="385"/>
      <c r="VTP173" s="385"/>
      <c r="VTQ173" s="385"/>
      <c r="VTR173" s="385"/>
      <c r="VTS173" s="385"/>
      <c r="VTT173" s="385"/>
      <c r="VTU173" s="385"/>
      <c r="VTV173" s="385"/>
      <c r="VTW173" s="385"/>
      <c r="VTX173" s="385"/>
      <c r="VTY173" s="385"/>
      <c r="VTZ173" s="385"/>
      <c r="VUA173" s="385"/>
      <c r="VUB173" s="385"/>
      <c r="VUC173" s="385"/>
      <c r="VUD173" s="385"/>
      <c r="VUE173" s="385"/>
      <c r="VUF173" s="385"/>
      <c r="VUG173" s="385"/>
      <c r="VUH173" s="385"/>
      <c r="VUI173" s="385"/>
      <c r="VUJ173" s="385"/>
      <c r="VUK173" s="385"/>
      <c r="VUL173" s="385"/>
      <c r="VUM173" s="385"/>
      <c r="VUN173" s="385"/>
      <c r="VUO173" s="385"/>
      <c r="VUP173" s="385"/>
      <c r="VUQ173" s="385"/>
      <c r="VUR173" s="385"/>
      <c r="VUS173" s="385"/>
      <c r="VUT173" s="385"/>
      <c r="VUU173" s="385"/>
      <c r="VUV173" s="385"/>
      <c r="VUW173" s="385"/>
      <c r="VUX173" s="385"/>
      <c r="VUY173" s="385"/>
      <c r="VUZ173" s="385"/>
      <c r="VVA173" s="385"/>
      <c r="VVB173" s="385"/>
      <c r="VVC173" s="385"/>
      <c r="VVD173" s="385"/>
      <c r="VVE173" s="385"/>
      <c r="VVF173" s="385"/>
      <c r="VVG173" s="385"/>
      <c r="VVH173" s="385"/>
      <c r="VVI173" s="385"/>
      <c r="VVJ173" s="385"/>
      <c r="VVK173" s="385"/>
      <c r="VVL173" s="385"/>
      <c r="VVM173" s="385"/>
      <c r="VVN173" s="385"/>
      <c r="VVO173" s="385"/>
      <c r="VVP173" s="385"/>
      <c r="VVQ173" s="385"/>
      <c r="VVR173" s="385"/>
      <c r="VVS173" s="385"/>
      <c r="VVT173" s="385"/>
      <c r="VVU173" s="385"/>
      <c r="VVV173" s="385"/>
      <c r="VVW173" s="385"/>
      <c r="VVX173" s="385"/>
      <c r="VVY173" s="385"/>
      <c r="VVZ173" s="385"/>
      <c r="VWA173" s="385"/>
      <c r="VWB173" s="385"/>
      <c r="VWC173" s="385"/>
      <c r="VWD173" s="385"/>
      <c r="VWE173" s="385"/>
      <c r="VWF173" s="385"/>
      <c r="VWG173" s="385"/>
      <c r="VWH173" s="385"/>
      <c r="VWI173" s="385"/>
      <c r="VWJ173" s="385"/>
      <c r="VWK173" s="385"/>
      <c r="VWL173" s="385"/>
      <c r="VWM173" s="385"/>
      <c r="VWN173" s="385"/>
      <c r="VWO173" s="385"/>
      <c r="VWP173" s="385"/>
      <c r="VWQ173" s="385"/>
      <c r="VWR173" s="385"/>
      <c r="VWS173" s="385"/>
      <c r="VWT173" s="385"/>
      <c r="VWU173" s="385"/>
      <c r="VWV173" s="385"/>
      <c r="VWW173" s="385"/>
      <c r="VWX173" s="385"/>
      <c r="VWY173" s="385"/>
      <c r="VWZ173" s="385"/>
      <c r="VXA173" s="385"/>
      <c r="VXB173" s="385"/>
      <c r="VXC173" s="385"/>
      <c r="VXD173" s="385"/>
      <c r="VXE173" s="385"/>
      <c r="VXF173" s="385"/>
      <c r="VXG173" s="385"/>
      <c r="VXH173" s="385"/>
      <c r="VXI173" s="385"/>
      <c r="VXJ173" s="385"/>
      <c r="VXK173" s="385"/>
      <c r="VXL173" s="385"/>
      <c r="VXM173" s="385"/>
      <c r="VXN173" s="385"/>
      <c r="VXO173" s="385"/>
      <c r="VXP173" s="385"/>
      <c r="VXQ173" s="385"/>
      <c r="VXR173" s="385"/>
      <c r="VXS173" s="385"/>
      <c r="VXT173" s="385"/>
      <c r="VXU173" s="385"/>
      <c r="VXV173" s="385"/>
      <c r="VXW173" s="385"/>
      <c r="VXX173" s="385"/>
      <c r="VXY173" s="385"/>
      <c r="VXZ173" s="385"/>
      <c r="VYA173" s="385"/>
      <c r="VYB173" s="385"/>
      <c r="VYC173" s="385"/>
      <c r="VYD173" s="385"/>
      <c r="VYE173" s="385"/>
      <c r="VYF173" s="385"/>
      <c r="VYG173" s="385"/>
      <c r="VYH173" s="385"/>
      <c r="VYI173" s="385"/>
      <c r="VYJ173" s="385"/>
      <c r="VYK173" s="385"/>
      <c r="VYL173" s="385"/>
      <c r="VYM173" s="385"/>
      <c r="VYN173" s="385"/>
      <c r="VYO173" s="385"/>
      <c r="VYP173" s="385"/>
      <c r="VYQ173" s="385"/>
      <c r="VYR173" s="385"/>
      <c r="VYS173" s="385"/>
      <c r="VYT173" s="385"/>
      <c r="VYU173" s="385"/>
      <c r="VYV173" s="385"/>
      <c r="VYW173" s="385"/>
      <c r="VYX173" s="385"/>
      <c r="VYY173" s="385"/>
      <c r="VYZ173" s="385"/>
      <c r="VZA173" s="385"/>
      <c r="VZB173" s="385"/>
      <c r="VZC173" s="385"/>
      <c r="VZD173" s="385"/>
      <c r="VZE173" s="385"/>
      <c r="VZF173" s="385"/>
      <c r="VZG173" s="385"/>
      <c r="VZH173" s="385"/>
      <c r="VZI173" s="385"/>
      <c r="VZJ173" s="385"/>
      <c r="VZK173" s="385"/>
      <c r="VZL173" s="385"/>
      <c r="VZM173" s="385"/>
      <c r="VZN173" s="385"/>
      <c r="VZO173" s="385"/>
      <c r="VZP173" s="385"/>
      <c r="VZQ173" s="385"/>
      <c r="VZR173" s="385"/>
      <c r="VZS173" s="385"/>
      <c r="VZT173" s="385"/>
      <c r="VZU173" s="385"/>
      <c r="VZV173" s="385"/>
      <c r="VZW173" s="385"/>
      <c r="VZX173" s="385"/>
      <c r="VZY173" s="385"/>
      <c r="VZZ173" s="385"/>
      <c r="WAA173" s="385"/>
      <c r="WAB173" s="385"/>
      <c r="WAC173" s="385"/>
      <c r="WAD173" s="385"/>
      <c r="WAE173" s="385"/>
      <c r="WAF173" s="385"/>
      <c r="WAG173" s="385"/>
      <c r="WAH173" s="385"/>
      <c r="WAI173" s="385"/>
      <c r="WAJ173" s="385"/>
      <c r="WAK173" s="385"/>
      <c r="WAL173" s="385"/>
      <c r="WAM173" s="385"/>
      <c r="WAN173" s="385"/>
      <c r="WAO173" s="385"/>
      <c r="WAP173" s="385"/>
      <c r="WAQ173" s="385"/>
      <c r="WAR173" s="385"/>
      <c r="WAS173" s="385"/>
      <c r="WAT173" s="385"/>
      <c r="WAU173" s="385"/>
      <c r="WAV173" s="385"/>
      <c r="WAW173" s="385"/>
      <c r="WAX173" s="385"/>
      <c r="WAY173" s="385"/>
      <c r="WAZ173" s="385"/>
      <c r="WBA173" s="385"/>
      <c r="WBB173" s="385"/>
      <c r="WBC173" s="385"/>
      <c r="WBD173" s="385"/>
      <c r="WBE173" s="385"/>
      <c r="WBF173" s="385"/>
      <c r="WBG173" s="385"/>
      <c r="WBH173" s="385"/>
      <c r="WBI173" s="385"/>
      <c r="WBJ173" s="385"/>
      <c r="WBK173" s="385"/>
      <c r="WBL173" s="385"/>
      <c r="WBM173" s="385"/>
      <c r="WBN173" s="385"/>
      <c r="WBO173" s="385"/>
      <c r="WBP173" s="385"/>
      <c r="WBQ173" s="385"/>
      <c r="WBR173" s="385"/>
      <c r="WBS173" s="385"/>
      <c r="WBT173" s="385"/>
      <c r="WBU173" s="385"/>
      <c r="WBV173" s="385"/>
      <c r="WBW173" s="385"/>
      <c r="WBX173" s="385"/>
      <c r="WBY173" s="385"/>
      <c r="WBZ173" s="385"/>
      <c r="WCA173" s="385"/>
      <c r="WCB173" s="385"/>
      <c r="WCC173" s="385"/>
      <c r="WCD173" s="385"/>
      <c r="WCE173" s="385"/>
      <c r="WCF173" s="385"/>
      <c r="WCG173" s="385"/>
      <c r="WCH173" s="385"/>
      <c r="WCI173" s="385"/>
      <c r="WCJ173" s="385"/>
      <c r="WCK173" s="385"/>
      <c r="WCL173" s="385"/>
      <c r="WCM173" s="385"/>
      <c r="WCN173" s="385"/>
      <c r="WCO173" s="385"/>
      <c r="WCP173" s="385"/>
      <c r="WCQ173" s="385"/>
      <c r="WCR173" s="385"/>
      <c r="WCS173" s="385"/>
      <c r="WCT173" s="385"/>
      <c r="WCU173" s="385"/>
      <c r="WCV173" s="385"/>
      <c r="WCW173" s="385"/>
      <c r="WCX173" s="385"/>
      <c r="WCY173" s="385"/>
      <c r="WCZ173" s="385"/>
      <c r="WDA173" s="385"/>
      <c r="WDB173" s="385"/>
      <c r="WDC173" s="385"/>
      <c r="WDD173" s="385"/>
      <c r="WDE173" s="385"/>
      <c r="WDF173" s="385"/>
      <c r="WDG173" s="385"/>
      <c r="WDH173" s="385"/>
      <c r="WDI173" s="385"/>
      <c r="WDJ173" s="385"/>
      <c r="WDK173" s="385"/>
      <c r="WDL173" s="385"/>
      <c r="WDM173" s="385"/>
      <c r="WDN173" s="385"/>
      <c r="WDO173" s="385"/>
      <c r="WDP173" s="385"/>
      <c r="WDQ173" s="385"/>
      <c r="WDR173" s="385"/>
      <c r="WDS173" s="385"/>
      <c r="WDT173" s="385"/>
      <c r="WDU173" s="385"/>
      <c r="WDV173" s="385"/>
      <c r="WDW173" s="385"/>
      <c r="WDX173" s="385"/>
      <c r="WDY173" s="385"/>
      <c r="WDZ173" s="385"/>
      <c r="WEA173" s="385"/>
      <c r="WEB173" s="385"/>
      <c r="WEC173" s="385"/>
      <c r="WED173" s="385"/>
      <c r="WEE173" s="385"/>
      <c r="WEF173" s="385"/>
      <c r="WEG173" s="385"/>
      <c r="WEH173" s="385"/>
      <c r="WEI173" s="385"/>
      <c r="WEJ173" s="385"/>
      <c r="WEK173" s="385"/>
      <c r="WEL173" s="385"/>
      <c r="WEM173" s="385"/>
      <c r="WEN173" s="385"/>
      <c r="WEO173" s="385"/>
      <c r="WEP173" s="385"/>
      <c r="WEQ173" s="385"/>
      <c r="WER173" s="385"/>
      <c r="WES173" s="385"/>
      <c r="WET173" s="385"/>
      <c r="WEU173" s="385"/>
      <c r="WEV173" s="385"/>
      <c r="WEW173" s="385"/>
      <c r="WEX173" s="385"/>
      <c r="WEY173" s="385"/>
      <c r="WEZ173" s="385"/>
      <c r="WFA173" s="385"/>
      <c r="WFB173" s="385"/>
      <c r="WFC173" s="385"/>
      <c r="WFD173" s="385"/>
      <c r="WFE173" s="385"/>
      <c r="WFF173" s="385"/>
      <c r="WFG173" s="385"/>
      <c r="WFH173" s="385"/>
      <c r="WFI173" s="385"/>
      <c r="WFJ173" s="385"/>
      <c r="WFK173" s="385"/>
      <c r="WFL173" s="385"/>
      <c r="WFM173" s="385"/>
      <c r="WFN173" s="385"/>
      <c r="WFO173" s="385"/>
      <c r="WFP173" s="385"/>
      <c r="WFQ173" s="385"/>
      <c r="WFR173" s="385"/>
      <c r="WFS173" s="385"/>
      <c r="WFT173" s="385"/>
      <c r="WFU173" s="385"/>
      <c r="WFV173" s="385"/>
      <c r="WFW173" s="385"/>
      <c r="WFX173" s="385"/>
      <c r="WFY173" s="385"/>
      <c r="WFZ173" s="385"/>
      <c r="WGA173" s="385"/>
      <c r="WGB173" s="385"/>
      <c r="WGC173" s="385"/>
      <c r="WGD173" s="385"/>
      <c r="WGE173" s="385"/>
      <c r="WGF173" s="385"/>
      <c r="WGG173" s="385"/>
      <c r="WGH173" s="385"/>
      <c r="WGI173" s="385"/>
      <c r="WGJ173" s="385"/>
      <c r="WGK173" s="385"/>
      <c r="WGL173" s="385"/>
      <c r="WGM173" s="385"/>
      <c r="WGN173" s="385"/>
      <c r="WGO173" s="385"/>
      <c r="WGP173" s="385"/>
      <c r="WGQ173" s="385"/>
      <c r="WGR173" s="385"/>
      <c r="WGS173" s="385"/>
      <c r="WGT173" s="385"/>
      <c r="WGU173" s="385"/>
      <c r="WGV173" s="385"/>
      <c r="WGW173" s="385"/>
      <c r="WGX173" s="385"/>
      <c r="WGY173" s="385"/>
      <c r="WGZ173" s="385"/>
      <c r="WHA173" s="385"/>
      <c r="WHB173" s="385"/>
      <c r="WHC173" s="385"/>
      <c r="WHD173" s="385"/>
      <c r="WHE173" s="385"/>
      <c r="WHF173" s="385"/>
      <c r="WHG173" s="385"/>
      <c r="WHH173" s="385"/>
      <c r="WHI173" s="385"/>
      <c r="WHJ173" s="385"/>
      <c r="WHK173" s="385"/>
      <c r="WHL173" s="385"/>
      <c r="WHM173" s="385"/>
      <c r="WHN173" s="385"/>
      <c r="WHO173" s="385"/>
      <c r="WHP173" s="385"/>
      <c r="WHQ173" s="385"/>
      <c r="WHR173" s="385"/>
      <c r="WHS173" s="385"/>
      <c r="WHT173" s="385"/>
      <c r="WHU173" s="385"/>
      <c r="WHV173" s="385"/>
      <c r="WHW173" s="385"/>
      <c r="WHX173" s="385"/>
      <c r="WHY173" s="385"/>
      <c r="WHZ173" s="385"/>
      <c r="WIA173" s="385"/>
      <c r="WIB173" s="385"/>
      <c r="WIC173" s="385"/>
      <c r="WID173" s="385"/>
      <c r="WIE173" s="385"/>
      <c r="WIF173" s="385"/>
      <c r="WIG173" s="385"/>
      <c r="WIH173" s="385"/>
      <c r="WII173" s="385"/>
      <c r="WIJ173" s="385"/>
      <c r="WIK173" s="385"/>
      <c r="WIL173" s="385"/>
      <c r="WIM173" s="385"/>
      <c r="WIN173" s="385"/>
      <c r="WIO173" s="385"/>
      <c r="WIP173" s="385"/>
      <c r="WIQ173" s="385"/>
      <c r="WIR173" s="385"/>
      <c r="WIS173" s="385"/>
      <c r="WIT173" s="385"/>
      <c r="WIU173" s="385"/>
      <c r="WIV173" s="385"/>
      <c r="WIW173" s="385"/>
      <c r="WIX173" s="385"/>
      <c r="WIY173" s="385"/>
      <c r="WIZ173" s="385"/>
      <c r="WJA173" s="385"/>
      <c r="WJB173" s="385"/>
      <c r="WJC173" s="385"/>
      <c r="WJD173" s="385"/>
      <c r="WJE173" s="385"/>
      <c r="WJF173" s="385"/>
      <c r="WJG173" s="385"/>
      <c r="WJH173" s="385"/>
      <c r="WJI173" s="385"/>
      <c r="WJJ173" s="385"/>
      <c r="WJK173" s="385"/>
      <c r="WJL173" s="385"/>
      <c r="WJM173" s="385"/>
      <c r="WJN173" s="385"/>
      <c r="WJO173" s="385"/>
      <c r="WJP173" s="385"/>
      <c r="WJQ173" s="385"/>
      <c r="WJR173" s="385"/>
      <c r="WJS173" s="385"/>
      <c r="WJT173" s="385"/>
      <c r="WJU173" s="385"/>
      <c r="WJV173" s="385"/>
      <c r="WJW173" s="385"/>
      <c r="WJX173" s="385"/>
      <c r="WJY173" s="385"/>
      <c r="WJZ173" s="385"/>
      <c r="WKA173" s="385"/>
      <c r="WKB173" s="385"/>
      <c r="WKC173" s="385"/>
      <c r="WKD173" s="385"/>
      <c r="WKE173" s="385"/>
      <c r="WKF173" s="385"/>
      <c r="WKG173" s="385"/>
      <c r="WKH173" s="385"/>
      <c r="WKI173" s="385"/>
      <c r="WKJ173" s="385"/>
      <c r="WKK173" s="385"/>
      <c r="WKL173" s="385"/>
      <c r="WKM173" s="385"/>
      <c r="WKN173" s="385"/>
      <c r="WKO173" s="385"/>
      <c r="WKP173" s="385"/>
      <c r="WKQ173" s="385"/>
      <c r="WKR173" s="385"/>
      <c r="WKS173" s="385"/>
      <c r="WKT173" s="385"/>
      <c r="WKU173" s="385"/>
      <c r="WKV173" s="385"/>
      <c r="WKW173" s="385"/>
      <c r="WKX173" s="385"/>
      <c r="WKY173" s="385"/>
      <c r="WKZ173" s="385"/>
      <c r="WLA173" s="385"/>
      <c r="WLB173" s="385"/>
      <c r="WLC173" s="385"/>
      <c r="WLD173" s="385"/>
      <c r="WLE173" s="385"/>
      <c r="WLF173" s="385"/>
      <c r="WLG173" s="385"/>
      <c r="WLH173" s="385"/>
      <c r="WLI173" s="385"/>
      <c r="WLJ173" s="385"/>
      <c r="WLK173" s="385"/>
      <c r="WLL173" s="385"/>
      <c r="WLM173" s="385"/>
      <c r="WLN173" s="385"/>
      <c r="WLO173" s="385"/>
      <c r="WLP173" s="385"/>
      <c r="WLQ173" s="385"/>
      <c r="WLR173" s="385"/>
      <c r="WLS173" s="385"/>
      <c r="WLT173" s="385"/>
      <c r="WLU173" s="385"/>
      <c r="WLV173" s="385"/>
      <c r="WLW173" s="385"/>
      <c r="WLX173" s="385"/>
      <c r="WLY173" s="385"/>
      <c r="WLZ173" s="385"/>
      <c r="WMA173" s="385"/>
      <c r="WMB173" s="385"/>
      <c r="WMC173" s="385"/>
      <c r="WMD173" s="385"/>
      <c r="WME173" s="385"/>
      <c r="WMF173" s="385"/>
      <c r="WMG173" s="385"/>
      <c r="WMH173" s="385"/>
      <c r="WMI173" s="385"/>
      <c r="WMJ173" s="385"/>
      <c r="WMK173" s="385"/>
      <c r="WML173" s="385"/>
      <c r="WMM173" s="385"/>
      <c r="WMN173" s="385"/>
      <c r="WMO173" s="385"/>
      <c r="WMP173" s="385"/>
      <c r="WMQ173" s="385"/>
      <c r="WMR173" s="385"/>
      <c r="WMS173" s="385"/>
      <c r="WMT173" s="385"/>
      <c r="WMU173" s="385"/>
      <c r="WMV173" s="385"/>
      <c r="WMW173" s="385"/>
      <c r="WMX173" s="385"/>
      <c r="WMY173" s="385"/>
      <c r="WMZ173" s="385"/>
      <c r="WNA173" s="385"/>
      <c r="WNB173" s="385"/>
      <c r="WNC173" s="385"/>
      <c r="WND173" s="385"/>
      <c r="WNE173" s="385"/>
      <c r="WNF173" s="385"/>
      <c r="WNG173" s="385"/>
      <c r="WNH173" s="385"/>
      <c r="WNI173" s="385"/>
      <c r="WNJ173" s="385"/>
      <c r="WNK173" s="385"/>
      <c r="WNL173" s="385"/>
      <c r="WNM173" s="385"/>
      <c r="WNN173" s="385"/>
      <c r="WNO173" s="385"/>
      <c r="WNP173" s="385"/>
      <c r="WNQ173" s="385"/>
      <c r="WNR173" s="385"/>
      <c r="WNS173" s="385"/>
      <c r="WNT173" s="385"/>
      <c r="WNU173" s="385"/>
      <c r="WNV173" s="385"/>
      <c r="WNW173" s="385"/>
      <c r="WNX173" s="385"/>
      <c r="WNY173" s="385"/>
      <c r="WNZ173" s="385"/>
      <c r="WOA173" s="385"/>
      <c r="WOB173" s="385"/>
      <c r="WOC173" s="385"/>
      <c r="WOD173" s="385"/>
      <c r="WOE173" s="385"/>
      <c r="WOF173" s="385"/>
      <c r="WOG173" s="385"/>
      <c r="WOH173" s="385"/>
      <c r="WOI173" s="385"/>
      <c r="WOJ173" s="385"/>
      <c r="WOK173" s="385"/>
      <c r="WOL173" s="385"/>
      <c r="WOM173" s="385"/>
      <c r="WON173" s="385"/>
      <c r="WOO173" s="385"/>
      <c r="WOP173" s="385"/>
      <c r="WOQ173" s="385"/>
      <c r="WOR173" s="385"/>
      <c r="WOS173" s="385"/>
      <c r="WOT173" s="385"/>
      <c r="WOU173" s="385"/>
      <c r="WOV173" s="385"/>
      <c r="WOW173" s="385"/>
      <c r="WOX173" s="385"/>
      <c r="WOY173" s="385"/>
      <c r="WOZ173" s="385"/>
      <c r="WPA173" s="385"/>
      <c r="WPB173" s="385"/>
      <c r="WPC173" s="385"/>
      <c r="WPD173" s="385"/>
      <c r="WPE173" s="385"/>
      <c r="WPF173" s="385"/>
      <c r="WPG173" s="385"/>
      <c r="WPH173" s="385"/>
      <c r="WPI173" s="385"/>
      <c r="WPJ173" s="385"/>
      <c r="WPK173" s="385"/>
      <c r="WPL173" s="385"/>
      <c r="WPM173" s="385"/>
      <c r="WPN173" s="385"/>
      <c r="WPO173" s="385"/>
      <c r="WPP173" s="385"/>
      <c r="WPQ173" s="385"/>
      <c r="WPR173" s="385"/>
      <c r="WPS173" s="385"/>
      <c r="WPT173" s="385"/>
      <c r="WPU173" s="385"/>
      <c r="WPV173" s="385"/>
      <c r="WPW173" s="385"/>
      <c r="WPX173" s="385"/>
      <c r="WPY173" s="385"/>
      <c r="WPZ173" s="385"/>
      <c r="WQA173" s="385"/>
      <c r="WQB173" s="385"/>
      <c r="WQC173" s="385"/>
      <c r="WQD173" s="385"/>
      <c r="WQE173" s="385"/>
      <c r="WQF173" s="385"/>
      <c r="WQG173" s="385"/>
      <c r="WQH173" s="385"/>
      <c r="WQI173" s="385"/>
      <c r="WQJ173" s="385"/>
      <c r="WQK173" s="385"/>
      <c r="WQL173" s="385"/>
      <c r="WQM173" s="385"/>
      <c r="WQN173" s="385"/>
      <c r="WQO173" s="385"/>
      <c r="WQP173" s="385"/>
      <c r="WQQ173" s="385"/>
      <c r="WQR173" s="385"/>
      <c r="WQS173" s="385"/>
      <c r="WQT173" s="385"/>
      <c r="WQU173" s="385"/>
      <c r="WQV173" s="385"/>
      <c r="WQW173" s="385"/>
      <c r="WQX173" s="385"/>
      <c r="WQY173" s="385"/>
      <c r="WQZ173" s="385"/>
      <c r="WRA173" s="385"/>
      <c r="WRB173" s="385"/>
      <c r="WRC173" s="385"/>
      <c r="WRD173" s="385"/>
      <c r="WRE173" s="385"/>
      <c r="WRF173" s="385"/>
      <c r="WRG173" s="385"/>
      <c r="WRH173" s="385"/>
      <c r="WRI173" s="385"/>
      <c r="WRJ173" s="385"/>
      <c r="WRK173" s="385"/>
      <c r="WRL173" s="385"/>
      <c r="WRM173" s="385"/>
      <c r="WRN173" s="385"/>
      <c r="WRO173" s="385"/>
      <c r="WRP173" s="385"/>
      <c r="WRQ173" s="385"/>
      <c r="WRR173" s="385"/>
      <c r="WRS173" s="385"/>
      <c r="WRT173" s="385"/>
      <c r="WRU173" s="385"/>
      <c r="WRV173" s="385"/>
      <c r="WRW173" s="385"/>
      <c r="WRX173" s="385"/>
      <c r="WRY173" s="385"/>
      <c r="WRZ173" s="385"/>
      <c r="WSA173" s="385"/>
      <c r="WSB173" s="385"/>
      <c r="WSC173" s="385"/>
      <c r="WSD173" s="385"/>
      <c r="WSE173" s="385"/>
      <c r="WSF173" s="385"/>
      <c r="WSG173" s="385"/>
      <c r="WSH173" s="385"/>
      <c r="WSI173" s="385"/>
      <c r="WSJ173" s="385"/>
      <c r="WSK173" s="385"/>
      <c r="WSL173" s="385"/>
      <c r="WSM173" s="385"/>
      <c r="WSN173" s="385"/>
      <c r="WSO173" s="385"/>
      <c r="WSP173" s="385"/>
      <c r="WSQ173" s="385"/>
      <c r="WSR173" s="385"/>
      <c r="WSS173" s="385"/>
      <c r="WST173" s="385"/>
      <c r="WSU173" s="385"/>
      <c r="WSV173" s="385"/>
      <c r="WSW173" s="385"/>
      <c r="WSX173" s="385"/>
      <c r="WSY173" s="385"/>
      <c r="WSZ173" s="385"/>
      <c r="WTA173" s="385"/>
      <c r="WTB173" s="385"/>
      <c r="WTC173" s="385"/>
      <c r="WTD173" s="385"/>
      <c r="WTE173" s="385"/>
      <c r="WTF173" s="385"/>
      <c r="WTG173" s="385"/>
      <c r="WTH173" s="385"/>
      <c r="WTI173" s="385"/>
      <c r="WTJ173" s="385"/>
      <c r="WTK173" s="385"/>
      <c r="WTL173" s="385"/>
      <c r="WTM173" s="385"/>
      <c r="WTN173" s="385"/>
      <c r="WTO173" s="385"/>
      <c r="WTP173" s="385"/>
      <c r="WTQ173" s="385"/>
      <c r="WTR173" s="385"/>
      <c r="WTS173" s="385"/>
      <c r="WTT173" s="385"/>
      <c r="WTU173" s="385"/>
      <c r="WTV173" s="385"/>
      <c r="WTW173" s="385"/>
      <c r="WTX173" s="385"/>
      <c r="WTY173" s="385"/>
      <c r="WTZ173" s="385"/>
      <c r="WUA173" s="385"/>
      <c r="WUB173" s="385"/>
      <c r="WUC173" s="385"/>
      <c r="WUD173" s="385"/>
      <c r="WUE173" s="385"/>
      <c r="WUF173" s="385"/>
      <c r="WUG173" s="385"/>
      <c r="WUH173" s="385"/>
      <c r="WUI173" s="385"/>
      <c r="WUJ173" s="385"/>
      <c r="WUK173" s="385"/>
      <c r="WUL173" s="385"/>
      <c r="WUM173" s="385"/>
      <c r="WUN173" s="385"/>
      <c r="WUO173" s="385"/>
      <c r="WUP173" s="385"/>
      <c r="WUQ173" s="385"/>
      <c r="WUR173" s="385"/>
      <c r="WUS173" s="385"/>
      <c r="WUT173" s="385"/>
      <c r="WUU173" s="385"/>
      <c r="WUV173" s="385"/>
      <c r="WUW173" s="385"/>
      <c r="WUX173" s="385"/>
      <c r="WUY173" s="385"/>
      <c r="WUZ173" s="385"/>
      <c r="WVA173" s="385"/>
      <c r="WVB173" s="385"/>
      <c r="WVC173" s="385"/>
      <c r="WVD173" s="385"/>
      <c r="WVE173" s="385"/>
      <c r="WVF173" s="385"/>
      <c r="WVG173" s="385"/>
      <c r="WVH173" s="385"/>
      <c r="WVI173" s="385"/>
      <c r="WVJ173" s="385"/>
      <c r="WVK173" s="385"/>
      <c r="WVL173" s="385"/>
      <c r="WVM173" s="385"/>
      <c r="WVN173" s="385"/>
      <c r="WVO173" s="385"/>
      <c r="WVP173" s="385"/>
      <c r="WVQ173" s="385"/>
      <c r="WVR173" s="385"/>
      <c r="WVS173" s="385"/>
      <c r="WVT173" s="385"/>
      <c r="WVU173" s="385"/>
      <c r="WVV173" s="385"/>
      <c r="WVW173" s="385"/>
      <c r="WVX173" s="385"/>
      <c r="WVY173" s="385"/>
      <c r="WVZ173" s="385"/>
      <c r="WWA173" s="385"/>
      <c r="WWB173" s="385"/>
      <c r="WWC173" s="385"/>
      <c r="WWD173" s="385"/>
      <c r="WWE173" s="385"/>
      <c r="WWF173" s="385"/>
      <c r="WWG173" s="385"/>
      <c r="WWH173" s="385"/>
      <c r="WWI173" s="385"/>
      <c r="WWJ173" s="385"/>
      <c r="WWK173" s="385"/>
      <c r="WWL173" s="385"/>
      <c r="WWM173" s="385"/>
      <c r="WWN173" s="385"/>
      <c r="WWO173" s="385"/>
      <c r="WWP173" s="385"/>
      <c r="WWQ173" s="385"/>
      <c r="WWR173" s="385"/>
      <c r="WWS173" s="385"/>
      <c r="WWT173" s="385"/>
      <c r="WWU173" s="385"/>
      <c r="WWV173" s="385"/>
      <c r="WWW173" s="385"/>
      <c r="WWX173" s="385"/>
      <c r="WWY173" s="385"/>
      <c r="WWZ173" s="385"/>
      <c r="WXA173" s="385"/>
      <c r="WXB173" s="385"/>
      <c r="WXC173" s="385"/>
      <c r="WXD173" s="385"/>
      <c r="WXE173" s="385"/>
      <c r="WXF173" s="385"/>
      <c r="WXG173" s="385"/>
      <c r="WXH173" s="385"/>
      <c r="WXI173" s="385"/>
      <c r="WXJ173" s="385"/>
      <c r="WXK173" s="385"/>
      <c r="WXL173" s="385"/>
      <c r="WXM173" s="385"/>
      <c r="WXN173" s="385"/>
      <c r="WXO173" s="385"/>
      <c r="WXP173" s="385"/>
      <c r="WXQ173" s="385"/>
      <c r="WXR173" s="385"/>
      <c r="WXS173" s="385"/>
      <c r="WXT173" s="385"/>
      <c r="WXU173" s="385"/>
      <c r="WXV173" s="385"/>
      <c r="WXW173" s="385"/>
      <c r="WXX173" s="385"/>
      <c r="WXY173" s="385"/>
      <c r="WXZ173" s="385"/>
      <c r="WYA173" s="385"/>
      <c r="WYB173" s="385"/>
      <c r="WYC173" s="385"/>
      <c r="WYD173" s="385"/>
      <c r="WYE173" s="385"/>
      <c r="WYF173" s="385"/>
      <c r="WYG173" s="385"/>
      <c r="WYH173" s="385"/>
      <c r="WYI173" s="385"/>
      <c r="WYJ173" s="385"/>
      <c r="WYK173" s="385"/>
      <c r="WYL173" s="385"/>
      <c r="WYM173" s="385"/>
      <c r="WYN173" s="385"/>
      <c r="WYO173" s="385"/>
      <c r="WYP173" s="385"/>
      <c r="WYQ173" s="385"/>
      <c r="WYR173" s="385"/>
      <c r="WYS173" s="385"/>
      <c r="WYT173" s="385"/>
      <c r="WYU173" s="385"/>
      <c r="WYV173" s="385"/>
      <c r="WYW173" s="385"/>
      <c r="WYX173" s="385"/>
      <c r="WYY173" s="385"/>
      <c r="WYZ173" s="385"/>
      <c r="WZA173" s="385"/>
      <c r="WZB173" s="385"/>
      <c r="WZC173" s="385"/>
      <c r="WZD173" s="385"/>
      <c r="WZE173" s="385"/>
      <c r="WZF173" s="385"/>
      <c r="WZG173" s="385"/>
      <c r="WZH173" s="385"/>
      <c r="WZI173" s="385"/>
      <c r="WZJ173" s="385"/>
      <c r="WZK173" s="385"/>
      <c r="WZL173" s="385"/>
      <c r="WZM173" s="385"/>
      <c r="WZN173" s="385"/>
      <c r="WZO173" s="385"/>
      <c r="WZP173" s="385"/>
      <c r="WZQ173" s="385"/>
      <c r="WZR173" s="385"/>
      <c r="WZS173" s="385"/>
      <c r="WZT173" s="385"/>
      <c r="WZU173" s="385"/>
      <c r="WZV173" s="385"/>
      <c r="WZW173" s="385"/>
      <c r="WZX173" s="385"/>
      <c r="WZY173" s="385"/>
      <c r="WZZ173" s="385"/>
      <c r="XAA173" s="385"/>
      <c r="XAB173" s="385"/>
      <c r="XAC173" s="385"/>
      <c r="XAD173" s="385"/>
      <c r="XAE173" s="385"/>
      <c r="XAF173" s="385"/>
      <c r="XAG173" s="385"/>
      <c r="XAH173" s="385"/>
      <c r="XAI173" s="385"/>
      <c r="XAJ173" s="385"/>
      <c r="XAK173" s="385"/>
      <c r="XAL173" s="385"/>
      <c r="XAM173" s="385"/>
      <c r="XAN173" s="385"/>
      <c r="XAO173" s="385"/>
      <c r="XAP173" s="385"/>
      <c r="XAQ173" s="385"/>
      <c r="XAR173" s="385"/>
      <c r="XAS173" s="385"/>
      <c r="XAT173" s="385"/>
      <c r="XAU173" s="385"/>
      <c r="XAV173" s="385"/>
      <c r="XAW173" s="385"/>
      <c r="XAX173" s="385"/>
      <c r="XAY173" s="385"/>
      <c r="XAZ173" s="385"/>
      <c r="XBA173" s="385"/>
      <c r="XBB173" s="385"/>
      <c r="XBC173" s="385"/>
      <c r="XBD173" s="385"/>
      <c r="XBE173" s="385"/>
      <c r="XBF173" s="385"/>
      <c r="XBG173" s="385"/>
      <c r="XBH173" s="385"/>
      <c r="XBI173" s="385"/>
      <c r="XBJ173" s="385"/>
      <c r="XBK173" s="385"/>
      <c r="XBL173" s="385"/>
      <c r="XBM173" s="385"/>
      <c r="XBN173" s="385"/>
      <c r="XBO173" s="385"/>
      <c r="XBP173" s="385"/>
      <c r="XBQ173" s="385"/>
      <c r="XBR173" s="385"/>
      <c r="XBS173" s="385"/>
      <c r="XBT173" s="385"/>
      <c r="XBU173" s="385"/>
      <c r="XBV173" s="385"/>
      <c r="XBW173" s="385"/>
      <c r="XBX173" s="385"/>
      <c r="XBY173" s="385"/>
      <c r="XBZ173" s="385"/>
      <c r="XCA173" s="385"/>
      <c r="XCB173" s="385"/>
      <c r="XCC173" s="385"/>
      <c r="XCD173" s="385"/>
      <c r="XCE173" s="385"/>
      <c r="XCF173" s="385"/>
      <c r="XCG173" s="385"/>
      <c r="XCH173" s="385"/>
      <c r="XCI173" s="385"/>
      <c r="XCJ173" s="385"/>
      <c r="XCK173" s="385"/>
      <c r="XCL173" s="385"/>
      <c r="XCM173" s="385"/>
      <c r="XCN173" s="385"/>
      <c r="XCO173" s="385"/>
      <c r="XCP173" s="385"/>
      <c r="XCQ173" s="385"/>
      <c r="XCR173" s="385"/>
      <c r="XCS173" s="385"/>
      <c r="XCT173" s="385"/>
      <c r="XCU173" s="385"/>
      <c r="XCV173" s="385"/>
      <c r="XCW173" s="385"/>
      <c r="XCX173" s="385"/>
      <c r="XCY173" s="385"/>
      <c r="XCZ173" s="385"/>
      <c r="XDA173" s="385"/>
      <c r="XDB173" s="385"/>
      <c r="XDC173" s="385"/>
      <c r="XDD173" s="385"/>
      <c r="XDE173" s="385"/>
      <c r="XDF173" s="385"/>
      <c r="XDG173" s="385"/>
      <c r="XDH173" s="385"/>
      <c r="XDI173" s="385"/>
      <c r="XDJ173" s="385"/>
      <c r="XDK173" s="385"/>
      <c r="XDL173" s="385"/>
      <c r="XDM173" s="385"/>
      <c r="XDN173" s="385"/>
      <c r="XDO173" s="385"/>
      <c r="XDP173" s="385"/>
      <c r="XDQ173" s="385"/>
      <c r="XDR173" s="385"/>
      <c r="XDS173" s="385"/>
      <c r="XDT173" s="385"/>
      <c r="XDU173" s="385"/>
      <c r="XDV173" s="385"/>
      <c r="XDW173" s="385"/>
      <c r="XDX173" s="385"/>
      <c r="XDY173" s="385"/>
      <c r="XDZ173" s="385"/>
      <c r="XEA173" s="385"/>
      <c r="XEB173" s="385"/>
      <c r="XEC173" s="385"/>
      <c r="XED173" s="385"/>
      <c r="XEE173" s="385"/>
      <c r="XEF173" s="385"/>
      <c r="XEG173" s="385"/>
      <c r="XEH173" s="385"/>
      <c r="XEI173" s="385"/>
      <c r="XEJ173" s="385"/>
      <c r="XEK173" s="385"/>
      <c r="XEL173" s="385"/>
      <c r="XEM173" s="385"/>
      <c r="XEN173" s="385"/>
      <c r="XEO173" s="385"/>
      <c r="XEP173" s="385"/>
      <c r="XEQ173" s="385"/>
      <c r="XER173" s="385"/>
      <c r="XES173" s="385"/>
      <c r="XET173" s="385"/>
      <c r="XEU173" s="385"/>
      <c r="XEV173" s="385"/>
      <c r="XEW173" s="385"/>
      <c r="XEX173" s="385"/>
      <c r="XEY173" s="385"/>
      <c r="XEZ173" s="385"/>
      <c r="XFA173" s="385"/>
      <c r="XFB173" s="385"/>
      <c r="XFC173" s="385"/>
      <c r="XFD173" s="385"/>
    </row>
    <row r="174" spans="1:16384" s="4" customFormat="1" ht="12.75" x14ac:dyDescent="0.2">
      <c r="A174" s="55"/>
      <c r="K174" s="50"/>
    </row>
    <row r="175" spans="1:16384" customFormat="1" ht="63.75" x14ac:dyDescent="0.25">
      <c r="A175" s="177">
        <f>'Customers Financials, Usages'!A1390</f>
        <v>43525</v>
      </c>
      <c r="B175" s="3" t="s">
        <v>33</v>
      </c>
      <c r="C175" s="3" t="s">
        <v>34</v>
      </c>
      <c r="D175" s="3" t="s">
        <v>35</v>
      </c>
      <c r="E175" s="3" t="s">
        <v>36</v>
      </c>
      <c r="F175" s="2" t="s">
        <v>65</v>
      </c>
      <c r="G175" s="2" t="s">
        <v>66</v>
      </c>
      <c r="H175" s="2" t="s">
        <v>67</v>
      </c>
      <c r="I175" s="2" t="s">
        <v>68</v>
      </c>
      <c r="J175" s="70"/>
      <c r="K175" s="49" t="s">
        <v>69</v>
      </c>
      <c r="L175" s="89" t="s">
        <v>70</v>
      </c>
      <c r="M175" s="96" t="s">
        <v>71</v>
      </c>
      <c r="N175" s="70"/>
      <c r="O175" s="380" t="s">
        <v>72</v>
      </c>
      <c r="P175" s="381"/>
      <c r="Q175" s="381"/>
      <c r="R175" s="382"/>
      <c r="S175" s="4"/>
      <c r="T175" s="4"/>
      <c r="U175" s="4"/>
      <c r="V175" s="4"/>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c r="BHB175" s="5"/>
      <c r="BHC175" s="5"/>
      <c r="BHD175" s="5"/>
      <c r="BHE175" s="5"/>
      <c r="BHF175" s="5"/>
      <c r="BHG175" s="5"/>
      <c r="BHH175" s="5"/>
      <c r="BHI175" s="5"/>
      <c r="BHJ175" s="5"/>
      <c r="BHK175" s="5"/>
      <c r="BHL175" s="5"/>
      <c r="BHM175" s="5"/>
      <c r="BHN175" s="5"/>
      <c r="BHO175" s="5"/>
      <c r="BHP175" s="5"/>
      <c r="BHQ175" s="5"/>
      <c r="BHR175" s="5"/>
      <c r="BHS175" s="5"/>
      <c r="BHT175" s="5"/>
      <c r="BHU175" s="5"/>
      <c r="BHV175" s="5"/>
      <c r="BHW175" s="5"/>
      <c r="BHX175" s="5"/>
      <c r="BHY175" s="5"/>
      <c r="BHZ175" s="5"/>
      <c r="BIA175" s="5"/>
      <c r="BIB175" s="5"/>
      <c r="BIC175" s="5"/>
      <c r="BID175" s="5"/>
      <c r="BIE175" s="5"/>
      <c r="BIF175" s="5"/>
      <c r="BIG175" s="5"/>
      <c r="BIH175" s="5"/>
      <c r="BII175" s="5"/>
      <c r="BIJ175" s="5"/>
      <c r="BIK175" s="5"/>
      <c r="BIL175" s="5"/>
      <c r="BIM175" s="5"/>
      <c r="BIN175" s="5"/>
      <c r="BIO175" s="5"/>
      <c r="BIP175" s="5"/>
      <c r="BIQ175" s="5"/>
      <c r="BIR175" s="5"/>
      <c r="BIS175" s="5"/>
      <c r="BIT175" s="5"/>
      <c r="BIU175" s="5"/>
      <c r="BIV175" s="5"/>
      <c r="BIW175" s="5"/>
      <c r="BIX175" s="5"/>
      <c r="BIY175" s="5"/>
      <c r="BIZ175" s="5"/>
      <c r="BJA175" s="5"/>
      <c r="BJB175" s="5"/>
      <c r="BJC175" s="5"/>
      <c r="BJD175" s="5"/>
      <c r="BJE175" s="5"/>
      <c r="BJF175" s="5"/>
      <c r="BJG175" s="5"/>
      <c r="BJH175" s="5"/>
      <c r="BJI175" s="5"/>
      <c r="BJJ175" s="5"/>
      <c r="BJK175" s="5"/>
      <c r="BJL175" s="5"/>
      <c r="BJM175" s="5"/>
      <c r="BJN175" s="5"/>
      <c r="BJO175" s="5"/>
      <c r="BJP175" s="5"/>
      <c r="BJQ175" s="5"/>
      <c r="BJR175" s="5"/>
      <c r="BJS175" s="5"/>
      <c r="BJT175" s="5"/>
      <c r="BJU175" s="5"/>
      <c r="BJV175" s="5"/>
      <c r="BJW175" s="5"/>
      <c r="BJX175" s="5"/>
      <c r="BJY175" s="5"/>
      <c r="BJZ175" s="5"/>
      <c r="BKA175" s="5"/>
      <c r="BKB175" s="5"/>
      <c r="BKC175" s="5"/>
      <c r="BKD175" s="5"/>
      <c r="BKE175" s="5"/>
      <c r="BKF175" s="5"/>
      <c r="BKG175" s="5"/>
      <c r="BKH175" s="5"/>
      <c r="BKI175" s="5"/>
      <c r="BKJ175" s="5"/>
      <c r="BKK175" s="5"/>
      <c r="BKL175" s="5"/>
      <c r="BKM175" s="5"/>
      <c r="BKN175" s="5"/>
      <c r="BKO175" s="5"/>
      <c r="BKP175" s="5"/>
      <c r="BKQ175" s="5"/>
      <c r="BKR175" s="5"/>
      <c r="BKS175" s="5"/>
      <c r="BKT175" s="5"/>
      <c r="BKU175" s="5"/>
      <c r="BKV175" s="5"/>
      <c r="BKW175" s="5"/>
      <c r="BKX175" s="5"/>
      <c r="BKY175" s="5"/>
      <c r="BKZ175" s="5"/>
      <c r="BLA175" s="5"/>
      <c r="BLB175" s="5"/>
      <c r="BLC175" s="5"/>
      <c r="BLD175" s="5"/>
      <c r="BLE175" s="5"/>
      <c r="BLF175" s="5"/>
      <c r="BLG175" s="5"/>
      <c r="BLH175" s="5"/>
      <c r="BLI175" s="5"/>
      <c r="BLJ175" s="5"/>
      <c r="BLK175" s="5"/>
      <c r="BLL175" s="5"/>
      <c r="BLM175" s="5"/>
      <c r="BLN175" s="5"/>
      <c r="BLO175" s="5"/>
      <c r="BLP175" s="5"/>
      <c r="BLQ175" s="5"/>
      <c r="BLR175" s="5"/>
      <c r="BLS175" s="5"/>
      <c r="BLT175" s="5"/>
      <c r="BLU175" s="5"/>
      <c r="BLV175" s="5"/>
      <c r="BLW175" s="5"/>
      <c r="BLX175" s="5"/>
      <c r="BLY175" s="5"/>
      <c r="BLZ175" s="5"/>
      <c r="BMA175" s="5"/>
      <c r="BMB175" s="5"/>
      <c r="BMC175" s="5"/>
      <c r="BMD175" s="5"/>
      <c r="BME175" s="5"/>
      <c r="BMF175" s="5"/>
      <c r="BMG175" s="5"/>
      <c r="BMH175" s="5"/>
      <c r="BMI175" s="5"/>
      <c r="BMJ175" s="5"/>
      <c r="BMK175" s="5"/>
      <c r="BML175" s="5"/>
      <c r="BMM175" s="5"/>
      <c r="BMN175" s="5"/>
      <c r="BMO175" s="5"/>
      <c r="BMP175" s="5"/>
      <c r="BMQ175" s="5"/>
      <c r="BMR175" s="5"/>
      <c r="BMS175" s="5"/>
      <c r="BMT175" s="5"/>
      <c r="BMU175" s="5"/>
      <c r="BMV175" s="5"/>
      <c r="BMW175" s="5"/>
      <c r="BMX175" s="5"/>
      <c r="BMY175" s="5"/>
      <c r="BMZ175" s="5"/>
      <c r="BNA175" s="5"/>
      <c r="BNB175" s="5"/>
      <c r="BNC175" s="5"/>
      <c r="BND175" s="5"/>
      <c r="BNE175" s="5"/>
      <c r="BNF175" s="5"/>
      <c r="BNG175" s="5"/>
      <c r="BNH175" s="5"/>
      <c r="BNI175" s="5"/>
      <c r="BNJ175" s="5"/>
      <c r="BNK175" s="5"/>
      <c r="BNL175" s="5"/>
      <c r="BNM175" s="5"/>
      <c r="BNN175" s="5"/>
      <c r="BNO175" s="5"/>
      <c r="BNP175" s="5"/>
      <c r="BNQ175" s="5"/>
      <c r="BNR175" s="5"/>
      <c r="BNS175" s="5"/>
      <c r="BNT175" s="5"/>
      <c r="BNU175" s="5"/>
      <c r="BNV175" s="5"/>
      <c r="BNW175" s="5"/>
      <c r="BNX175" s="5"/>
      <c r="BNY175" s="5"/>
      <c r="BNZ175" s="5"/>
      <c r="BOA175" s="5"/>
      <c r="BOB175" s="5"/>
      <c r="BOC175" s="5"/>
      <c r="BOD175" s="5"/>
      <c r="BOE175" s="5"/>
      <c r="BOF175" s="5"/>
      <c r="BOG175" s="5"/>
      <c r="BOH175" s="5"/>
      <c r="BOI175" s="5"/>
      <c r="BOJ175" s="5"/>
      <c r="BOK175" s="5"/>
      <c r="BOL175" s="5"/>
      <c r="BOM175" s="5"/>
      <c r="BON175" s="5"/>
      <c r="BOO175" s="5"/>
      <c r="BOP175" s="5"/>
      <c r="BOQ175" s="5"/>
      <c r="BOR175" s="5"/>
      <c r="BOS175" s="5"/>
      <c r="BOT175" s="5"/>
      <c r="BOU175" s="5"/>
      <c r="BOV175" s="5"/>
      <c r="BOW175" s="5"/>
      <c r="BOX175" s="5"/>
      <c r="BOY175" s="5"/>
      <c r="BOZ175" s="5"/>
      <c r="BPA175" s="5"/>
      <c r="BPB175" s="5"/>
      <c r="BPC175" s="5"/>
      <c r="BPD175" s="5"/>
      <c r="BPE175" s="5"/>
      <c r="BPF175" s="5"/>
      <c r="BPG175" s="5"/>
      <c r="BPH175" s="5"/>
      <c r="BPI175" s="5"/>
      <c r="BPJ175" s="5"/>
      <c r="BPK175" s="5"/>
      <c r="BPL175" s="5"/>
      <c r="BPM175" s="5"/>
      <c r="BPN175" s="5"/>
      <c r="BPO175" s="5"/>
      <c r="BPP175" s="5"/>
      <c r="BPQ175" s="5"/>
      <c r="BPR175" s="5"/>
      <c r="BPS175" s="5"/>
      <c r="BPT175" s="5"/>
      <c r="BPU175" s="5"/>
      <c r="BPV175" s="5"/>
      <c r="BPW175" s="5"/>
      <c r="BPX175" s="5"/>
      <c r="BPY175" s="5"/>
      <c r="BPZ175" s="5"/>
      <c r="BQA175" s="5"/>
      <c r="BQB175" s="5"/>
      <c r="BQC175" s="5"/>
      <c r="BQD175" s="5"/>
      <c r="BQE175" s="5"/>
      <c r="BQF175" s="5"/>
      <c r="BQG175" s="5"/>
      <c r="BQH175" s="5"/>
      <c r="BQI175" s="5"/>
      <c r="BQJ175" s="5"/>
      <c r="BQK175" s="5"/>
      <c r="BQL175" s="5"/>
      <c r="BQM175" s="5"/>
      <c r="BQN175" s="5"/>
      <c r="BQO175" s="5"/>
      <c r="BQP175" s="5"/>
      <c r="BQQ175" s="5"/>
      <c r="BQR175" s="5"/>
      <c r="BQS175" s="5"/>
      <c r="BQT175" s="5"/>
      <c r="BQU175" s="5"/>
      <c r="BQV175" s="5"/>
      <c r="BQW175" s="5"/>
      <c r="BQX175" s="5"/>
      <c r="BQY175" s="5"/>
      <c r="BQZ175" s="5"/>
      <c r="BRA175" s="5"/>
      <c r="BRB175" s="5"/>
      <c r="BRC175" s="5"/>
      <c r="BRD175" s="5"/>
      <c r="BRE175" s="5"/>
      <c r="BRF175" s="5"/>
      <c r="BRG175" s="5"/>
      <c r="BRH175" s="5"/>
      <c r="BRI175" s="5"/>
      <c r="BRJ175" s="5"/>
      <c r="BRK175" s="5"/>
      <c r="BRL175" s="5"/>
      <c r="BRM175" s="5"/>
      <c r="BRN175" s="5"/>
      <c r="BRO175" s="5"/>
      <c r="BRP175" s="5"/>
      <c r="BRQ175" s="5"/>
      <c r="BRR175" s="5"/>
      <c r="BRS175" s="5"/>
      <c r="BRT175" s="5"/>
      <c r="BRU175" s="5"/>
      <c r="BRV175" s="5"/>
      <c r="BRW175" s="5"/>
      <c r="BRX175" s="5"/>
      <c r="BRY175" s="5"/>
      <c r="BRZ175" s="5"/>
      <c r="BSA175" s="5"/>
      <c r="BSB175" s="5"/>
      <c r="BSC175" s="5"/>
      <c r="BSD175" s="5"/>
      <c r="BSE175" s="5"/>
      <c r="BSF175" s="5"/>
      <c r="BSG175" s="5"/>
      <c r="BSH175" s="5"/>
      <c r="BSI175" s="5"/>
      <c r="BSJ175" s="5"/>
      <c r="BSK175" s="5"/>
      <c r="BSL175" s="5"/>
      <c r="BSM175" s="5"/>
      <c r="BSN175" s="5"/>
      <c r="BSO175" s="5"/>
      <c r="BSP175" s="5"/>
      <c r="BSQ175" s="5"/>
      <c r="BSR175" s="5"/>
      <c r="BSS175" s="5"/>
      <c r="BST175" s="5"/>
      <c r="BSU175" s="5"/>
      <c r="BSV175" s="5"/>
      <c r="BSW175" s="5"/>
      <c r="BSX175" s="5"/>
      <c r="BSY175" s="5"/>
      <c r="BSZ175" s="5"/>
      <c r="BTA175" s="5"/>
      <c r="BTB175" s="5"/>
      <c r="BTC175" s="5"/>
      <c r="BTD175" s="5"/>
      <c r="BTE175" s="5"/>
      <c r="BTF175" s="5"/>
      <c r="BTG175" s="5"/>
      <c r="BTH175" s="5"/>
      <c r="BTI175" s="5"/>
      <c r="BTJ175" s="5"/>
      <c r="BTK175" s="5"/>
      <c r="BTL175" s="5"/>
      <c r="BTM175" s="5"/>
      <c r="BTN175" s="5"/>
      <c r="BTO175" s="5"/>
      <c r="BTP175" s="5"/>
      <c r="BTQ175" s="5"/>
      <c r="BTR175" s="5"/>
      <c r="BTS175" s="5"/>
      <c r="BTT175" s="5"/>
      <c r="BTU175" s="5"/>
      <c r="BTV175" s="5"/>
      <c r="BTW175" s="5"/>
      <c r="BTX175" s="5"/>
      <c r="BTY175" s="5"/>
      <c r="BTZ175" s="5"/>
      <c r="BUA175" s="5"/>
      <c r="BUB175" s="5"/>
      <c r="BUC175" s="5"/>
      <c r="BUD175" s="5"/>
      <c r="BUE175" s="5"/>
      <c r="BUF175" s="5"/>
      <c r="BUG175" s="5"/>
      <c r="BUH175" s="5"/>
      <c r="BUI175" s="5"/>
      <c r="BUJ175" s="5"/>
      <c r="BUK175" s="5"/>
      <c r="BUL175" s="5"/>
      <c r="BUM175" s="5"/>
      <c r="BUN175" s="5"/>
      <c r="BUO175" s="5"/>
      <c r="BUP175" s="5"/>
      <c r="BUQ175" s="5"/>
      <c r="BUR175" s="5"/>
      <c r="BUS175" s="5"/>
      <c r="BUT175" s="5"/>
      <c r="BUU175" s="5"/>
      <c r="BUV175" s="5"/>
      <c r="BUW175" s="5"/>
      <c r="BUX175" s="5"/>
      <c r="BUY175" s="5"/>
      <c r="BUZ175" s="5"/>
      <c r="BVA175" s="5"/>
      <c r="BVB175" s="5"/>
      <c r="BVC175" s="5"/>
      <c r="BVD175" s="5"/>
      <c r="BVE175" s="5"/>
      <c r="BVF175" s="5"/>
      <c r="BVG175" s="5"/>
      <c r="BVH175" s="5"/>
      <c r="BVI175" s="5"/>
      <c r="BVJ175" s="5"/>
      <c r="BVK175" s="5"/>
      <c r="BVL175" s="5"/>
      <c r="BVM175" s="5"/>
      <c r="BVN175" s="5"/>
      <c r="BVO175" s="5"/>
      <c r="BVP175" s="5"/>
      <c r="BVQ175" s="5"/>
      <c r="BVR175" s="5"/>
      <c r="BVS175" s="5"/>
      <c r="BVT175" s="5"/>
      <c r="BVU175" s="5"/>
      <c r="BVV175" s="5"/>
      <c r="BVW175" s="5"/>
      <c r="BVX175" s="5"/>
      <c r="BVY175" s="5"/>
      <c r="BVZ175" s="5"/>
      <c r="BWA175" s="5"/>
      <c r="BWB175" s="5"/>
      <c r="BWC175" s="5"/>
      <c r="BWD175" s="5"/>
      <c r="BWE175" s="5"/>
      <c r="BWF175" s="5"/>
      <c r="BWG175" s="5"/>
      <c r="BWH175" s="5"/>
      <c r="BWI175" s="5"/>
      <c r="BWJ175" s="5"/>
      <c r="BWK175" s="5"/>
      <c r="BWL175" s="5"/>
      <c r="BWM175" s="5"/>
      <c r="BWN175" s="5"/>
      <c r="BWO175" s="5"/>
      <c r="BWP175" s="5"/>
      <c r="BWQ175" s="5"/>
      <c r="BWR175" s="5"/>
      <c r="BWS175" s="5"/>
      <c r="BWT175" s="5"/>
      <c r="BWU175" s="5"/>
      <c r="BWV175" s="5"/>
      <c r="BWW175" s="5"/>
      <c r="BWX175" s="5"/>
      <c r="BWY175" s="5"/>
      <c r="BWZ175" s="5"/>
      <c r="BXA175" s="5"/>
      <c r="BXB175" s="5"/>
      <c r="BXC175" s="5"/>
      <c r="BXD175" s="5"/>
      <c r="BXE175" s="5"/>
      <c r="BXF175" s="5"/>
      <c r="BXG175" s="5"/>
      <c r="BXH175" s="5"/>
      <c r="BXI175" s="5"/>
      <c r="BXJ175" s="5"/>
      <c r="BXK175" s="5"/>
      <c r="BXL175" s="5"/>
      <c r="BXM175" s="5"/>
      <c r="BXN175" s="5"/>
      <c r="BXO175" s="5"/>
      <c r="BXP175" s="5"/>
      <c r="BXQ175" s="5"/>
      <c r="BXR175" s="5"/>
      <c r="BXS175" s="5"/>
      <c r="BXT175" s="5"/>
      <c r="BXU175" s="5"/>
      <c r="BXV175" s="5"/>
      <c r="BXW175" s="5"/>
      <c r="BXX175" s="5"/>
      <c r="BXY175" s="5"/>
      <c r="BXZ175" s="5"/>
      <c r="BYA175" s="5"/>
      <c r="BYB175" s="5"/>
      <c r="BYC175" s="5"/>
      <c r="BYD175" s="5"/>
      <c r="BYE175" s="5"/>
      <c r="BYF175" s="5"/>
      <c r="BYG175" s="5"/>
      <c r="BYH175" s="5"/>
      <c r="BYI175" s="5"/>
      <c r="BYJ175" s="5"/>
      <c r="BYK175" s="5"/>
      <c r="BYL175" s="5"/>
      <c r="BYM175" s="5"/>
      <c r="BYN175" s="5"/>
      <c r="BYO175" s="5"/>
      <c r="BYP175" s="5"/>
      <c r="BYQ175" s="5"/>
      <c r="BYR175" s="5"/>
      <c r="BYS175" s="5"/>
      <c r="BYT175" s="5"/>
      <c r="BYU175" s="5"/>
      <c r="BYV175" s="5"/>
      <c r="BYW175" s="5"/>
      <c r="BYX175" s="5"/>
      <c r="BYY175" s="5"/>
      <c r="BYZ175" s="5"/>
      <c r="BZA175" s="5"/>
      <c r="BZB175" s="5"/>
      <c r="BZC175" s="5"/>
      <c r="BZD175" s="5"/>
      <c r="BZE175" s="5"/>
      <c r="BZF175" s="5"/>
      <c r="BZG175" s="5"/>
      <c r="BZH175" s="5"/>
      <c r="BZI175" s="5"/>
      <c r="BZJ175" s="5"/>
      <c r="BZK175" s="5"/>
      <c r="BZL175" s="5"/>
      <c r="BZM175" s="5"/>
      <c r="BZN175" s="5"/>
      <c r="BZO175" s="5"/>
      <c r="BZP175" s="5"/>
      <c r="BZQ175" s="5"/>
      <c r="BZR175" s="5"/>
      <c r="BZS175" s="5"/>
      <c r="BZT175" s="5"/>
      <c r="BZU175" s="5"/>
      <c r="BZV175" s="5"/>
      <c r="BZW175" s="5"/>
      <c r="BZX175" s="5"/>
      <c r="BZY175" s="5"/>
      <c r="BZZ175" s="5"/>
      <c r="CAA175" s="5"/>
      <c r="CAB175" s="5"/>
      <c r="CAC175" s="5"/>
      <c r="CAD175" s="5"/>
      <c r="CAE175" s="5"/>
      <c r="CAF175" s="5"/>
      <c r="CAG175" s="5"/>
      <c r="CAH175" s="5"/>
      <c r="CAI175" s="5"/>
      <c r="CAJ175" s="5"/>
      <c r="CAK175" s="5"/>
      <c r="CAL175" s="5"/>
      <c r="CAM175" s="5"/>
      <c r="CAN175" s="5"/>
      <c r="CAO175" s="5"/>
      <c r="CAP175" s="5"/>
      <c r="CAQ175" s="5"/>
      <c r="CAR175" s="5"/>
      <c r="CAS175" s="5"/>
      <c r="CAT175" s="5"/>
      <c r="CAU175" s="5"/>
      <c r="CAV175" s="5"/>
      <c r="CAW175" s="5"/>
      <c r="CAX175" s="5"/>
      <c r="CAY175" s="5"/>
      <c r="CAZ175" s="5"/>
      <c r="CBA175" s="5"/>
      <c r="CBB175" s="5"/>
      <c r="CBC175" s="5"/>
      <c r="CBD175" s="5"/>
      <c r="CBE175" s="5"/>
      <c r="CBF175" s="5"/>
      <c r="CBG175" s="5"/>
      <c r="CBH175" s="5"/>
      <c r="CBI175" s="5"/>
      <c r="CBJ175" s="5"/>
      <c r="CBK175" s="5"/>
      <c r="CBL175" s="5"/>
      <c r="CBM175" s="5"/>
      <c r="CBN175" s="5"/>
      <c r="CBO175" s="5"/>
      <c r="CBP175" s="5"/>
      <c r="CBQ175" s="5"/>
      <c r="CBR175" s="5"/>
      <c r="CBS175" s="5"/>
      <c r="CBT175" s="5"/>
      <c r="CBU175" s="5"/>
      <c r="CBV175" s="5"/>
      <c r="CBW175" s="5"/>
      <c r="CBX175" s="5"/>
      <c r="CBY175" s="5"/>
      <c r="CBZ175" s="5"/>
      <c r="CCA175" s="5"/>
      <c r="CCB175" s="5"/>
      <c r="CCC175" s="5"/>
      <c r="CCD175" s="5"/>
      <c r="CCE175" s="5"/>
      <c r="CCF175" s="5"/>
      <c r="CCG175" s="5"/>
      <c r="CCH175" s="5"/>
      <c r="CCI175" s="5"/>
      <c r="CCJ175" s="5"/>
      <c r="CCK175" s="5"/>
      <c r="CCL175" s="5"/>
      <c r="CCM175" s="5"/>
      <c r="CCN175" s="5"/>
      <c r="CCO175" s="5"/>
      <c r="CCP175" s="5"/>
      <c r="CCQ175" s="5"/>
      <c r="CCR175" s="5"/>
      <c r="CCS175" s="5"/>
      <c r="CCT175" s="5"/>
      <c r="CCU175" s="5"/>
      <c r="CCV175" s="5"/>
      <c r="CCW175" s="5"/>
      <c r="CCX175" s="5"/>
      <c r="CCY175" s="5"/>
      <c r="CCZ175" s="5"/>
      <c r="CDA175" s="5"/>
      <c r="CDB175" s="5"/>
      <c r="CDC175" s="5"/>
      <c r="CDD175" s="5"/>
      <c r="CDE175" s="5"/>
      <c r="CDF175" s="5"/>
      <c r="CDG175" s="5"/>
      <c r="CDH175" s="5"/>
      <c r="CDI175" s="5"/>
      <c r="CDJ175" s="5"/>
      <c r="CDK175" s="5"/>
      <c r="CDL175" s="5"/>
      <c r="CDM175" s="5"/>
      <c r="CDN175" s="5"/>
      <c r="CDO175" s="5"/>
      <c r="CDP175" s="5"/>
      <c r="CDQ175" s="5"/>
      <c r="CDR175" s="5"/>
      <c r="CDS175" s="5"/>
      <c r="CDT175" s="5"/>
      <c r="CDU175" s="5"/>
      <c r="CDV175" s="5"/>
      <c r="CDW175" s="5"/>
      <c r="CDX175" s="5"/>
      <c r="CDY175" s="5"/>
      <c r="CDZ175" s="5"/>
      <c r="CEA175" s="5"/>
      <c r="CEB175" s="5"/>
      <c r="CEC175" s="5"/>
      <c r="CED175" s="5"/>
      <c r="CEE175" s="5"/>
      <c r="CEF175" s="5"/>
      <c r="CEG175" s="5"/>
      <c r="CEH175" s="5"/>
      <c r="CEI175" s="5"/>
      <c r="CEJ175" s="5"/>
      <c r="CEK175" s="5"/>
      <c r="CEL175" s="5"/>
      <c r="CEM175" s="5"/>
      <c r="CEN175" s="5"/>
      <c r="CEO175" s="5"/>
      <c r="CEP175" s="5"/>
      <c r="CEQ175" s="5"/>
      <c r="CER175" s="5"/>
      <c r="CES175" s="5"/>
      <c r="CET175" s="5"/>
      <c r="CEU175" s="5"/>
      <c r="CEV175" s="5"/>
      <c r="CEW175" s="5"/>
      <c r="CEX175" s="5"/>
      <c r="CEY175" s="5"/>
      <c r="CEZ175" s="5"/>
      <c r="CFA175" s="5"/>
      <c r="CFB175" s="5"/>
      <c r="CFC175" s="5"/>
      <c r="CFD175" s="5"/>
      <c r="CFE175" s="5"/>
      <c r="CFF175" s="5"/>
      <c r="CFG175" s="5"/>
      <c r="CFH175" s="5"/>
      <c r="CFI175" s="5"/>
      <c r="CFJ175" s="5"/>
      <c r="CFK175" s="5"/>
      <c r="CFL175" s="5"/>
      <c r="CFM175" s="5"/>
      <c r="CFN175" s="5"/>
      <c r="CFO175" s="5"/>
      <c r="CFP175" s="5"/>
      <c r="CFQ175" s="5"/>
      <c r="CFR175" s="5"/>
      <c r="CFS175" s="5"/>
      <c r="CFT175" s="5"/>
      <c r="CFU175" s="5"/>
      <c r="CFV175" s="5"/>
      <c r="CFW175" s="5"/>
      <c r="CFX175" s="5"/>
      <c r="CFY175" s="5"/>
      <c r="CFZ175" s="5"/>
      <c r="CGA175" s="5"/>
      <c r="CGB175" s="5"/>
      <c r="CGC175" s="5"/>
      <c r="CGD175" s="5"/>
      <c r="CGE175" s="5"/>
      <c r="CGF175" s="5"/>
      <c r="CGG175" s="5"/>
      <c r="CGH175" s="5"/>
      <c r="CGI175" s="5"/>
      <c r="CGJ175" s="5"/>
      <c r="CGK175" s="5"/>
      <c r="CGL175" s="5"/>
      <c r="CGM175" s="5"/>
      <c r="CGN175" s="5"/>
      <c r="CGO175" s="5"/>
      <c r="CGP175" s="5"/>
      <c r="CGQ175" s="5"/>
      <c r="CGR175" s="5"/>
      <c r="CGS175" s="5"/>
      <c r="CGT175" s="5"/>
      <c r="CGU175" s="5"/>
      <c r="CGV175" s="5"/>
      <c r="CGW175" s="5"/>
      <c r="CGX175" s="5"/>
      <c r="CGY175" s="5"/>
      <c r="CGZ175" s="5"/>
      <c r="CHA175" s="5"/>
      <c r="CHB175" s="5"/>
      <c r="CHC175" s="5"/>
      <c r="CHD175" s="5"/>
      <c r="CHE175" s="5"/>
      <c r="CHF175" s="5"/>
      <c r="CHG175" s="5"/>
      <c r="CHH175" s="5"/>
      <c r="CHI175" s="5"/>
      <c r="CHJ175" s="5"/>
      <c r="CHK175" s="5"/>
      <c r="CHL175" s="5"/>
      <c r="CHM175" s="5"/>
      <c r="CHN175" s="5"/>
      <c r="CHO175" s="5"/>
      <c r="CHP175" s="5"/>
      <c r="CHQ175" s="5"/>
      <c r="CHR175" s="5"/>
      <c r="CHS175" s="5"/>
      <c r="CHT175" s="5"/>
      <c r="CHU175" s="5"/>
      <c r="CHV175" s="5"/>
      <c r="CHW175" s="5"/>
      <c r="CHX175" s="5"/>
      <c r="CHY175" s="5"/>
      <c r="CHZ175" s="5"/>
      <c r="CIA175" s="5"/>
      <c r="CIB175" s="5"/>
      <c r="CIC175" s="5"/>
      <c r="CID175" s="5"/>
      <c r="CIE175" s="5"/>
      <c r="CIF175" s="5"/>
      <c r="CIG175" s="5"/>
      <c r="CIH175" s="5"/>
      <c r="CII175" s="5"/>
      <c r="CIJ175" s="5"/>
      <c r="CIK175" s="5"/>
      <c r="CIL175" s="5"/>
      <c r="CIM175" s="5"/>
      <c r="CIN175" s="5"/>
      <c r="CIO175" s="5"/>
      <c r="CIP175" s="5"/>
      <c r="CIQ175" s="5"/>
      <c r="CIR175" s="5"/>
      <c r="CIS175" s="5"/>
      <c r="CIT175" s="5"/>
      <c r="CIU175" s="5"/>
      <c r="CIV175" s="5"/>
      <c r="CIW175" s="5"/>
      <c r="CIX175" s="5"/>
      <c r="CIY175" s="5"/>
      <c r="CIZ175" s="5"/>
      <c r="CJA175" s="5"/>
      <c r="CJB175" s="5"/>
      <c r="CJC175" s="5"/>
      <c r="CJD175" s="5"/>
      <c r="CJE175" s="5"/>
      <c r="CJF175" s="5"/>
      <c r="CJG175" s="5"/>
      <c r="CJH175" s="5"/>
      <c r="CJI175" s="5"/>
      <c r="CJJ175" s="5"/>
      <c r="CJK175" s="5"/>
      <c r="CJL175" s="5"/>
      <c r="CJM175" s="5"/>
      <c r="CJN175" s="5"/>
      <c r="CJO175" s="5"/>
      <c r="CJP175" s="5"/>
      <c r="CJQ175" s="5"/>
      <c r="CJR175" s="5"/>
      <c r="CJS175" s="5"/>
      <c r="CJT175" s="5"/>
      <c r="CJU175" s="5"/>
      <c r="CJV175" s="5"/>
      <c r="CJW175" s="5"/>
      <c r="CJX175" s="5"/>
      <c r="CJY175" s="5"/>
      <c r="CJZ175" s="5"/>
      <c r="CKA175" s="5"/>
      <c r="CKB175" s="5"/>
      <c r="CKC175" s="5"/>
      <c r="CKD175" s="5"/>
      <c r="CKE175" s="5"/>
      <c r="CKF175" s="5"/>
      <c r="CKG175" s="5"/>
      <c r="CKH175" s="5"/>
      <c r="CKI175" s="5"/>
      <c r="CKJ175" s="5"/>
      <c r="CKK175" s="5"/>
      <c r="CKL175" s="5"/>
      <c r="CKM175" s="5"/>
      <c r="CKN175" s="5"/>
      <c r="CKO175" s="5"/>
      <c r="CKP175" s="5"/>
      <c r="CKQ175" s="5"/>
      <c r="CKR175" s="5"/>
      <c r="CKS175" s="5"/>
      <c r="CKT175" s="5"/>
      <c r="CKU175" s="5"/>
      <c r="CKV175" s="5"/>
      <c r="CKW175" s="5"/>
      <c r="CKX175" s="5"/>
      <c r="CKY175" s="5"/>
      <c r="CKZ175" s="5"/>
      <c r="CLA175" s="5"/>
      <c r="CLB175" s="5"/>
      <c r="CLC175" s="5"/>
      <c r="CLD175" s="5"/>
      <c r="CLE175" s="5"/>
      <c r="CLF175" s="5"/>
      <c r="CLG175" s="5"/>
      <c r="CLH175" s="5"/>
      <c r="CLI175" s="5"/>
      <c r="CLJ175" s="5"/>
      <c r="CLK175" s="5"/>
      <c r="CLL175" s="5"/>
      <c r="CLM175" s="5"/>
      <c r="CLN175" s="5"/>
      <c r="CLO175" s="5"/>
      <c r="CLP175" s="5"/>
      <c r="CLQ175" s="5"/>
      <c r="CLR175" s="5"/>
      <c r="CLS175" s="5"/>
      <c r="CLT175" s="5"/>
      <c r="CLU175" s="5"/>
      <c r="CLV175" s="5"/>
      <c r="CLW175" s="5"/>
      <c r="CLX175" s="5"/>
      <c r="CLY175" s="5"/>
      <c r="CLZ175" s="5"/>
      <c r="CMA175" s="5"/>
      <c r="CMB175" s="5"/>
      <c r="CMC175" s="5"/>
      <c r="CMD175" s="5"/>
      <c r="CME175" s="5"/>
      <c r="CMF175" s="5"/>
      <c r="CMG175" s="5"/>
      <c r="CMH175" s="5"/>
      <c r="CMI175" s="5"/>
      <c r="CMJ175" s="5"/>
      <c r="CMK175" s="5"/>
      <c r="CML175" s="5"/>
      <c r="CMM175" s="5"/>
      <c r="CMN175" s="5"/>
      <c r="CMO175" s="5"/>
      <c r="CMP175" s="5"/>
      <c r="CMQ175" s="5"/>
      <c r="CMR175" s="5"/>
      <c r="CMS175" s="5"/>
      <c r="CMT175" s="5"/>
      <c r="CMU175" s="5"/>
      <c r="CMV175" s="5"/>
      <c r="CMW175" s="5"/>
      <c r="CMX175" s="5"/>
      <c r="CMY175" s="5"/>
      <c r="CMZ175" s="5"/>
      <c r="CNA175" s="5"/>
      <c r="CNB175" s="5"/>
      <c r="CNC175" s="5"/>
      <c r="CND175" s="5"/>
      <c r="CNE175" s="5"/>
      <c r="CNF175" s="5"/>
      <c r="CNG175" s="5"/>
      <c r="CNH175" s="5"/>
      <c r="CNI175" s="5"/>
      <c r="CNJ175" s="5"/>
      <c r="CNK175" s="5"/>
      <c r="CNL175" s="5"/>
      <c r="CNM175" s="5"/>
      <c r="CNN175" s="5"/>
      <c r="CNO175" s="5"/>
      <c r="CNP175" s="5"/>
      <c r="CNQ175" s="5"/>
      <c r="CNR175" s="5"/>
      <c r="CNS175" s="5"/>
      <c r="CNT175" s="5"/>
      <c r="CNU175" s="5"/>
      <c r="CNV175" s="5"/>
      <c r="CNW175" s="5"/>
      <c r="CNX175" s="5"/>
      <c r="CNY175" s="5"/>
      <c r="CNZ175" s="5"/>
      <c r="COA175" s="5"/>
      <c r="COB175" s="5"/>
      <c r="COC175" s="5"/>
      <c r="COD175" s="5"/>
      <c r="COE175" s="5"/>
      <c r="COF175" s="5"/>
      <c r="COG175" s="5"/>
      <c r="COH175" s="5"/>
      <c r="COI175" s="5"/>
      <c r="COJ175" s="5"/>
      <c r="COK175" s="5"/>
      <c r="COL175" s="5"/>
      <c r="COM175" s="5"/>
      <c r="CON175" s="5"/>
      <c r="COO175" s="5"/>
      <c r="COP175" s="5"/>
      <c r="COQ175" s="5"/>
      <c r="COR175" s="5"/>
      <c r="COS175" s="5"/>
      <c r="COT175" s="5"/>
      <c r="COU175" s="5"/>
      <c r="COV175" s="5"/>
      <c r="COW175" s="5"/>
      <c r="COX175" s="5"/>
      <c r="COY175" s="5"/>
      <c r="COZ175" s="5"/>
      <c r="CPA175" s="5"/>
      <c r="CPB175" s="5"/>
      <c r="CPC175" s="5"/>
      <c r="CPD175" s="5"/>
      <c r="CPE175" s="5"/>
      <c r="CPF175" s="5"/>
      <c r="CPG175" s="5"/>
      <c r="CPH175" s="5"/>
      <c r="CPI175" s="5"/>
      <c r="CPJ175" s="5"/>
      <c r="CPK175" s="5"/>
      <c r="CPL175" s="5"/>
      <c r="CPM175" s="5"/>
      <c r="CPN175" s="5"/>
      <c r="CPO175" s="5"/>
      <c r="CPP175" s="5"/>
      <c r="CPQ175" s="5"/>
      <c r="CPR175" s="5"/>
      <c r="CPS175" s="5"/>
      <c r="CPT175" s="5"/>
      <c r="CPU175" s="5"/>
      <c r="CPV175" s="5"/>
      <c r="CPW175" s="5"/>
      <c r="CPX175" s="5"/>
      <c r="CPY175" s="5"/>
      <c r="CPZ175" s="5"/>
      <c r="CQA175" s="5"/>
      <c r="CQB175" s="5"/>
      <c r="CQC175" s="5"/>
      <c r="CQD175" s="5"/>
      <c r="CQE175" s="5"/>
      <c r="CQF175" s="5"/>
      <c r="CQG175" s="5"/>
      <c r="CQH175" s="5"/>
      <c r="CQI175" s="5"/>
      <c r="CQJ175" s="5"/>
      <c r="CQK175" s="5"/>
      <c r="CQL175" s="5"/>
      <c r="CQM175" s="5"/>
      <c r="CQN175" s="5"/>
      <c r="CQO175" s="5"/>
      <c r="CQP175" s="5"/>
      <c r="CQQ175" s="5"/>
      <c r="CQR175" s="5"/>
      <c r="CQS175" s="5"/>
      <c r="CQT175" s="5"/>
      <c r="CQU175" s="5"/>
      <c r="CQV175" s="5"/>
      <c r="CQW175" s="5"/>
      <c r="CQX175" s="5"/>
      <c r="CQY175" s="5"/>
      <c r="CQZ175" s="5"/>
      <c r="CRA175" s="5"/>
      <c r="CRB175" s="5"/>
      <c r="CRC175" s="5"/>
      <c r="CRD175" s="5"/>
      <c r="CRE175" s="5"/>
      <c r="CRF175" s="5"/>
      <c r="CRG175" s="5"/>
      <c r="CRH175" s="5"/>
      <c r="CRI175" s="5"/>
      <c r="CRJ175" s="5"/>
      <c r="CRK175" s="5"/>
      <c r="CRL175" s="5"/>
      <c r="CRM175" s="5"/>
      <c r="CRN175" s="5"/>
      <c r="CRO175" s="5"/>
      <c r="CRP175" s="5"/>
      <c r="CRQ175" s="5"/>
      <c r="CRR175" s="5"/>
      <c r="CRS175" s="5"/>
      <c r="CRT175" s="5"/>
      <c r="CRU175" s="5"/>
      <c r="CRV175" s="5"/>
      <c r="CRW175" s="5"/>
      <c r="CRX175" s="5"/>
      <c r="CRY175" s="5"/>
      <c r="CRZ175" s="5"/>
      <c r="CSA175" s="5"/>
      <c r="CSB175" s="5"/>
      <c r="CSC175" s="5"/>
      <c r="CSD175" s="5"/>
      <c r="CSE175" s="5"/>
      <c r="CSF175" s="5"/>
      <c r="CSG175" s="5"/>
      <c r="CSH175" s="5"/>
      <c r="CSI175" s="5"/>
      <c r="CSJ175" s="5"/>
      <c r="CSK175" s="5"/>
      <c r="CSL175" s="5"/>
      <c r="CSM175" s="5"/>
      <c r="CSN175" s="5"/>
      <c r="CSO175" s="5"/>
      <c r="CSP175" s="5"/>
      <c r="CSQ175" s="5"/>
      <c r="CSR175" s="5"/>
      <c r="CSS175" s="5"/>
      <c r="CST175" s="5"/>
      <c r="CSU175" s="5"/>
      <c r="CSV175" s="5"/>
      <c r="CSW175" s="5"/>
      <c r="CSX175" s="5"/>
      <c r="CSY175" s="5"/>
      <c r="CSZ175" s="5"/>
      <c r="CTA175" s="5"/>
      <c r="CTB175" s="5"/>
      <c r="CTC175" s="5"/>
      <c r="CTD175" s="5"/>
      <c r="CTE175" s="5"/>
      <c r="CTF175" s="5"/>
      <c r="CTG175" s="5"/>
      <c r="CTH175" s="5"/>
      <c r="CTI175" s="5"/>
      <c r="CTJ175" s="5"/>
      <c r="CTK175" s="5"/>
      <c r="CTL175" s="5"/>
      <c r="CTM175" s="5"/>
      <c r="CTN175" s="5"/>
      <c r="CTO175" s="5"/>
      <c r="CTP175" s="5"/>
      <c r="CTQ175" s="5"/>
      <c r="CTR175" s="5"/>
      <c r="CTS175" s="5"/>
      <c r="CTT175" s="5"/>
      <c r="CTU175" s="5"/>
      <c r="CTV175" s="5"/>
      <c r="CTW175" s="5"/>
      <c r="CTX175" s="5"/>
      <c r="CTY175" s="5"/>
      <c r="CTZ175" s="5"/>
      <c r="CUA175" s="5"/>
      <c r="CUB175" s="5"/>
      <c r="CUC175" s="5"/>
      <c r="CUD175" s="5"/>
      <c r="CUE175" s="5"/>
      <c r="CUF175" s="5"/>
      <c r="CUG175" s="5"/>
      <c r="CUH175" s="5"/>
      <c r="CUI175" s="5"/>
      <c r="CUJ175" s="5"/>
      <c r="CUK175" s="5"/>
      <c r="CUL175" s="5"/>
      <c r="CUM175" s="5"/>
      <c r="CUN175" s="5"/>
      <c r="CUO175" s="5"/>
      <c r="CUP175" s="5"/>
      <c r="CUQ175" s="5"/>
      <c r="CUR175" s="5"/>
      <c r="CUS175" s="5"/>
      <c r="CUT175" s="5"/>
      <c r="CUU175" s="5"/>
      <c r="CUV175" s="5"/>
      <c r="CUW175" s="5"/>
      <c r="CUX175" s="5"/>
      <c r="CUY175" s="5"/>
      <c r="CUZ175" s="5"/>
      <c r="CVA175" s="5"/>
      <c r="CVB175" s="5"/>
      <c r="CVC175" s="5"/>
      <c r="CVD175" s="5"/>
      <c r="CVE175" s="5"/>
      <c r="CVF175" s="5"/>
      <c r="CVG175" s="5"/>
      <c r="CVH175" s="5"/>
      <c r="CVI175" s="5"/>
      <c r="CVJ175" s="5"/>
      <c r="CVK175" s="5"/>
      <c r="CVL175" s="5"/>
      <c r="CVM175" s="5"/>
      <c r="CVN175" s="5"/>
      <c r="CVO175" s="5"/>
      <c r="CVP175" s="5"/>
      <c r="CVQ175" s="5"/>
      <c r="CVR175" s="5"/>
      <c r="CVS175" s="5"/>
      <c r="CVT175" s="5"/>
      <c r="CVU175" s="5"/>
      <c r="CVV175" s="5"/>
      <c r="CVW175" s="5"/>
      <c r="CVX175" s="5"/>
      <c r="CVY175" s="5"/>
      <c r="CVZ175" s="5"/>
      <c r="CWA175" s="5"/>
      <c r="CWB175" s="5"/>
      <c r="CWC175" s="5"/>
      <c r="CWD175" s="5"/>
      <c r="CWE175" s="5"/>
      <c r="CWF175" s="5"/>
      <c r="CWG175" s="5"/>
      <c r="CWH175" s="5"/>
      <c r="CWI175" s="5"/>
      <c r="CWJ175" s="5"/>
      <c r="CWK175" s="5"/>
      <c r="CWL175" s="5"/>
      <c r="CWM175" s="5"/>
      <c r="CWN175" s="5"/>
      <c r="CWO175" s="5"/>
      <c r="CWP175" s="5"/>
      <c r="CWQ175" s="5"/>
      <c r="CWR175" s="5"/>
      <c r="CWS175" s="5"/>
      <c r="CWT175" s="5"/>
      <c r="CWU175" s="5"/>
      <c r="CWV175" s="5"/>
      <c r="CWW175" s="5"/>
      <c r="CWX175" s="5"/>
      <c r="CWY175" s="5"/>
      <c r="CWZ175" s="5"/>
      <c r="CXA175" s="5"/>
      <c r="CXB175" s="5"/>
      <c r="CXC175" s="5"/>
      <c r="CXD175" s="5"/>
      <c r="CXE175" s="5"/>
      <c r="CXF175" s="5"/>
      <c r="CXG175" s="5"/>
      <c r="CXH175" s="5"/>
      <c r="CXI175" s="5"/>
      <c r="CXJ175" s="5"/>
      <c r="CXK175" s="5"/>
      <c r="CXL175" s="5"/>
      <c r="CXM175" s="5"/>
      <c r="CXN175" s="5"/>
      <c r="CXO175" s="5"/>
      <c r="CXP175" s="5"/>
      <c r="CXQ175" s="5"/>
      <c r="CXR175" s="5"/>
      <c r="CXS175" s="5"/>
      <c r="CXT175" s="5"/>
      <c r="CXU175" s="5"/>
      <c r="CXV175" s="5"/>
      <c r="CXW175" s="5"/>
      <c r="CXX175" s="5"/>
      <c r="CXY175" s="5"/>
      <c r="CXZ175" s="5"/>
      <c r="CYA175" s="5"/>
      <c r="CYB175" s="5"/>
      <c r="CYC175" s="5"/>
      <c r="CYD175" s="5"/>
      <c r="CYE175" s="5"/>
      <c r="CYF175" s="5"/>
      <c r="CYG175" s="5"/>
      <c r="CYH175" s="5"/>
      <c r="CYI175" s="5"/>
      <c r="CYJ175" s="5"/>
      <c r="CYK175" s="5"/>
      <c r="CYL175" s="5"/>
      <c r="CYM175" s="5"/>
      <c r="CYN175" s="5"/>
      <c r="CYO175" s="5"/>
      <c r="CYP175" s="5"/>
      <c r="CYQ175" s="5"/>
      <c r="CYR175" s="5"/>
      <c r="CYS175" s="5"/>
      <c r="CYT175" s="5"/>
      <c r="CYU175" s="5"/>
      <c r="CYV175" s="5"/>
      <c r="CYW175" s="5"/>
      <c r="CYX175" s="5"/>
      <c r="CYY175" s="5"/>
      <c r="CYZ175" s="5"/>
      <c r="CZA175" s="5"/>
      <c r="CZB175" s="5"/>
      <c r="CZC175" s="5"/>
      <c r="CZD175" s="5"/>
      <c r="CZE175" s="5"/>
      <c r="CZF175" s="5"/>
      <c r="CZG175" s="5"/>
      <c r="CZH175" s="5"/>
      <c r="CZI175" s="5"/>
      <c r="CZJ175" s="5"/>
      <c r="CZK175" s="5"/>
      <c r="CZL175" s="5"/>
      <c r="CZM175" s="5"/>
      <c r="CZN175" s="5"/>
      <c r="CZO175" s="5"/>
      <c r="CZP175" s="5"/>
      <c r="CZQ175" s="5"/>
      <c r="CZR175" s="5"/>
      <c r="CZS175" s="5"/>
      <c r="CZT175" s="5"/>
      <c r="CZU175" s="5"/>
      <c r="CZV175" s="5"/>
      <c r="CZW175" s="5"/>
      <c r="CZX175" s="5"/>
      <c r="CZY175" s="5"/>
      <c r="CZZ175" s="5"/>
      <c r="DAA175" s="5"/>
      <c r="DAB175" s="5"/>
      <c r="DAC175" s="5"/>
      <c r="DAD175" s="5"/>
      <c r="DAE175" s="5"/>
      <c r="DAF175" s="5"/>
      <c r="DAG175" s="5"/>
      <c r="DAH175" s="5"/>
      <c r="DAI175" s="5"/>
      <c r="DAJ175" s="5"/>
      <c r="DAK175" s="5"/>
      <c r="DAL175" s="5"/>
      <c r="DAM175" s="5"/>
      <c r="DAN175" s="5"/>
      <c r="DAO175" s="5"/>
      <c r="DAP175" s="5"/>
      <c r="DAQ175" s="5"/>
      <c r="DAR175" s="5"/>
      <c r="DAS175" s="5"/>
      <c r="DAT175" s="5"/>
      <c r="DAU175" s="5"/>
      <c r="DAV175" s="5"/>
      <c r="DAW175" s="5"/>
      <c r="DAX175" s="5"/>
      <c r="DAY175" s="5"/>
      <c r="DAZ175" s="5"/>
      <c r="DBA175" s="5"/>
      <c r="DBB175" s="5"/>
      <c r="DBC175" s="5"/>
      <c r="DBD175" s="5"/>
      <c r="DBE175" s="5"/>
      <c r="DBF175" s="5"/>
      <c r="DBG175" s="5"/>
      <c r="DBH175" s="5"/>
      <c r="DBI175" s="5"/>
      <c r="DBJ175" s="5"/>
      <c r="DBK175" s="5"/>
      <c r="DBL175" s="5"/>
      <c r="DBM175" s="5"/>
      <c r="DBN175" s="5"/>
      <c r="DBO175" s="5"/>
      <c r="DBP175" s="5"/>
      <c r="DBQ175" s="5"/>
      <c r="DBR175" s="5"/>
      <c r="DBS175" s="5"/>
      <c r="DBT175" s="5"/>
      <c r="DBU175" s="5"/>
      <c r="DBV175" s="5"/>
      <c r="DBW175" s="5"/>
      <c r="DBX175" s="5"/>
      <c r="DBY175" s="5"/>
      <c r="DBZ175" s="5"/>
      <c r="DCA175" s="5"/>
      <c r="DCB175" s="5"/>
      <c r="DCC175" s="5"/>
      <c r="DCD175" s="5"/>
      <c r="DCE175" s="5"/>
      <c r="DCF175" s="5"/>
      <c r="DCG175" s="5"/>
      <c r="DCH175" s="5"/>
      <c r="DCI175" s="5"/>
      <c r="DCJ175" s="5"/>
      <c r="DCK175" s="5"/>
      <c r="DCL175" s="5"/>
      <c r="DCM175" s="5"/>
      <c r="DCN175" s="5"/>
      <c r="DCO175" s="5"/>
      <c r="DCP175" s="5"/>
      <c r="DCQ175" s="5"/>
      <c r="DCR175" s="5"/>
      <c r="DCS175" s="5"/>
      <c r="DCT175" s="5"/>
      <c r="DCU175" s="5"/>
      <c r="DCV175" s="5"/>
      <c r="DCW175" s="5"/>
      <c r="DCX175" s="5"/>
      <c r="DCY175" s="5"/>
      <c r="DCZ175" s="5"/>
      <c r="DDA175" s="5"/>
      <c r="DDB175" s="5"/>
      <c r="DDC175" s="5"/>
      <c r="DDD175" s="5"/>
      <c r="DDE175" s="5"/>
      <c r="DDF175" s="5"/>
      <c r="DDG175" s="5"/>
      <c r="DDH175" s="5"/>
      <c r="DDI175" s="5"/>
      <c r="DDJ175" s="5"/>
      <c r="DDK175" s="5"/>
      <c r="DDL175" s="5"/>
      <c r="DDM175" s="5"/>
      <c r="DDN175" s="5"/>
      <c r="DDO175" s="5"/>
      <c r="DDP175" s="5"/>
      <c r="DDQ175" s="5"/>
      <c r="DDR175" s="5"/>
      <c r="DDS175" s="5"/>
      <c r="DDT175" s="5"/>
      <c r="DDU175" s="5"/>
      <c r="DDV175" s="5"/>
      <c r="DDW175" s="5"/>
      <c r="DDX175" s="5"/>
      <c r="DDY175" s="5"/>
      <c r="DDZ175" s="5"/>
      <c r="DEA175" s="5"/>
      <c r="DEB175" s="5"/>
      <c r="DEC175" s="5"/>
      <c r="DED175" s="5"/>
      <c r="DEE175" s="5"/>
      <c r="DEF175" s="5"/>
      <c r="DEG175" s="5"/>
      <c r="DEH175" s="5"/>
      <c r="DEI175" s="5"/>
      <c r="DEJ175" s="5"/>
      <c r="DEK175" s="5"/>
      <c r="DEL175" s="5"/>
      <c r="DEM175" s="5"/>
      <c r="DEN175" s="5"/>
      <c r="DEO175" s="5"/>
      <c r="DEP175" s="5"/>
      <c r="DEQ175" s="5"/>
      <c r="DER175" s="5"/>
      <c r="DES175" s="5"/>
      <c r="DET175" s="5"/>
      <c r="DEU175" s="5"/>
      <c r="DEV175" s="5"/>
      <c r="DEW175" s="5"/>
      <c r="DEX175" s="5"/>
      <c r="DEY175" s="5"/>
      <c r="DEZ175" s="5"/>
      <c r="DFA175" s="5"/>
      <c r="DFB175" s="5"/>
      <c r="DFC175" s="5"/>
      <c r="DFD175" s="5"/>
      <c r="DFE175" s="5"/>
      <c r="DFF175" s="5"/>
      <c r="DFG175" s="5"/>
      <c r="DFH175" s="5"/>
      <c r="DFI175" s="5"/>
      <c r="DFJ175" s="5"/>
      <c r="DFK175" s="5"/>
      <c r="DFL175" s="5"/>
      <c r="DFM175" s="5"/>
      <c r="DFN175" s="5"/>
      <c r="DFO175" s="5"/>
      <c r="DFP175" s="5"/>
      <c r="DFQ175" s="5"/>
      <c r="DFR175" s="5"/>
      <c r="DFS175" s="5"/>
      <c r="DFT175" s="5"/>
      <c r="DFU175" s="5"/>
      <c r="DFV175" s="5"/>
      <c r="DFW175" s="5"/>
      <c r="DFX175" s="5"/>
      <c r="DFY175" s="5"/>
      <c r="DFZ175" s="5"/>
      <c r="DGA175" s="5"/>
      <c r="DGB175" s="5"/>
      <c r="DGC175" s="5"/>
      <c r="DGD175" s="5"/>
      <c r="DGE175" s="5"/>
      <c r="DGF175" s="5"/>
      <c r="DGG175" s="5"/>
      <c r="DGH175" s="5"/>
      <c r="DGI175" s="5"/>
      <c r="DGJ175" s="5"/>
      <c r="DGK175" s="5"/>
      <c r="DGL175" s="5"/>
      <c r="DGM175" s="5"/>
      <c r="DGN175" s="5"/>
      <c r="DGO175" s="5"/>
      <c r="DGP175" s="5"/>
      <c r="DGQ175" s="5"/>
      <c r="DGR175" s="5"/>
      <c r="DGS175" s="5"/>
      <c r="DGT175" s="5"/>
      <c r="DGU175" s="5"/>
      <c r="DGV175" s="5"/>
      <c r="DGW175" s="5"/>
      <c r="DGX175" s="5"/>
      <c r="DGY175" s="5"/>
      <c r="DGZ175" s="5"/>
      <c r="DHA175" s="5"/>
      <c r="DHB175" s="5"/>
      <c r="DHC175" s="5"/>
      <c r="DHD175" s="5"/>
      <c r="DHE175" s="5"/>
      <c r="DHF175" s="5"/>
      <c r="DHG175" s="5"/>
      <c r="DHH175" s="5"/>
      <c r="DHI175" s="5"/>
      <c r="DHJ175" s="5"/>
      <c r="DHK175" s="5"/>
      <c r="DHL175" s="5"/>
      <c r="DHM175" s="5"/>
      <c r="DHN175" s="5"/>
      <c r="DHO175" s="5"/>
      <c r="DHP175" s="5"/>
      <c r="DHQ175" s="5"/>
      <c r="DHR175" s="5"/>
      <c r="DHS175" s="5"/>
      <c r="DHT175" s="5"/>
      <c r="DHU175" s="5"/>
      <c r="DHV175" s="5"/>
      <c r="DHW175" s="5"/>
      <c r="DHX175" s="5"/>
      <c r="DHY175" s="5"/>
      <c r="DHZ175" s="5"/>
      <c r="DIA175" s="5"/>
      <c r="DIB175" s="5"/>
      <c r="DIC175" s="5"/>
      <c r="DID175" s="5"/>
      <c r="DIE175" s="5"/>
      <c r="DIF175" s="5"/>
      <c r="DIG175" s="5"/>
      <c r="DIH175" s="5"/>
      <c r="DII175" s="5"/>
      <c r="DIJ175" s="5"/>
      <c r="DIK175" s="5"/>
      <c r="DIL175" s="5"/>
      <c r="DIM175" s="5"/>
      <c r="DIN175" s="5"/>
      <c r="DIO175" s="5"/>
      <c r="DIP175" s="5"/>
      <c r="DIQ175" s="5"/>
      <c r="DIR175" s="5"/>
      <c r="DIS175" s="5"/>
      <c r="DIT175" s="5"/>
      <c r="DIU175" s="5"/>
      <c r="DIV175" s="5"/>
      <c r="DIW175" s="5"/>
      <c r="DIX175" s="5"/>
      <c r="DIY175" s="5"/>
      <c r="DIZ175" s="5"/>
      <c r="DJA175" s="5"/>
      <c r="DJB175" s="5"/>
      <c r="DJC175" s="5"/>
      <c r="DJD175" s="5"/>
      <c r="DJE175" s="5"/>
      <c r="DJF175" s="5"/>
      <c r="DJG175" s="5"/>
      <c r="DJH175" s="5"/>
      <c r="DJI175" s="5"/>
      <c r="DJJ175" s="5"/>
      <c r="DJK175" s="5"/>
      <c r="DJL175" s="5"/>
      <c r="DJM175" s="5"/>
      <c r="DJN175" s="5"/>
      <c r="DJO175" s="5"/>
      <c r="DJP175" s="5"/>
      <c r="DJQ175" s="5"/>
      <c r="DJR175" s="5"/>
      <c r="DJS175" s="5"/>
      <c r="DJT175" s="5"/>
      <c r="DJU175" s="5"/>
      <c r="DJV175" s="5"/>
      <c r="DJW175" s="5"/>
      <c r="DJX175" s="5"/>
      <c r="DJY175" s="5"/>
      <c r="DJZ175" s="5"/>
      <c r="DKA175" s="5"/>
      <c r="DKB175" s="5"/>
      <c r="DKC175" s="5"/>
      <c r="DKD175" s="5"/>
      <c r="DKE175" s="5"/>
      <c r="DKF175" s="5"/>
      <c r="DKG175" s="5"/>
      <c r="DKH175" s="5"/>
      <c r="DKI175" s="5"/>
      <c r="DKJ175" s="5"/>
      <c r="DKK175" s="5"/>
      <c r="DKL175" s="5"/>
      <c r="DKM175" s="5"/>
      <c r="DKN175" s="5"/>
      <c r="DKO175" s="5"/>
      <c r="DKP175" s="5"/>
      <c r="DKQ175" s="5"/>
      <c r="DKR175" s="5"/>
      <c r="DKS175" s="5"/>
      <c r="DKT175" s="5"/>
      <c r="DKU175" s="5"/>
      <c r="DKV175" s="5"/>
      <c r="DKW175" s="5"/>
      <c r="DKX175" s="5"/>
      <c r="DKY175" s="5"/>
      <c r="DKZ175" s="5"/>
      <c r="DLA175" s="5"/>
      <c r="DLB175" s="5"/>
      <c r="DLC175" s="5"/>
      <c r="DLD175" s="5"/>
      <c r="DLE175" s="5"/>
      <c r="DLF175" s="5"/>
      <c r="DLG175" s="5"/>
      <c r="DLH175" s="5"/>
      <c r="DLI175" s="5"/>
      <c r="DLJ175" s="5"/>
      <c r="DLK175" s="5"/>
      <c r="DLL175" s="5"/>
      <c r="DLM175" s="5"/>
      <c r="DLN175" s="5"/>
      <c r="DLO175" s="5"/>
      <c r="DLP175" s="5"/>
      <c r="DLQ175" s="5"/>
      <c r="DLR175" s="5"/>
      <c r="DLS175" s="5"/>
      <c r="DLT175" s="5"/>
      <c r="DLU175" s="5"/>
      <c r="DLV175" s="5"/>
      <c r="DLW175" s="5"/>
      <c r="DLX175" s="5"/>
      <c r="DLY175" s="5"/>
      <c r="DLZ175" s="5"/>
      <c r="DMA175" s="5"/>
      <c r="DMB175" s="5"/>
      <c r="DMC175" s="5"/>
      <c r="DMD175" s="5"/>
      <c r="DME175" s="5"/>
      <c r="DMF175" s="5"/>
      <c r="DMG175" s="5"/>
      <c r="DMH175" s="5"/>
      <c r="DMI175" s="5"/>
      <c r="DMJ175" s="5"/>
      <c r="DMK175" s="5"/>
      <c r="DML175" s="5"/>
      <c r="DMM175" s="5"/>
      <c r="DMN175" s="5"/>
      <c r="DMO175" s="5"/>
      <c r="DMP175" s="5"/>
      <c r="DMQ175" s="5"/>
      <c r="DMR175" s="5"/>
      <c r="DMS175" s="5"/>
      <c r="DMT175" s="5"/>
      <c r="DMU175" s="5"/>
      <c r="DMV175" s="5"/>
      <c r="DMW175" s="5"/>
      <c r="DMX175" s="5"/>
      <c r="DMY175" s="5"/>
      <c r="DMZ175" s="5"/>
      <c r="DNA175" s="5"/>
      <c r="DNB175" s="5"/>
      <c r="DNC175" s="5"/>
      <c r="DND175" s="5"/>
      <c r="DNE175" s="5"/>
      <c r="DNF175" s="5"/>
      <c r="DNG175" s="5"/>
      <c r="DNH175" s="5"/>
      <c r="DNI175" s="5"/>
      <c r="DNJ175" s="5"/>
      <c r="DNK175" s="5"/>
      <c r="DNL175" s="5"/>
      <c r="DNM175" s="5"/>
      <c r="DNN175" s="5"/>
      <c r="DNO175" s="5"/>
      <c r="DNP175" s="5"/>
      <c r="DNQ175" s="5"/>
      <c r="DNR175" s="5"/>
      <c r="DNS175" s="5"/>
      <c r="DNT175" s="5"/>
      <c r="DNU175" s="5"/>
      <c r="DNV175" s="5"/>
      <c r="DNW175" s="5"/>
      <c r="DNX175" s="5"/>
      <c r="DNY175" s="5"/>
      <c r="DNZ175" s="5"/>
      <c r="DOA175" s="5"/>
      <c r="DOB175" s="5"/>
      <c r="DOC175" s="5"/>
      <c r="DOD175" s="5"/>
      <c r="DOE175" s="5"/>
      <c r="DOF175" s="5"/>
      <c r="DOG175" s="5"/>
      <c r="DOH175" s="5"/>
      <c r="DOI175" s="5"/>
      <c r="DOJ175" s="5"/>
      <c r="DOK175" s="5"/>
      <c r="DOL175" s="5"/>
      <c r="DOM175" s="5"/>
      <c r="DON175" s="5"/>
      <c r="DOO175" s="5"/>
      <c r="DOP175" s="5"/>
      <c r="DOQ175" s="5"/>
      <c r="DOR175" s="5"/>
      <c r="DOS175" s="5"/>
      <c r="DOT175" s="5"/>
      <c r="DOU175" s="5"/>
      <c r="DOV175" s="5"/>
      <c r="DOW175" s="5"/>
      <c r="DOX175" s="5"/>
      <c r="DOY175" s="5"/>
      <c r="DOZ175" s="5"/>
      <c r="DPA175" s="5"/>
      <c r="DPB175" s="5"/>
      <c r="DPC175" s="5"/>
      <c r="DPD175" s="5"/>
      <c r="DPE175" s="5"/>
      <c r="DPF175" s="5"/>
      <c r="DPG175" s="5"/>
      <c r="DPH175" s="5"/>
      <c r="DPI175" s="5"/>
      <c r="DPJ175" s="5"/>
      <c r="DPK175" s="5"/>
      <c r="DPL175" s="5"/>
      <c r="DPM175" s="5"/>
      <c r="DPN175" s="5"/>
      <c r="DPO175" s="5"/>
      <c r="DPP175" s="5"/>
      <c r="DPQ175" s="5"/>
      <c r="DPR175" s="5"/>
      <c r="DPS175" s="5"/>
      <c r="DPT175" s="5"/>
      <c r="DPU175" s="5"/>
      <c r="DPV175" s="5"/>
      <c r="DPW175" s="5"/>
      <c r="DPX175" s="5"/>
      <c r="DPY175" s="5"/>
      <c r="DPZ175" s="5"/>
      <c r="DQA175" s="5"/>
      <c r="DQB175" s="5"/>
      <c r="DQC175" s="5"/>
      <c r="DQD175" s="5"/>
      <c r="DQE175" s="5"/>
      <c r="DQF175" s="5"/>
      <c r="DQG175" s="5"/>
      <c r="DQH175" s="5"/>
      <c r="DQI175" s="5"/>
      <c r="DQJ175" s="5"/>
      <c r="DQK175" s="5"/>
      <c r="DQL175" s="5"/>
      <c r="DQM175" s="5"/>
      <c r="DQN175" s="5"/>
      <c r="DQO175" s="5"/>
      <c r="DQP175" s="5"/>
      <c r="DQQ175" s="5"/>
      <c r="DQR175" s="5"/>
      <c r="DQS175" s="5"/>
      <c r="DQT175" s="5"/>
      <c r="DQU175" s="5"/>
      <c r="DQV175" s="5"/>
      <c r="DQW175" s="5"/>
      <c r="DQX175" s="5"/>
      <c r="DQY175" s="5"/>
      <c r="DQZ175" s="5"/>
      <c r="DRA175" s="5"/>
      <c r="DRB175" s="5"/>
      <c r="DRC175" s="5"/>
      <c r="DRD175" s="5"/>
      <c r="DRE175" s="5"/>
      <c r="DRF175" s="5"/>
      <c r="DRG175" s="5"/>
      <c r="DRH175" s="5"/>
      <c r="DRI175" s="5"/>
      <c r="DRJ175" s="5"/>
      <c r="DRK175" s="5"/>
      <c r="DRL175" s="5"/>
      <c r="DRM175" s="5"/>
      <c r="DRN175" s="5"/>
      <c r="DRO175" s="5"/>
      <c r="DRP175" s="5"/>
      <c r="DRQ175" s="5"/>
      <c r="DRR175" s="5"/>
      <c r="DRS175" s="5"/>
      <c r="DRT175" s="5"/>
      <c r="DRU175" s="5"/>
      <c r="DRV175" s="5"/>
      <c r="DRW175" s="5"/>
      <c r="DRX175" s="5"/>
      <c r="DRY175" s="5"/>
      <c r="DRZ175" s="5"/>
      <c r="DSA175" s="5"/>
      <c r="DSB175" s="5"/>
      <c r="DSC175" s="5"/>
      <c r="DSD175" s="5"/>
      <c r="DSE175" s="5"/>
      <c r="DSF175" s="5"/>
      <c r="DSG175" s="5"/>
      <c r="DSH175" s="5"/>
      <c r="DSI175" s="5"/>
      <c r="DSJ175" s="5"/>
      <c r="DSK175" s="5"/>
      <c r="DSL175" s="5"/>
      <c r="DSM175" s="5"/>
      <c r="DSN175" s="5"/>
      <c r="DSO175" s="5"/>
      <c r="DSP175" s="5"/>
      <c r="DSQ175" s="5"/>
      <c r="DSR175" s="5"/>
      <c r="DSS175" s="5"/>
      <c r="DST175" s="5"/>
      <c r="DSU175" s="5"/>
      <c r="DSV175" s="5"/>
      <c r="DSW175" s="5"/>
      <c r="DSX175" s="5"/>
      <c r="DSY175" s="5"/>
      <c r="DSZ175" s="5"/>
      <c r="DTA175" s="5"/>
      <c r="DTB175" s="5"/>
      <c r="DTC175" s="5"/>
      <c r="DTD175" s="5"/>
      <c r="DTE175" s="5"/>
      <c r="DTF175" s="5"/>
      <c r="DTG175" s="5"/>
      <c r="DTH175" s="5"/>
      <c r="DTI175" s="5"/>
      <c r="DTJ175" s="5"/>
      <c r="DTK175" s="5"/>
      <c r="DTL175" s="5"/>
      <c r="DTM175" s="5"/>
      <c r="DTN175" s="5"/>
      <c r="DTO175" s="5"/>
      <c r="DTP175" s="5"/>
      <c r="DTQ175" s="5"/>
      <c r="DTR175" s="5"/>
      <c r="DTS175" s="5"/>
      <c r="DTT175" s="5"/>
      <c r="DTU175" s="5"/>
      <c r="DTV175" s="5"/>
      <c r="DTW175" s="5"/>
      <c r="DTX175" s="5"/>
      <c r="DTY175" s="5"/>
      <c r="DTZ175" s="5"/>
      <c r="DUA175" s="5"/>
      <c r="DUB175" s="5"/>
      <c r="DUC175" s="5"/>
      <c r="DUD175" s="5"/>
      <c r="DUE175" s="5"/>
      <c r="DUF175" s="5"/>
      <c r="DUG175" s="5"/>
      <c r="DUH175" s="5"/>
      <c r="DUI175" s="5"/>
      <c r="DUJ175" s="5"/>
      <c r="DUK175" s="5"/>
      <c r="DUL175" s="5"/>
      <c r="DUM175" s="5"/>
      <c r="DUN175" s="5"/>
      <c r="DUO175" s="5"/>
      <c r="DUP175" s="5"/>
      <c r="DUQ175" s="5"/>
      <c r="DUR175" s="5"/>
      <c r="DUS175" s="5"/>
      <c r="DUT175" s="5"/>
      <c r="DUU175" s="5"/>
      <c r="DUV175" s="5"/>
      <c r="DUW175" s="5"/>
      <c r="DUX175" s="5"/>
      <c r="DUY175" s="5"/>
      <c r="DUZ175" s="5"/>
      <c r="DVA175" s="5"/>
      <c r="DVB175" s="5"/>
      <c r="DVC175" s="5"/>
      <c r="DVD175" s="5"/>
      <c r="DVE175" s="5"/>
      <c r="DVF175" s="5"/>
      <c r="DVG175" s="5"/>
      <c r="DVH175" s="5"/>
      <c r="DVI175" s="5"/>
      <c r="DVJ175" s="5"/>
      <c r="DVK175" s="5"/>
      <c r="DVL175" s="5"/>
      <c r="DVM175" s="5"/>
      <c r="DVN175" s="5"/>
      <c r="DVO175" s="5"/>
      <c r="DVP175" s="5"/>
      <c r="DVQ175" s="5"/>
      <c r="DVR175" s="5"/>
      <c r="DVS175" s="5"/>
      <c r="DVT175" s="5"/>
      <c r="DVU175" s="5"/>
      <c r="DVV175" s="5"/>
      <c r="DVW175" s="5"/>
      <c r="DVX175" s="5"/>
      <c r="DVY175" s="5"/>
      <c r="DVZ175" s="5"/>
      <c r="DWA175" s="5"/>
      <c r="DWB175" s="5"/>
      <c r="DWC175" s="5"/>
      <c r="DWD175" s="5"/>
      <c r="DWE175" s="5"/>
      <c r="DWF175" s="5"/>
      <c r="DWG175" s="5"/>
      <c r="DWH175" s="5"/>
      <c r="DWI175" s="5"/>
      <c r="DWJ175" s="5"/>
      <c r="DWK175" s="5"/>
      <c r="DWL175" s="5"/>
      <c r="DWM175" s="5"/>
      <c r="DWN175" s="5"/>
      <c r="DWO175" s="5"/>
      <c r="DWP175" s="5"/>
      <c r="DWQ175" s="5"/>
      <c r="DWR175" s="5"/>
      <c r="DWS175" s="5"/>
      <c r="DWT175" s="5"/>
      <c r="DWU175" s="5"/>
      <c r="DWV175" s="5"/>
      <c r="DWW175" s="5"/>
      <c r="DWX175" s="5"/>
      <c r="DWY175" s="5"/>
      <c r="DWZ175" s="5"/>
      <c r="DXA175" s="5"/>
      <c r="DXB175" s="5"/>
      <c r="DXC175" s="5"/>
      <c r="DXD175" s="5"/>
      <c r="DXE175" s="5"/>
      <c r="DXF175" s="5"/>
      <c r="DXG175" s="5"/>
      <c r="DXH175" s="5"/>
      <c r="DXI175" s="5"/>
      <c r="DXJ175" s="5"/>
      <c r="DXK175" s="5"/>
      <c r="DXL175" s="5"/>
      <c r="DXM175" s="5"/>
      <c r="DXN175" s="5"/>
      <c r="DXO175" s="5"/>
      <c r="DXP175" s="5"/>
      <c r="DXQ175" s="5"/>
      <c r="DXR175" s="5"/>
      <c r="DXS175" s="5"/>
      <c r="DXT175" s="5"/>
      <c r="DXU175" s="5"/>
      <c r="DXV175" s="5"/>
      <c r="DXW175" s="5"/>
      <c r="DXX175" s="5"/>
      <c r="DXY175" s="5"/>
      <c r="DXZ175" s="5"/>
      <c r="DYA175" s="5"/>
      <c r="DYB175" s="5"/>
      <c r="DYC175" s="5"/>
      <c r="DYD175" s="5"/>
      <c r="DYE175" s="5"/>
      <c r="DYF175" s="5"/>
      <c r="DYG175" s="5"/>
      <c r="DYH175" s="5"/>
      <c r="DYI175" s="5"/>
      <c r="DYJ175" s="5"/>
      <c r="DYK175" s="5"/>
      <c r="DYL175" s="5"/>
      <c r="DYM175" s="5"/>
      <c r="DYN175" s="5"/>
      <c r="DYO175" s="5"/>
      <c r="DYP175" s="5"/>
      <c r="DYQ175" s="5"/>
      <c r="DYR175" s="5"/>
      <c r="DYS175" s="5"/>
      <c r="DYT175" s="5"/>
      <c r="DYU175" s="5"/>
      <c r="DYV175" s="5"/>
      <c r="DYW175" s="5"/>
      <c r="DYX175" s="5"/>
      <c r="DYY175" s="5"/>
      <c r="DYZ175" s="5"/>
      <c r="DZA175" s="5"/>
      <c r="DZB175" s="5"/>
      <c r="DZC175" s="5"/>
      <c r="DZD175" s="5"/>
      <c r="DZE175" s="5"/>
      <c r="DZF175" s="5"/>
      <c r="DZG175" s="5"/>
      <c r="DZH175" s="5"/>
      <c r="DZI175" s="5"/>
      <c r="DZJ175" s="5"/>
      <c r="DZK175" s="5"/>
      <c r="DZL175" s="5"/>
      <c r="DZM175" s="5"/>
      <c r="DZN175" s="5"/>
      <c r="DZO175" s="5"/>
      <c r="DZP175" s="5"/>
      <c r="DZQ175" s="5"/>
      <c r="DZR175" s="5"/>
      <c r="DZS175" s="5"/>
      <c r="DZT175" s="5"/>
      <c r="DZU175" s="5"/>
      <c r="DZV175" s="5"/>
      <c r="DZW175" s="5"/>
      <c r="DZX175" s="5"/>
      <c r="DZY175" s="5"/>
      <c r="DZZ175" s="5"/>
      <c r="EAA175" s="5"/>
      <c r="EAB175" s="5"/>
      <c r="EAC175" s="5"/>
      <c r="EAD175" s="5"/>
      <c r="EAE175" s="5"/>
      <c r="EAF175" s="5"/>
      <c r="EAG175" s="5"/>
      <c r="EAH175" s="5"/>
      <c r="EAI175" s="5"/>
      <c r="EAJ175" s="5"/>
      <c r="EAK175" s="5"/>
      <c r="EAL175" s="5"/>
      <c r="EAM175" s="5"/>
      <c r="EAN175" s="5"/>
      <c r="EAO175" s="5"/>
      <c r="EAP175" s="5"/>
      <c r="EAQ175" s="5"/>
      <c r="EAR175" s="5"/>
      <c r="EAS175" s="5"/>
      <c r="EAT175" s="5"/>
      <c r="EAU175" s="5"/>
      <c r="EAV175" s="5"/>
      <c r="EAW175" s="5"/>
      <c r="EAX175" s="5"/>
      <c r="EAY175" s="5"/>
      <c r="EAZ175" s="5"/>
      <c r="EBA175" s="5"/>
      <c r="EBB175" s="5"/>
      <c r="EBC175" s="5"/>
      <c r="EBD175" s="5"/>
      <c r="EBE175" s="5"/>
      <c r="EBF175" s="5"/>
      <c r="EBG175" s="5"/>
      <c r="EBH175" s="5"/>
      <c r="EBI175" s="5"/>
      <c r="EBJ175" s="5"/>
      <c r="EBK175" s="5"/>
      <c r="EBL175" s="5"/>
      <c r="EBM175" s="5"/>
      <c r="EBN175" s="5"/>
      <c r="EBO175" s="5"/>
      <c r="EBP175" s="5"/>
      <c r="EBQ175" s="5"/>
      <c r="EBR175" s="5"/>
      <c r="EBS175" s="5"/>
      <c r="EBT175" s="5"/>
      <c r="EBU175" s="5"/>
      <c r="EBV175" s="5"/>
      <c r="EBW175" s="5"/>
      <c r="EBX175" s="5"/>
      <c r="EBY175" s="5"/>
      <c r="EBZ175" s="5"/>
      <c r="ECA175" s="5"/>
      <c r="ECB175" s="5"/>
      <c r="ECC175" s="5"/>
      <c r="ECD175" s="5"/>
      <c r="ECE175" s="5"/>
      <c r="ECF175" s="5"/>
      <c r="ECG175" s="5"/>
      <c r="ECH175" s="5"/>
      <c r="ECI175" s="5"/>
      <c r="ECJ175" s="5"/>
      <c r="ECK175" s="5"/>
      <c r="ECL175" s="5"/>
      <c r="ECM175" s="5"/>
      <c r="ECN175" s="5"/>
      <c r="ECO175" s="5"/>
      <c r="ECP175" s="5"/>
      <c r="ECQ175" s="5"/>
      <c r="ECR175" s="5"/>
      <c r="ECS175" s="5"/>
      <c r="ECT175" s="5"/>
      <c r="ECU175" s="5"/>
      <c r="ECV175" s="5"/>
      <c r="ECW175" s="5"/>
      <c r="ECX175" s="5"/>
      <c r="ECY175" s="5"/>
      <c r="ECZ175" s="5"/>
      <c r="EDA175" s="5"/>
      <c r="EDB175" s="5"/>
      <c r="EDC175" s="5"/>
      <c r="EDD175" s="5"/>
      <c r="EDE175" s="5"/>
      <c r="EDF175" s="5"/>
      <c r="EDG175" s="5"/>
      <c r="EDH175" s="5"/>
      <c r="EDI175" s="5"/>
      <c r="EDJ175" s="5"/>
      <c r="EDK175" s="5"/>
      <c r="EDL175" s="5"/>
      <c r="EDM175" s="5"/>
      <c r="EDN175" s="5"/>
      <c r="EDO175" s="5"/>
      <c r="EDP175" s="5"/>
      <c r="EDQ175" s="5"/>
      <c r="EDR175" s="5"/>
      <c r="EDS175" s="5"/>
      <c r="EDT175" s="5"/>
      <c r="EDU175" s="5"/>
      <c r="EDV175" s="5"/>
      <c r="EDW175" s="5"/>
      <c r="EDX175" s="5"/>
      <c r="EDY175" s="5"/>
      <c r="EDZ175" s="5"/>
      <c r="EEA175" s="5"/>
      <c r="EEB175" s="5"/>
      <c r="EEC175" s="5"/>
      <c r="EED175" s="5"/>
      <c r="EEE175" s="5"/>
      <c r="EEF175" s="5"/>
      <c r="EEG175" s="5"/>
      <c r="EEH175" s="5"/>
      <c r="EEI175" s="5"/>
      <c r="EEJ175" s="5"/>
      <c r="EEK175" s="5"/>
      <c r="EEL175" s="5"/>
      <c r="EEM175" s="5"/>
      <c r="EEN175" s="5"/>
      <c r="EEO175" s="5"/>
      <c r="EEP175" s="5"/>
      <c r="EEQ175" s="5"/>
      <c r="EER175" s="5"/>
      <c r="EES175" s="5"/>
      <c r="EET175" s="5"/>
      <c r="EEU175" s="5"/>
      <c r="EEV175" s="5"/>
      <c r="EEW175" s="5"/>
      <c r="EEX175" s="5"/>
      <c r="EEY175" s="5"/>
      <c r="EEZ175" s="5"/>
      <c r="EFA175" s="5"/>
      <c r="EFB175" s="5"/>
      <c r="EFC175" s="5"/>
      <c r="EFD175" s="5"/>
      <c r="EFE175" s="5"/>
      <c r="EFF175" s="5"/>
      <c r="EFG175" s="5"/>
      <c r="EFH175" s="5"/>
      <c r="EFI175" s="5"/>
      <c r="EFJ175" s="5"/>
      <c r="EFK175" s="5"/>
      <c r="EFL175" s="5"/>
      <c r="EFM175" s="5"/>
      <c r="EFN175" s="5"/>
      <c r="EFO175" s="5"/>
      <c r="EFP175" s="5"/>
      <c r="EFQ175" s="5"/>
      <c r="EFR175" s="5"/>
      <c r="EFS175" s="5"/>
      <c r="EFT175" s="5"/>
      <c r="EFU175" s="5"/>
      <c r="EFV175" s="5"/>
      <c r="EFW175" s="5"/>
      <c r="EFX175" s="5"/>
      <c r="EFY175" s="5"/>
      <c r="EFZ175" s="5"/>
      <c r="EGA175" s="5"/>
      <c r="EGB175" s="5"/>
      <c r="EGC175" s="5"/>
      <c r="EGD175" s="5"/>
      <c r="EGE175" s="5"/>
      <c r="EGF175" s="5"/>
      <c r="EGG175" s="5"/>
      <c r="EGH175" s="5"/>
      <c r="EGI175" s="5"/>
      <c r="EGJ175" s="5"/>
      <c r="EGK175" s="5"/>
      <c r="EGL175" s="5"/>
      <c r="EGM175" s="5"/>
      <c r="EGN175" s="5"/>
      <c r="EGO175" s="5"/>
      <c r="EGP175" s="5"/>
      <c r="EGQ175" s="5"/>
      <c r="EGR175" s="5"/>
      <c r="EGS175" s="5"/>
      <c r="EGT175" s="5"/>
      <c r="EGU175" s="5"/>
      <c r="EGV175" s="5"/>
      <c r="EGW175" s="5"/>
      <c r="EGX175" s="5"/>
      <c r="EGY175" s="5"/>
      <c r="EGZ175" s="5"/>
      <c r="EHA175" s="5"/>
      <c r="EHB175" s="5"/>
      <c r="EHC175" s="5"/>
      <c r="EHD175" s="5"/>
      <c r="EHE175" s="5"/>
      <c r="EHF175" s="5"/>
      <c r="EHG175" s="5"/>
      <c r="EHH175" s="5"/>
      <c r="EHI175" s="5"/>
      <c r="EHJ175" s="5"/>
      <c r="EHK175" s="5"/>
      <c r="EHL175" s="5"/>
      <c r="EHM175" s="5"/>
      <c r="EHN175" s="5"/>
      <c r="EHO175" s="5"/>
      <c r="EHP175" s="5"/>
      <c r="EHQ175" s="5"/>
      <c r="EHR175" s="5"/>
      <c r="EHS175" s="5"/>
      <c r="EHT175" s="5"/>
      <c r="EHU175" s="5"/>
      <c r="EHV175" s="5"/>
      <c r="EHW175" s="5"/>
      <c r="EHX175" s="5"/>
      <c r="EHY175" s="5"/>
      <c r="EHZ175" s="5"/>
      <c r="EIA175" s="5"/>
      <c r="EIB175" s="5"/>
      <c r="EIC175" s="5"/>
      <c r="EID175" s="5"/>
      <c r="EIE175" s="5"/>
      <c r="EIF175" s="5"/>
      <c r="EIG175" s="5"/>
      <c r="EIH175" s="5"/>
      <c r="EII175" s="5"/>
      <c r="EIJ175" s="5"/>
      <c r="EIK175" s="5"/>
      <c r="EIL175" s="5"/>
      <c r="EIM175" s="5"/>
      <c r="EIN175" s="5"/>
      <c r="EIO175" s="5"/>
      <c r="EIP175" s="5"/>
      <c r="EIQ175" s="5"/>
      <c r="EIR175" s="5"/>
      <c r="EIS175" s="5"/>
      <c r="EIT175" s="5"/>
      <c r="EIU175" s="5"/>
      <c r="EIV175" s="5"/>
      <c r="EIW175" s="5"/>
      <c r="EIX175" s="5"/>
      <c r="EIY175" s="5"/>
      <c r="EIZ175" s="5"/>
      <c r="EJA175" s="5"/>
      <c r="EJB175" s="5"/>
      <c r="EJC175" s="5"/>
      <c r="EJD175" s="5"/>
      <c r="EJE175" s="5"/>
      <c r="EJF175" s="5"/>
      <c r="EJG175" s="5"/>
      <c r="EJH175" s="5"/>
      <c r="EJI175" s="5"/>
      <c r="EJJ175" s="5"/>
      <c r="EJK175" s="5"/>
      <c r="EJL175" s="5"/>
      <c r="EJM175" s="5"/>
      <c r="EJN175" s="5"/>
      <c r="EJO175" s="5"/>
      <c r="EJP175" s="5"/>
      <c r="EJQ175" s="5"/>
      <c r="EJR175" s="5"/>
      <c r="EJS175" s="5"/>
      <c r="EJT175" s="5"/>
      <c r="EJU175" s="5"/>
      <c r="EJV175" s="5"/>
      <c r="EJW175" s="5"/>
      <c r="EJX175" s="5"/>
      <c r="EJY175" s="5"/>
      <c r="EJZ175" s="5"/>
      <c r="EKA175" s="5"/>
      <c r="EKB175" s="5"/>
      <c r="EKC175" s="5"/>
      <c r="EKD175" s="5"/>
      <c r="EKE175" s="5"/>
      <c r="EKF175" s="5"/>
      <c r="EKG175" s="5"/>
      <c r="EKH175" s="5"/>
      <c r="EKI175" s="5"/>
      <c r="EKJ175" s="5"/>
      <c r="EKK175" s="5"/>
      <c r="EKL175" s="5"/>
      <c r="EKM175" s="5"/>
      <c r="EKN175" s="5"/>
      <c r="EKO175" s="5"/>
      <c r="EKP175" s="5"/>
      <c r="EKQ175" s="5"/>
      <c r="EKR175" s="5"/>
      <c r="EKS175" s="5"/>
      <c r="EKT175" s="5"/>
      <c r="EKU175" s="5"/>
      <c r="EKV175" s="5"/>
      <c r="EKW175" s="5"/>
      <c r="EKX175" s="5"/>
      <c r="EKY175" s="5"/>
      <c r="EKZ175" s="5"/>
      <c r="ELA175" s="5"/>
      <c r="ELB175" s="5"/>
      <c r="ELC175" s="5"/>
      <c r="ELD175" s="5"/>
      <c r="ELE175" s="5"/>
      <c r="ELF175" s="5"/>
      <c r="ELG175" s="5"/>
      <c r="ELH175" s="5"/>
      <c r="ELI175" s="5"/>
      <c r="ELJ175" s="5"/>
      <c r="ELK175" s="5"/>
      <c r="ELL175" s="5"/>
      <c r="ELM175" s="5"/>
      <c r="ELN175" s="5"/>
      <c r="ELO175" s="5"/>
      <c r="ELP175" s="5"/>
      <c r="ELQ175" s="5"/>
      <c r="ELR175" s="5"/>
      <c r="ELS175" s="5"/>
      <c r="ELT175" s="5"/>
      <c r="ELU175" s="5"/>
      <c r="ELV175" s="5"/>
      <c r="ELW175" s="5"/>
      <c r="ELX175" s="5"/>
      <c r="ELY175" s="5"/>
      <c r="ELZ175" s="5"/>
      <c r="EMA175" s="5"/>
      <c r="EMB175" s="5"/>
      <c r="EMC175" s="5"/>
      <c r="EMD175" s="5"/>
      <c r="EME175" s="5"/>
      <c r="EMF175" s="5"/>
      <c r="EMG175" s="5"/>
      <c r="EMH175" s="5"/>
      <c r="EMI175" s="5"/>
      <c r="EMJ175" s="5"/>
      <c r="EMK175" s="5"/>
      <c r="EML175" s="5"/>
      <c r="EMM175" s="5"/>
      <c r="EMN175" s="5"/>
      <c r="EMO175" s="5"/>
      <c r="EMP175" s="5"/>
      <c r="EMQ175" s="5"/>
      <c r="EMR175" s="5"/>
      <c r="EMS175" s="5"/>
      <c r="EMT175" s="5"/>
      <c r="EMU175" s="5"/>
      <c r="EMV175" s="5"/>
      <c r="EMW175" s="5"/>
      <c r="EMX175" s="5"/>
      <c r="EMY175" s="5"/>
      <c r="EMZ175" s="5"/>
      <c r="ENA175" s="5"/>
      <c r="ENB175" s="5"/>
      <c r="ENC175" s="5"/>
      <c r="END175" s="5"/>
      <c r="ENE175" s="5"/>
      <c r="ENF175" s="5"/>
      <c r="ENG175" s="5"/>
      <c r="ENH175" s="5"/>
      <c r="ENI175" s="5"/>
      <c r="ENJ175" s="5"/>
      <c r="ENK175" s="5"/>
      <c r="ENL175" s="5"/>
      <c r="ENM175" s="5"/>
      <c r="ENN175" s="5"/>
      <c r="ENO175" s="5"/>
      <c r="ENP175" s="5"/>
      <c r="ENQ175" s="5"/>
      <c r="ENR175" s="5"/>
      <c r="ENS175" s="5"/>
      <c r="ENT175" s="5"/>
      <c r="ENU175" s="5"/>
      <c r="ENV175" s="5"/>
      <c r="ENW175" s="5"/>
      <c r="ENX175" s="5"/>
      <c r="ENY175" s="5"/>
      <c r="ENZ175" s="5"/>
      <c r="EOA175" s="5"/>
      <c r="EOB175" s="5"/>
      <c r="EOC175" s="5"/>
      <c r="EOD175" s="5"/>
      <c r="EOE175" s="5"/>
      <c r="EOF175" s="5"/>
      <c r="EOG175" s="5"/>
      <c r="EOH175" s="5"/>
      <c r="EOI175" s="5"/>
      <c r="EOJ175" s="5"/>
      <c r="EOK175" s="5"/>
      <c r="EOL175" s="5"/>
      <c r="EOM175" s="5"/>
      <c r="EON175" s="5"/>
      <c r="EOO175" s="5"/>
      <c r="EOP175" s="5"/>
      <c r="EOQ175" s="5"/>
      <c r="EOR175" s="5"/>
      <c r="EOS175" s="5"/>
      <c r="EOT175" s="5"/>
      <c r="EOU175" s="5"/>
      <c r="EOV175" s="5"/>
      <c r="EOW175" s="5"/>
      <c r="EOX175" s="5"/>
      <c r="EOY175" s="5"/>
      <c r="EOZ175" s="5"/>
      <c r="EPA175" s="5"/>
      <c r="EPB175" s="5"/>
      <c r="EPC175" s="5"/>
      <c r="EPD175" s="5"/>
      <c r="EPE175" s="5"/>
      <c r="EPF175" s="5"/>
      <c r="EPG175" s="5"/>
      <c r="EPH175" s="5"/>
      <c r="EPI175" s="5"/>
      <c r="EPJ175" s="5"/>
      <c r="EPK175" s="5"/>
      <c r="EPL175" s="5"/>
      <c r="EPM175" s="5"/>
      <c r="EPN175" s="5"/>
      <c r="EPO175" s="5"/>
      <c r="EPP175" s="5"/>
      <c r="EPQ175" s="5"/>
      <c r="EPR175" s="5"/>
      <c r="EPS175" s="5"/>
      <c r="EPT175" s="5"/>
      <c r="EPU175" s="5"/>
      <c r="EPV175" s="5"/>
      <c r="EPW175" s="5"/>
      <c r="EPX175" s="5"/>
      <c r="EPY175" s="5"/>
      <c r="EPZ175" s="5"/>
      <c r="EQA175" s="5"/>
      <c r="EQB175" s="5"/>
      <c r="EQC175" s="5"/>
      <c r="EQD175" s="5"/>
      <c r="EQE175" s="5"/>
      <c r="EQF175" s="5"/>
      <c r="EQG175" s="5"/>
      <c r="EQH175" s="5"/>
      <c r="EQI175" s="5"/>
      <c r="EQJ175" s="5"/>
      <c r="EQK175" s="5"/>
      <c r="EQL175" s="5"/>
      <c r="EQM175" s="5"/>
      <c r="EQN175" s="5"/>
      <c r="EQO175" s="5"/>
      <c r="EQP175" s="5"/>
      <c r="EQQ175" s="5"/>
      <c r="EQR175" s="5"/>
      <c r="EQS175" s="5"/>
      <c r="EQT175" s="5"/>
      <c r="EQU175" s="5"/>
      <c r="EQV175" s="5"/>
      <c r="EQW175" s="5"/>
      <c r="EQX175" s="5"/>
      <c r="EQY175" s="5"/>
      <c r="EQZ175" s="5"/>
      <c r="ERA175" s="5"/>
      <c r="ERB175" s="5"/>
      <c r="ERC175" s="5"/>
      <c r="ERD175" s="5"/>
      <c r="ERE175" s="5"/>
      <c r="ERF175" s="5"/>
      <c r="ERG175" s="5"/>
      <c r="ERH175" s="5"/>
      <c r="ERI175" s="5"/>
      <c r="ERJ175" s="5"/>
      <c r="ERK175" s="5"/>
      <c r="ERL175" s="5"/>
      <c r="ERM175" s="5"/>
      <c r="ERN175" s="5"/>
      <c r="ERO175" s="5"/>
      <c r="ERP175" s="5"/>
      <c r="ERQ175" s="5"/>
      <c r="ERR175" s="5"/>
      <c r="ERS175" s="5"/>
      <c r="ERT175" s="5"/>
      <c r="ERU175" s="5"/>
      <c r="ERV175" s="5"/>
      <c r="ERW175" s="5"/>
      <c r="ERX175" s="5"/>
      <c r="ERY175" s="5"/>
      <c r="ERZ175" s="5"/>
      <c r="ESA175" s="5"/>
      <c r="ESB175" s="5"/>
      <c r="ESC175" s="5"/>
      <c r="ESD175" s="5"/>
      <c r="ESE175" s="5"/>
      <c r="ESF175" s="5"/>
      <c r="ESG175" s="5"/>
      <c r="ESH175" s="5"/>
      <c r="ESI175" s="5"/>
      <c r="ESJ175" s="5"/>
      <c r="ESK175" s="5"/>
      <c r="ESL175" s="5"/>
      <c r="ESM175" s="5"/>
      <c r="ESN175" s="5"/>
      <c r="ESO175" s="5"/>
      <c r="ESP175" s="5"/>
      <c r="ESQ175" s="5"/>
      <c r="ESR175" s="5"/>
      <c r="ESS175" s="5"/>
      <c r="EST175" s="5"/>
      <c r="ESU175" s="5"/>
      <c r="ESV175" s="5"/>
      <c r="ESW175" s="5"/>
      <c r="ESX175" s="5"/>
      <c r="ESY175" s="5"/>
      <c r="ESZ175" s="5"/>
      <c r="ETA175" s="5"/>
      <c r="ETB175" s="5"/>
      <c r="ETC175" s="5"/>
      <c r="ETD175" s="5"/>
      <c r="ETE175" s="5"/>
      <c r="ETF175" s="5"/>
      <c r="ETG175" s="5"/>
      <c r="ETH175" s="5"/>
      <c r="ETI175" s="5"/>
      <c r="ETJ175" s="5"/>
      <c r="ETK175" s="5"/>
      <c r="ETL175" s="5"/>
      <c r="ETM175" s="5"/>
      <c r="ETN175" s="5"/>
      <c r="ETO175" s="5"/>
      <c r="ETP175" s="5"/>
      <c r="ETQ175" s="5"/>
      <c r="ETR175" s="5"/>
      <c r="ETS175" s="5"/>
      <c r="ETT175" s="5"/>
      <c r="ETU175" s="5"/>
      <c r="ETV175" s="5"/>
      <c r="ETW175" s="5"/>
      <c r="ETX175" s="5"/>
      <c r="ETY175" s="5"/>
      <c r="ETZ175" s="5"/>
      <c r="EUA175" s="5"/>
      <c r="EUB175" s="5"/>
      <c r="EUC175" s="5"/>
      <c r="EUD175" s="5"/>
      <c r="EUE175" s="5"/>
      <c r="EUF175" s="5"/>
      <c r="EUG175" s="5"/>
      <c r="EUH175" s="5"/>
      <c r="EUI175" s="5"/>
      <c r="EUJ175" s="5"/>
      <c r="EUK175" s="5"/>
      <c r="EUL175" s="5"/>
      <c r="EUM175" s="5"/>
      <c r="EUN175" s="5"/>
      <c r="EUO175" s="5"/>
      <c r="EUP175" s="5"/>
      <c r="EUQ175" s="5"/>
      <c r="EUR175" s="5"/>
      <c r="EUS175" s="5"/>
      <c r="EUT175" s="5"/>
      <c r="EUU175" s="5"/>
      <c r="EUV175" s="5"/>
      <c r="EUW175" s="5"/>
      <c r="EUX175" s="5"/>
      <c r="EUY175" s="5"/>
      <c r="EUZ175" s="5"/>
      <c r="EVA175" s="5"/>
      <c r="EVB175" s="5"/>
      <c r="EVC175" s="5"/>
      <c r="EVD175" s="5"/>
      <c r="EVE175" s="5"/>
      <c r="EVF175" s="5"/>
      <c r="EVG175" s="5"/>
      <c r="EVH175" s="5"/>
      <c r="EVI175" s="5"/>
      <c r="EVJ175" s="5"/>
      <c r="EVK175" s="5"/>
      <c r="EVL175" s="5"/>
      <c r="EVM175" s="5"/>
      <c r="EVN175" s="5"/>
      <c r="EVO175" s="5"/>
      <c r="EVP175" s="5"/>
      <c r="EVQ175" s="5"/>
      <c r="EVR175" s="5"/>
      <c r="EVS175" s="5"/>
      <c r="EVT175" s="5"/>
      <c r="EVU175" s="5"/>
      <c r="EVV175" s="5"/>
      <c r="EVW175" s="5"/>
      <c r="EVX175" s="5"/>
      <c r="EVY175" s="5"/>
      <c r="EVZ175" s="5"/>
      <c r="EWA175" s="5"/>
      <c r="EWB175" s="5"/>
      <c r="EWC175" s="5"/>
      <c r="EWD175" s="5"/>
      <c r="EWE175" s="5"/>
      <c r="EWF175" s="5"/>
      <c r="EWG175" s="5"/>
      <c r="EWH175" s="5"/>
      <c r="EWI175" s="5"/>
      <c r="EWJ175" s="5"/>
      <c r="EWK175" s="5"/>
      <c r="EWL175" s="5"/>
      <c r="EWM175" s="5"/>
      <c r="EWN175" s="5"/>
      <c r="EWO175" s="5"/>
      <c r="EWP175" s="5"/>
      <c r="EWQ175" s="5"/>
      <c r="EWR175" s="5"/>
      <c r="EWS175" s="5"/>
      <c r="EWT175" s="5"/>
      <c r="EWU175" s="5"/>
      <c r="EWV175" s="5"/>
      <c r="EWW175" s="5"/>
      <c r="EWX175" s="5"/>
      <c r="EWY175" s="5"/>
      <c r="EWZ175" s="5"/>
      <c r="EXA175" s="5"/>
      <c r="EXB175" s="5"/>
      <c r="EXC175" s="5"/>
      <c r="EXD175" s="5"/>
      <c r="EXE175" s="5"/>
      <c r="EXF175" s="5"/>
      <c r="EXG175" s="5"/>
      <c r="EXH175" s="5"/>
      <c r="EXI175" s="5"/>
      <c r="EXJ175" s="5"/>
      <c r="EXK175" s="5"/>
      <c r="EXL175" s="5"/>
      <c r="EXM175" s="5"/>
      <c r="EXN175" s="5"/>
      <c r="EXO175" s="5"/>
      <c r="EXP175" s="5"/>
      <c r="EXQ175" s="5"/>
      <c r="EXR175" s="5"/>
      <c r="EXS175" s="5"/>
      <c r="EXT175" s="5"/>
      <c r="EXU175" s="5"/>
      <c r="EXV175" s="5"/>
      <c r="EXW175" s="5"/>
      <c r="EXX175" s="5"/>
      <c r="EXY175" s="5"/>
      <c r="EXZ175" s="5"/>
      <c r="EYA175" s="5"/>
      <c r="EYB175" s="5"/>
      <c r="EYC175" s="5"/>
      <c r="EYD175" s="5"/>
      <c r="EYE175" s="5"/>
      <c r="EYF175" s="5"/>
      <c r="EYG175" s="5"/>
      <c r="EYH175" s="5"/>
      <c r="EYI175" s="5"/>
      <c r="EYJ175" s="5"/>
      <c r="EYK175" s="5"/>
      <c r="EYL175" s="5"/>
      <c r="EYM175" s="5"/>
      <c r="EYN175" s="5"/>
      <c r="EYO175" s="5"/>
      <c r="EYP175" s="5"/>
      <c r="EYQ175" s="5"/>
      <c r="EYR175" s="5"/>
      <c r="EYS175" s="5"/>
      <c r="EYT175" s="5"/>
      <c r="EYU175" s="5"/>
      <c r="EYV175" s="5"/>
      <c r="EYW175" s="5"/>
      <c r="EYX175" s="5"/>
      <c r="EYY175" s="5"/>
      <c r="EYZ175" s="5"/>
      <c r="EZA175" s="5"/>
      <c r="EZB175" s="5"/>
      <c r="EZC175" s="5"/>
      <c r="EZD175" s="5"/>
      <c r="EZE175" s="5"/>
      <c r="EZF175" s="5"/>
      <c r="EZG175" s="5"/>
      <c r="EZH175" s="5"/>
      <c r="EZI175" s="5"/>
      <c r="EZJ175" s="5"/>
      <c r="EZK175" s="5"/>
      <c r="EZL175" s="5"/>
      <c r="EZM175" s="5"/>
      <c r="EZN175" s="5"/>
      <c r="EZO175" s="5"/>
      <c r="EZP175" s="5"/>
      <c r="EZQ175" s="5"/>
      <c r="EZR175" s="5"/>
      <c r="EZS175" s="5"/>
      <c r="EZT175" s="5"/>
      <c r="EZU175" s="5"/>
      <c r="EZV175" s="5"/>
      <c r="EZW175" s="5"/>
      <c r="EZX175" s="5"/>
      <c r="EZY175" s="5"/>
      <c r="EZZ175" s="5"/>
      <c r="FAA175" s="5"/>
      <c r="FAB175" s="5"/>
      <c r="FAC175" s="5"/>
      <c r="FAD175" s="5"/>
      <c r="FAE175" s="5"/>
      <c r="FAF175" s="5"/>
      <c r="FAG175" s="5"/>
      <c r="FAH175" s="5"/>
      <c r="FAI175" s="5"/>
      <c r="FAJ175" s="5"/>
      <c r="FAK175" s="5"/>
      <c r="FAL175" s="5"/>
      <c r="FAM175" s="5"/>
      <c r="FAN175" s="5"/>
      <c r="FAO175" s="5"/>
      <c r="FAP175" s="5"/>
      <c r="FAQ175" s="5"/>
      <c r="FAR175" s="5"/>
      <c r="FAS175" s="5"/>
      <c r="FAT175" s="5"/>
      <c r="FAU175" s="5"/>
      <c r="FAV175" s="5"/>
      <c r="FAW175" s="5"/>
      <c r="FAX175" s="5"/>
      <c r="FAY175" s="5"/>
      <c r="FAZ175" s="5"/>
      <c r="FBA175" s="5"/>
      <c r="FBB175" s="5"/>
      <c r="FBC175" s="5"/>
      <c r="FBD175" s="5"/>
      <c r="FBE175" s="5"/>
      <c r="FBF175" s="5"/>
      <c r="FBG175" s="5"/>
      <c r="FBH175" s="5"/>
      <c r="FBI175" s="5"/>
      <c r="FBJ175" s="5"/>
      <c r="FBK175" s="5"/>
      <c r="FBL175" s="5"/>
      <c r="FBM175" s="5"/>
      <c r="FBN175" s="5"/>
      <c r="FBO175" s="5"/>
      <c r="FBP175" s="5"/>
      <c r="FBQ175" s="5"/>
      <c r="FBR175" s="5"/>
      <c r="FBS175" s="5"/>
      <c r="FBT175" s="5"/>
      <c r="FBU175" s="5"/>
      <c r="FBV175" s="5"/>
      <c r="FBW175" s="5"/>
      <c r="FBX175" s="5"/>
      <c r="FBY175" s="5"/>
      <c r="FBZ175" s="5"/>
      <c r="FCA175" s="5"/>
      <c r="FCB175" s="5"/>
      <c r="FCC175" s="5"/>
      <c r="FCD175" s="5"/>
      <c r="FCE175" s="5"/>
      <c r="FCF175" s="5"/>
      <c r="FCG175" s="5"/>
      <c r="FCH175" s="5"/>
      <c r="FCI175" s="5"/>
      <c r="FCJ175" s="5"/>
      <c r="FCK175" s="5"/>
      <c r="FCL175" s="5"/>
      <c r="FCM175" s="5"/>
      <c r="FCN175" s="5"/>
      <c r="FCO175" s="5"/>
      <c r="FCP175" s="5"/>
      <c r="FCQ175" s="5"/>
      <c r="FCR175" s="5"/>
      <c r="FCS175" s="5"/>
      <c r="FCT175" s="5"/>
      <c r="FCU175" s="5"/>
      <c r="FCV175" s="5"/>
      <c r="FCW175" s="5"/>
      <c r="FCX175" s="5"/>
      <c r="FCY175" s="5"/>
      <c r="FCZ175" s="5"/>
      <c r="FDA175" s="5"/>
      <c r="FDB175" s="5"/>
      <c r="FDC175" s="5"/>
      <c r="FDD175" s="5"/>
      <c r="FDE175" s="5"/>
      <c r="FDF175" s="5"/>
      <c r="FDG175" s="5"/>
      <c r="FDH175" s="5"/>
      <c r="FDI175" s="5"/>
      <c r="FDJ175" s="5"/>
      <c r="FDK175" s="5"/>
      <c r="FDL175" s="5"/>
      <c r="FDM175" s="5"/>
      <c r="FDN175" s="5"/>
      <c r="FDO175" s="5"/>
      <c r="FDP175" s="5"/>
      <c r="FDQ175" s="5"/>
      <c r="FDR175" s="5"/>
      <c r="FDS175" s="5"/>
      <c r="FDT175" s="5"/>
      <c r="FDU175" s="5"/>
      <c r="FDV175" s="5"/>
      <c r="FDW175" s="5"/>
      <c r="FDX175" s="5"/>
      <c r="FDY175" s="5"/>
      <c r="FDZ175" s="5"/>
      <c r="FEA175" s="5"/>
      <c r="FEB175" s="5"/>
      <c r="FEC175" s="5"/>
      <c r="FED175" s="5"/>
      <c r="FEE175" s="5"/>
      <c r="FEF175" s="5"/>
      <c r="FEG175" s="5"/>
      <c r="FEH175" s="5"/>
      <c r="FEI175" s="5"/>
      <c r="FEJ175" s="5"/>
      <c r="FEK175" s="5"/>
      <c r="FEL175" s="5"/>
      <c r="FEM175" s="5"/>
      <c r="FEN175" s="5"/>
      <c r="FEO175" s="5"/>
      <c r="FEP175" s="5"/>
      <c r="FEQ175" s="5"/>
      <c r="FER175" s="5"/>
      <c r="FES175" s="5"/>
      <c r="FET175" s="5"/>
      <c r="FEU175" s="5"/>
      <c r="FEV175" s="5"/>
      <c r="FEW175" s="5"/>
      <c r="FEX175" s="5"/>
      <c r="FEY175" s="5"/>
      <c r="FEZ175" s="5"/>
      <c r="FFA175" s="5"/>
      <c r="FFB175" s="5"/>
      <c r="FFC175" s="5"/>
      <c r="FFD175" s="5"/>
      <c r="FFE175" s="5"/>
      <c r="FFF175" s="5"/>
      <c r="FFG175" s="5"/>
      <c r="FFH175" s="5"/>
      <c r="FFI175" s="5"/>
      <c r="FFJ175" s="5"/>
      <c r="FFK175" s="5"/>
      <c r="FFL175" s="5"/>
      <c r="FFM175" s="5"/>
      <c r="FFN175" s="5"/>
      <c r="FFO175" s="5"/>
      <c r="FFP175" s="5"/>
      <c r="FFQ175" s="5"/>
      <c r="FFR175" s="5"/>
      <c r="FFS175" s="5"/>
      <c r="FFT175" s="5"/>
      <c r="FFU175" s="5"/>
      <c r="FFV175" s="5"/>
      <c r="FFW175" s="5"/>
      <c r="FFX175" s="5"/>
      <c r="FFY175" s="5"/>
      <c r="FFZ175" s="5"/>
      <c r="FGA175" s="5"/>
      <c r="FGB175" s="5"/>
      <c r="FGC175" s="5"/>
      <c r="FGD175" s="5"/>
      <c r="FGE175" s="5"/>
      <c r="FGF175" s="5"/>
      <c r="FGG175" s="5"/>
      <c r="FGH175" s="5"/>
      <c r="FGI175" s="5"/>
      <c r="FGJ175" s="5"/>
      <c r="FGK175" s="5"/>
      <c r="FGL175" s="5"/>
      <c r="FGM175" s="5"/>
      <c r="FGN175" s="5"/>
      <c r="FGO175" s="5"/>
      <c r="FGP175" s="5"/>
      <c r="FGQ175" s="5"/>
      <c r="FGR175" s="5"/>
      <c r="FGS175" s="5"/>
      <c r="FGT175" s="5"/>
      <c r="FGU175" s="5"/>
      <c r="FGV175" s="5"/>
      <c r="FGW175" s="5"/>
      <c r="FGX175" s="5"/>
      <c r="FGY175" s="5"/>
      <c r="FGZ175" s="5"/>
      <c r="FHA175" s="5"/>
      <c r="FHB175" s="5"/>
      <c r="FHC175" s="5"/>
      <c r="FHD175" s="5"/>
      <c r="FHE175" s="5"/>
      <c r="FHF175" s="5"/>
      <c r="FHG175" s="5"/>
      <c r="FHH175" s="5"/>
      <c r="FHI175" s="5"/>
      <c r="FHJ175" s="5"/>
      <c r="FHK175" s="5"/>
      <c r="FHL175" s="5"/>
      <c r="FHM175" s="5"/>
      <c r="FHN175" s="5"/>
      <c r="FHO175" s="5"/>
      <c r="FHP175" s="5"/>
      <c r="FHQ175" s="5"/>
      <c r="FHR175" s="5"/>
      <c r="FHS175" s="5"/>
      <c r="FHT175" s="5"/>
      <c r="FHU175" s="5"/>
      <c r="FHV175" s="5"/>
      <c r="FHW175" s="5"/>
      <c r="FHX175" s="5"/>
      <c r="FHY175" s="5"/>
      <c r="FHZ175" s="5"/>
      <c r="FIA175" s="5"/>
      <c r="FIB175" s="5"/>
      <c r="FIC175" s="5"/>
      <c r="FID175" s="5"/>
      <c r="FIE175" s="5"/>
      <c r="FIF175" s="5"/>
      <c r="FIG175" s="5"/>
      <c r="FIH175" s="5"/>
      <c r="FII175" s="5"/>
      <c r="FIJ175" s="5"/>
      <c r="FIK175" s="5"/>
      <c r="FIL175" s="5"/>
      <c r="FIM175" s="5"/>
      <c r="FIN175" s="5"/>
      <c r="FIO175" s="5"/>
      <c r="FIP175" s="5"/>
      <c r="FIQ175" s="5"/>
      <c r="FIR175" s="5"/>
      <c r="FIS175" s="5"/>
      <c r="FIT175" s="5"/>
      <c r="FIU175" s="5"/>
      <c r="FIV175" s="5"/>
      <c r="FIW175" s="5"/>
      <c r="FIX175" s="5"/>
      <c r="FIY175" s="5"/>
      <c r="FIZ175" s="5"/>
      <c r="FJA175" s="5"/>
      <c r="FJB175" s="5"/>
      <c r="FJC175" s="5"/>
      <c r="FJD175" s="5"/>
      <c r="FJE175" s="5"/>
      <c r="FJF175" s="5"/>
      <c r="FJG175" s="5"/>
      <c r="FJH175" s="5"/>
      <c r="FJI175" s="5"/>
      <c r="FJJ175" s="5"/>
      <c r="FJK175" s="5"/>
      <c r="FJL175" s="5"/>
      <c r="FJM175" s="5"/>
      <c r="FJN175" s="5"/>
      <c r="FJO175" s="5"/>
      <c r="FJP175" s="5"/>
      <c r="FJQ175" s="5"/>
      <c r="FJR175" s="5"/>
      <c r="FJS175" s="5"/>
      <c r="FJT175" s="5"/>
      <c r="FJU175" s="5"/>
      <c r="FJV175" s="5"/>
      <c r="FJW175" s="5"/>
      <c r="FJX175" s="5"/>
      <c r="FJY175" s="5"/>
      <c r="FJZ175" s="5"/>
      <c r="FKA175" s="5"/>
      <c r="FKB175" s="5"/>
      <c r="FKC175" s="5"/>
      <c r="FKD175" s="5"/>
      <c r="FKE175" s="5"/>
      <c r="FKF175" s="5"/>
      <c r="FKG175" s="5"/>
      <c r="FKH175" s="5"/>
      <c r="FKI175" s="5"/>
      <c r="FKJ175" s="5"/>
      <c r="FKK175" s="5"/>
      <c r="FKL175" s="5"/>
      <c r="FKM175" s="5"/>
      <c r="FKN175" s="5"/>
      <c r="FKO175" s="5"/>
      <c r="FKP175" s="5"/>
      <c r="FKQ175" s="5"/>
      <c r="FKR175" s="5"/>
      <c r="FKS175" s="5"/>
      <c r="FKT175" s="5"/>
      <c r="FKU175" s="5"/>
      <c r="FKV175" s="5"/>
      <c r="FKW175" s="5"/>
      <c r="FKX175" s="5"/>
      <c r="FKY175" s="5"/>
      <c r="FKZ175" s="5"/>
      <c r="FLA175" s="5"/>
      <c r="FLB175" s="5"/>
      <c r="FLC175" s="5"/>
      <c r="FLD175" s="5"/>
      <c r="FLE175" s="5"/>
      <c r="FLF175" s="5"/>
      <c r="FLG175" s="5"/>
      <c r="FLH175" s="5"/>
      <c r="FLI175" s="5"/>
      <c r="FLJ175" s="5"/>
      <c r="FLK175" s="5"/>
      <c r="FLL175" s="5"/>
      <c r="FLM175" s="5"/>
      <c r="FLN175" s="5"/>
      <c r="FLO175" s="5"/>
      <c r="FLP175" s="5"/>
      <c r="FLQ175" s="5"/>
      <c r="FLR175" s="5"/>
      <c r="FLS175" s="5"/>
      <c r="FLT175" s="5"/>
      <c r="FLU175" s="5"/>
      <c r="FLV175" s="5"/>
      <c r="FLW175" s="5"/>
      <c r="FLX175" s="5"/>
      <c r="FLY175" s="5"/>
      <c r="FLZ175" s="5"/>
      <c r="FMA175" s="5"/>
      <c r="FMB175" s="5"/>
      <c r="FMC175" s="5"/>
      <c r="FMD175" s="5"/>
      <c r="FME175" s="5"/>
      <c r="FMF175" s="5"/>
      <c r="FMG175" s="5"/>
      <c r="FMH175" s="5"/>
      <c r="FMI175" s="5"/>
      <c r="FMJ175" s="5"/>
      <c r="FMK175" s="5"/>
      <c r="FML175" s="5"/>
      <c r="FMM175" s="5"/>
      <c r="FMN175" s="5"/>
      <c r="FMO175" s="5"/>
      <c r="FMP175" s="5"/>
      <c r="FMQ175" s="5"/>
      <c r="FMR175" s="5"/>
      <c r="FMS175" s="5"/>
      <c r="FMT175" s="5"/>
      <c r="FMU175" s="5"/>
      <c r="FMV175" s="5"/>
      <c r="FMW175" s="5"/>
      <c r="FMX175" s="5"/>
      <c r="FMY175" s="5"/>
      <c r="FMZ175" s="5"/>
      <c r="FNA175" s="5"/>
      <c r="FNB175" s="5"/>
      <c r="FNC175" s="5"/>
      <c r="FND175" s="5"/>
      <c r="FNE175" s="5"/>
      <c r="FNF175" s="5"/>
      <c r="FNG175" s="5"/>
      <c r="FNH175" s="5"/>
      <c r="FNI175" s="5"/>
      <c r="FNJ175" s="5"/>
      <c r="FNK175" s="5"/>
      <c r="FNL175" s="5"/>
      <c r="FNM175" s="5"/>
      <c r="FNN175" s="5"/>
      <c r="FNO175" s="5"/>
      <c r="FNP175" s="5"/>
      <c r="FNQ175" s="5"/>
      <c r="FNR175" s="5"/>
      <c r="FNS175" s="5"/>
      <c r="FNT175" s="5"/>
      <c r="FNU175" s="5"/>
      <c r="FNV175" s="5"/>
      <c r="FNW175" s="5"/>
      <c r="FNX175" s="5"/>
      <c r="FNY175" s="5"/>
      <c r="FNZ175" s="5"/>
      <c r="FOA175" s="5"/>
      <c r="FOB175" s="5"/>
      <c r="FOC175" s="5"/>
      <c r="FOD175" s="5"/>
      <c r="FOE175" s="5"/>
      <c r="FOF175" s="5"/>
      <c r="FOG175" s="5"/>
      <c r="FOH175" s="5"/>
      <c r="FOI175" s="5"/>
      <c r="FOJ175" s="5"/>
      <c r="FOK175" s="5"/>
      <c r="FOL175" s="5"/>
      <c r="FOM175" s="5"/>
      <c r="FON175" s="5"/>
      <c r="FOO175" s="5"/>
      <c r="FOP175" s="5"/>
      <c r="FOQ175" s="5"/>
      <c r="FOR175" s="5"/>
      <c r="FOS175" s="5"/>
      <c r="FOT175" s="5"/>
      <c r="FOU175" s="5"/>
      <c r="FOV175" s="5"/>
      <c r="FOW175" s="5"/>
      <c r="FOX175" s="5"/>
      <c r="FOY175" s="5"/>
      <c r="FOZ175" s="5"/>
      <c r="FPA175" s="5"/>
      <c r="FPB175" s="5"/>
      <c r="FPC175" s="5"/>
      <c r="FPD175" s="5"/>
      <c r="FPE175" s="5"/>
      <c r="FPF175" s="5"/>
      <c r="FPG175" s="5"/>
      <c r="FPH175" s="5"/>
      <c r="FPI175" s="5"/>
      <c r="FPJ175" s="5"/>
      <c r="FPK175" s="5"/>
      <c r="FPL175" s="5"/>
      <c r="FPM175" s="5"/>
      <c r="FPN175" s="5"/>
      <c r="FPO175" s="5"/>
      <c r="FPP175" s="5"/>
      <c r="FPQ175" s="5"/>
      <c r="FPR175" s="5"/>
      <c r="FPS175" s="5"/>
      <c r="FPT175" s="5"/>
      <c r="FPU175" s="5"/>
      <c r="FPV175" s="5"/>
      <c r="FPW175" s="5"/>
      <c r="FPX175" s="5"/>
      <c r="FPY175" s="5"/>
      <c r="FPZ175" s="5"/>
      <c r="FQA175" s="5"/>
      <c r="FQB175" s="5"/>
      <c r="FQC175" s="5"/>
      <c r="FQD175" s="5"/>
      <c r="FQE175" s="5"/>
      <c r="FQF175" s="5"/>
      <c r="FQG175" s="5"/>
      <c r="FQH175" s="5"/>
      <c r="FQI175" s="5"/>
      <c r="FQJ175" s="5"/>
      <c r="FQK175" s="5"/>
      <c r="FQL175" s="5"/>
      <c r="FQM175" s="5"/>
      <c r="FQN175" s="5"/>
      <c r="FQO175" s="5"/>
      <c r="FQP175" s="5"/>
      <c r="FQQ175" s="5"/>
      <c r="FQR175" s="5"/>
      <c r="FQS175" s="5"/>
      <c r="FQT175" s="5"/>
      <c r="FQU175" s="5"/>
      <c r="FQV175" s="5"/>
      <c r="FQW175" s="5"/>
      <c r="FQX175" s="5"/>
      <c r="FQY175" s="5"/>
      <c r="FQZ175" s="5"/>
      <c r="FRA175" s="5"/>
      <c r="FRB175" s="5"/>
      <c r="FRC175" s="5"/>
      <c r="FRD175" s="5"/>
      <c r="FRE175" s="5"/>
      <c r="FRF175" s="5"/>
      <c r="FRG175" s="5"/>
      <c r="FRH175" s="5"/>
      <c r="FRI175" s="5"/>
      <c r="FRJ175" s="5"/>
      <c r="FRK175" s="5"/>
      <c r="FRL175" s="5"/>
      <c r="FRM175" s="5"/>
      <c r="FRN175" s="5"/>
      <c r="FRO175" s="5"/>
      <c r="FRP175" s="5"/>
      <c r="FRQ175" s="5"/>
      <c r="FRR175" s="5"/>
      <c r="FRS175" s="5"/>
      <c r="FRT175" s="5"/>
      <c r="FRU175" s="5"/>
      <c r="FRV175" s="5"/>
      <c r="FRW175" s="5"/>
      <c r="FRX175" s="5"/>
      <c r="FRY175" s="5"/>
      <c r="FRZ175" s="5"/>
      <c r="FSA175" s="5"/>
      <c r="FSB175" s="5"/>
      <c r="FSC175" s="5"/>
      <c r="FSD175" s="5"/>
      <c r="FSE175" s="5"/>
      <c r="FSF175" s="5"/>
      <c r="FSG175" s="5"/>
      <c r="FSH175" s="5"/>
      <c r="FSI175" s="5"/>
      <c r="FSJ175" s="5"/>
      <c r="FSK175" s="5"/>
      <c r="FSL175" s="5"/>
      <c r="FSM175" s="5"/>
      <c r="FSN175" s="5"/>
      <c r="FSO175" s="5"/>
      <c r="FSP175" s="5"/>
      <c r="FSQ175" s="5"/>
      <c r="FSR175" s="5"/>
      <c r="FSS175" s="5"/>
      <c r="FST175" s="5"/>
      <c r="FSU175" s="5"/>
      <c r="FSV175" s="5"/>
      <c r="FSW175" s="5"/>
      <c r="FSX175" s="5"/>
      <c r="FSY175" s="5"/>
      <c r="FSZ175" s="5"/>
      <c r="FTA175" s="5"/>
      <c r="FTB175" s="5"/>
      <c r="FTC175" s="5"/>
      <c r="FTD175" s="5"/>
      <c r="FTE175" s="5"/>
      <c r="FTF175" s="5"/>
      <c r="FTG175" s="5"/>
      <c r="FTH175" s="5"/>
      <c r="FTI175" s="5"/>
      <c r="FTJ175" s="5"/>
      <c r="FTK175" s="5"/>
      <c r="FTL175" s="5"/>
      <c r="FTM175" s="5"/>
      <c r="FTN175" s="5"/>
      <c r="FTO175" s="5"/>
      <c r="FTP175" s="5"/>
      <c r="FTQ175" s="5"/>
      <c r="FTR175" s="5"/>
      <c r="FTS175" s="5"/>
      <c r="FTT175" s="5"/>
      <c r="FTU175" s="5"/>
      <c r="FTV175" s="5"/>
      <c r="FTW175" s="5"/>
      <c r="FTX175" s="5"/>
      <c r="FTY175" s="5"/>
      <c r="FTZ175" s="5"/>
      <c r="FUA175" s="5"/>
      <c r="FUB175" s="5"/>
      <c r="FUC175" s="5"/>
      <c r="FUD175" s="5"/>
      <c r="FUE175" s="5"/>
      <c r="FUF175" s="5"/>
      <c r="FUG175" s="5"/>
      <c r="FUH175" s="5"/>
      <c r="FUI175" s="5"/>
      <c r="FUJ175" s="5"/>
      <c r="FUK175" s="5"/>
      <c r="FUL175" s="5"/>
      <c r="FUM175" s="5"/>
      <c r="FUN175" s="5"/>
      <c r="FUO175" s="5"/>
      <c r="FUP175" s="5"/>
      <c r="FUQ175" s="5"/>
      <c r="FUR175" s="5"/>
      <c r="FUS175" s="5"/>
      <c r="FUT175" s="5"/>
      <c r="FUU175" s="5"/>
      <c r="FUV175" s="5"/>
      <c r="FUW175" s="5"/>
      <c r="FUX175" s="5"/>
      <c r="FUY175" s="5"/>
      <c r="FUZ175" s="5"/>
      <c r="FVA175" s="5"/>
      <c r="FVB175" s="5"/>
      <c r="FVC175" s="5"/>
      <c r="FVD175" s="5"/>
      <c r="FVE175" s="5"/>
      <c r="FVF175" s="5"/>
      <c r="FVG175" s="5"/>
      <c r="FVH175" s="5"/>
      <c r="FVI175" s="5"/>
      <c r="FVJ175" s="5"/>
      <c r="FVK175" s="5"/>
      <c r="FVL175" s="5"/>
      <c r="FVM175" s="5"/>
      <c r="FVN175" s="5"/>
      <c r="FVO175" s="5"/>
      <c r="FVP175" s="5"/>
      <c r="FVQ175" s="5"/>
      <c r="FVR175" s="5"/>
      <c r="FVS175" s="5"/>
      <c r="FVT175" s="5"/>
      <c r="FVU175" s="5"/>
      <c r="FVV175" s="5"/>
      <c r="FVW175" s="5"/>
      <c r="FVX175" s="5"/>
      <c r="FVY175" s="5"/>
      <c r="FVZ175" s="5"/>
      <c r="FWA175" s="5"/>
      <c r="FWB175" s="5"/>
      <c r="FWC175" s="5"/>
      <c r="FWD175" s="5"/>
      <c r="FWE175" s="5"/>
      <c r="FWF175" s="5"/>
      <c r="FWG175" s="5"/>
      <c r="FWH175" s="5"/>
      <c r="FWI175" s="5"/>
      <c r="FWJ175" s="5"/>
      <c r="FWK175" s="5"/>
      <c r="FWL175" s="5"/>
      <c r="FWM175" s="5"/>
      <c r="FWN175" s="5"/>
      <c r="FWO175" s="5"/>
      <c r="FWP175" s="5"/>
      <c r="FWQ175" s="5"/>
      <c r="FWR175" s="5"/>
      <c r="FWS175" s="5"/>
      <c r="FWT175" s="5"/>
      <c r="FWU175" s="5"/>
      <c r="FWV175" s="5"/>
      <c r="FWW175" s="5"/>
      <c r="FWX175" s="5"/>
      <c r="FWY175" s="5"/>
      <c r="FWZ175" s="5"/>
      <c r="FXA175" s="5"/>
      <c r="FXB175" s="5"/>
      <c r="FXC175" s="5"/>
      <c r="FXD175" s="5"/>
      <c r="FXE175" s="5"/>
      <c r="FXF175" s="5"/>
      <c r="FXG175" s="5"/>
      <c r="FXH175" s="5"/>
      <c r="FXI175" s="5"/>
      <c r="FXJ175" s="5"/>
      <c r="FXK175" s="5"/>
      <c r="FXL175" s="5"/>
      <c r="FXM175" s="5"/>
      <c r="FXN175" s="5"/>
      <c r="FXO175" s="5"/>
      <c r="FXP175" s="5"/>
      <c r="FXQ175" s="5"/>
      <c r="FXR175" s="5"/>
      <c r="FXS175" s="5"/>
      <c r="FXT175" s="5"/>
      <c r="FXU175" s="5"/>
      <c r="FXV175" s="5"/>
      <c r="FXW175" s="5"/>
      <c r="FXX175" s="5"/>
      <c r="FXY175" s="5"/>
      <c r="FXZ175" s="5"/>
      <c r="FYA175" s="5"/>
      <c r="FYB175" s="5"/>
      <c r="FYC175" s="5"/>
      <c r="FYD175" s="5"/>
      <c r="FYE175" s="5"/>
      <c r="FYF175" s="5"/>
      <c r="FYG175" s="5"/>
      <c r="FYH175" s="5"/>
      <c r="FYI175" s="5"/>
      <c r="FYJ175" s="5"/>
      <c r="FYK175" s="5"/>
      <c r="FYL175" s="5"/>
      <c r="FYM175" s="5"/>
      <c r="FYN175" s="5"/>
      <c r="FYO175" s="5"/>
      <c r="FYP175" s="5"/>
      <c r="FYQ175" s="5"/>
      <c r="FYR175" s="5"/>
      <c r="FYS175" s="5"/>
      <c r="FYT175" s="5"/>
      <c r="FYU175" s="5"/>
      <c r="FYV175" s="5"/>
      <c r="FYW175" s="5"/>
      <c r="FYX175" s="5"/>
      <c r="FYY175" s="5"/>
      <c r="FYZ175" s="5"/>
      <c r="FZA175" s="5"/>
      <c r="FZB175" s="5"/>
      <c r="FZC175" s="5"/>
      <c r="FZD175" s="5"/>
      <c r="FZE175" s="5"/>
      <c r="FZF175" s="5"/>
      <c r="FZG175" s="5"/>
      <c r="FZH175" s="5"/>
      <c r="FZI175" s="5"/>
      <c r="FZJ175" s="5"/>
      <c r="FZK175" s="5"/>
      <c r="FZL175" s="5"/>
      <c r="FZM175" s="5"/>
      <c r="FZN175" s="5"/>
      <c r="FZO175" s="5"/>
      <c r="FZP175" s="5"/>
      <c r="FZQ175" s="5"/>
      <c r="FZR175" s="5"/>
      <c r="FZS175" s="5"/>
      <c r="FZT175" s="5"/>
      <c r="FZU175" s="5"/>
      <c r="FZV175" s="5"/>
      <c r="FZW175" s="5"/>
      <c r="FZX175" s="5"/>
      <c r="FZY175" s="5"/>
      <c r="FZZ175" s="5"/>
      <c r="GAA175" s="5"/>
      <c r="GAB175" s="5"/>
      <c r="GAC175" s="5"/>
      <c r="GAD175" s="5"/>
      <c r="GAE175" s="5"/>
      <c r="GAF175" s="5"/>
      <c r="GAG175" s="5"/>
      <c r="GAH175" s="5"/>
      <c r="GAI175" s="5"/>
      <c r="GAJ175" s="5"/>
      <c r="GAK175" s="5"/>
      <c r="GAL175" s="5"/>
      <c r="GAM175" s="5"/>
      <c r="GAN175" s="5"/>
      <c r="GAO175" s="5"/>
      <c r="GAP175" s="5"/>
      <c r="GAQ175" s="5"/>
      <c r="GAR175" s="5"/>
      <c r="GAS175" s="5"/>
      <c r="GAT175" s="5"/>
      <c r="GAU175" s="5"/>
      <c r="GAV175" s="5"/>
      <c r="GAW175" s="5"/>
      <c r="GAX175" s="5"/>
      <c r="GAY175" s="5"/>
      <c r="GAZ175" s="5"/>
      <c r="GBA175" s="5"/>
      <c r="GBB175" s="5"/>
      <c r="GBC175" s="5"/>
      <c r="GBD175" s="5"/>
      <c r="GBE175" s="5"/>
      <c r="GBF175" s="5"/>
      <c r="GBG175" s="5"/>
      <c r="GBH175" s="5"/>
      <c r="GBI175" s="5"/>
      <c r="GBJ175" s="5"/>
      <c r="GBK175" s="5"/>
      <c r="GBL175" s="5"/>
      <c r="GBM175" s="5"/>
      <c r="GBN175" s="5"/>
      <c r="GBO175" s="5"/>
      <c r="GBP175" s="5"/>
      <c r="GBQ175" s="5"/>
      <c r="GBR175" s="5"/>
      <c r="GBS175" s="5"/>
      <c r="GBT175" s="5"/>
      <c r="GBU175" s="5"/>
      <c r="GBV175" s="5"/>
      <c r="GBW175" s="5"/>
      <c r="GBX175" s="5"/>
      <c r="GBY175" s="5"/>
      <c r="GBZ175" s="5"/>
      <c r="GCA175" s="5"/>
      <c r="GCB175" s="5"/>
      <c r="GCC175" s="5"/>
      <c r="GCD175" s="5"/>
      <c r="GCE175" s="5"/>
      <c r="GCF175" s="5"/>
      <c r="GCG175" s="5"/>
      <c r="GCH175" s="5"/>
      <c r="GCI175" s="5"/>
      <c r="GCJ175" s="5"/>
      <c r="GCK175" s="5"/>
      <c r="GCL175" s="5"/>
      <c r="GCM175" s="5"/>
      <c r="GCN175" s="5"/>
      <c r="GCO175" s="5"/>
      <c r="GCP175" s="5"/>
      <c r="GCQ175" s="5"/>
      <c r="GCR175" s="5"/>
      <c r="GCS175" s="5"/>
      <c r="GCT175" s="5"/>
      <c r="GCU175" s="5"/>
      <c r="GCV175" s="5"/>
      <c r="GCW175" s="5"/>
      <c r="GCX175" s="5"/>
      <c r="GCY175" s="5"/>
      <c r="GCZ175" s="5"/>
      <c r="GDA175" s="5"/>
      <c r="GDB175" s="5"/>
      <c r="GDC175" s="5"/>
      <c r="GDD175" s="5"/>
      <c r="GDE175" s="5"/>
      <c r="GDF175" s="5"/>
      <c r="GDG175" s="5"/>
      <c r="GDH175" s="5"/>
      <c r="GDI175" s="5"/>
      <c r="GDJ175" s="5"/>
      <c r="GDK175" s="5"/>
      <c r="GDL175" s="5"/>
      <c r="GDM175" s="5"/>
      <c r="GDN175" s="5"/>
      <c r="GDO175" s="5"/>
      <c r="GDP175" s="5"/>
      <c r="GDQ175" s="5"/>
      <c r="GDR175" s="5"/>
      <c r="GDS175" s="5"/>
      <c r="GDT175" s="5"/>
      <c r="GDU175" s="5"/>
      <c r="GDV175" s="5"/>
      <c r="GDW175" s="5"/>
      <c r="GDX175" s="5"/>
      <c r="GDY175" s="5"/>
      <c r="GDZ175" s="5"/>
      <c r="GEA175" s="5"/>
      <c r="GEB175" s="5"/>
      <c r="GEC175" s="5"/>
      <c r="GED175" s="5"/>
      <c r="GEE175" s="5"/>
      <c r="GEF175" s="5"/>
      <c r="GEG175" s="5"/>
      <c r="GEH175" s="5"/>
      <c r="GEI175" s="5"/>
      <c r="GEJ175" s="5"/>
      <c r="GEK175" s="5"/>
      <c r="GEL175" s="5"/>
      <c r="GEM175" s="5"/>
      <c r="GEN175" s="5"/>
      <c r="GEO175" s="5"/>
      <c r="GEP175" s="5"/>
      <c r="GEQ175" s="5"/>
      <c r="GER175" s="5"/>
      <c r="GES175" s="5"/>
      <c r="GET175" s="5"/>
      <c r="GEU175" s="5"/>
      <c r="GEV175" s="5"/>
      <c r="GEW175" s="5"/>
      <c r="GEX175" s="5"/>
      <c r="GEY175" s="5"/>
      <c r="GEZ175" s="5"/>
      <c r="GFA175" s="5"/>
      <c r="GFB175" s="5"/>
      <c r="GFC175" s="5"/>
      <c r="GFD175" s="5"/>
      <c r="GFE175" s="5"/>
      <c r="GFF175" s="5"/>
      <c r="GFG175" s="5"/>
      <c r="GFH175" s="5"/>
      <c r="GFI175" s="5"/>
      <c r="GFJ175" s="5"/>
      <c r="GFK175" s="5"/>
      <c r="GFL175" s="5"/>
      <c r="GFM175" s="5"/>
      <c r="GFN175" s="5"/>
      <c r="GFO175" s="5"/>
      <c r="GFP175" s="5"/>
      <c r="GFQ175" s="5"/>
      <c r="GFR175" s="5"/>
      <c r="GFS175" s="5"/>
      <c r="GFT175" s="5"/>
      <c r="GFU175" s="5"/>
      <c r="GFV175" s="5"/>
      <c r="GFW175" s="5"/>
      <c r="GFX175" s="5"/>
      <c r="GFY175" s="5"/>
      <c r="GFZ175" s="5"/>
      <c r="GGA175" s="5"/>
      <c r="GGB175" s="5"/>
      <c r="GGC175" s="5"/>
      <c r="GGD175" s="5"/>
      <c r="GGE175" s="5"/>
      <c r="GGF175" s="5"/>
      <c r="GGG175" s="5"/>
      <c r="GGH175" s="5"/>
      <c r="GGI175" s="5"/>
      <c r="GGJ175" s="5"/>
      <c r="GGK175" s="5"/>
      <c r="GGL175" s="5"/>
      <c r="GGM175" s="5"/>
      <c r="GGN175" s="5"/>
      <c r="GGO175" s="5"/>
      <c r="GGP175" s="5"/>
      <c r="GGQ175" s="5"/>
      <c r="GGR175" s="5"/>
      <c r="GGS175" s="5"/>
      <c r="GGT175" s="5"/>
      <c r="GGU175" s="5"/>
      <c r="GGV175" s="5"/>
      <c r="GGW175" s="5"/>
      <c r="GGX175" s="5"/>
      <c r="GGY175" s="5"/>
      <c r="GGZ175" s="5"/>
      <c r="GHA175" s="5"/>
      <c r="GHB175" s="5"/>
      <c r="GHC175" s="5"/>
      <c r="GHD175" s="5"/>
      <c r="GHE175" s="5"/>
      <c r="GHF175" s="5"/>
      <c r="GHG175" s="5"/>
      <c r="GHH175" s="5"/>
      <c r="GHI175" s="5"/>
      <c r="GHJ175" s="5"/>
      <c r="GHK175" s="5"/>
      <c r="GHL175" s="5"/>
      <c r="GHM175" s="5"/>
      <c r="GHN175" s="5"/>
      <c r="GHO175" s="5"/>
      <c r="GHP175" s="5"/>
      <c r="GHQ175" s="5"/>
      <c r="GHR175" s="5"/>
      <c r="GHS175" s="5"/>
      <c r="GHT175" s="5"/>
      <c r="GHU175" s="5"/>
      <c r="GHV175" s="5"/>
      <c r="GHW175" s="5"/>
      <c r="GHX175" s="5"/>
      <c r="GHY175" s="5"/>
      <c r="GHZ175" s="5"/>
      <c r="GIA175" s="5"/>
      <c r="GIB175" s="5"/>
      <c r="GIC175" s="5"/>
      <c r="GID175" s="5"/>
      <c r="GIE175" s="5"/>
      <c r="GIF175" s="5"/>
      <c r="GIG175" s="5"/>
      <c r="GIH175" s="5"/>
      <c r="GII175" s="5"/>
      <c r="GIJ175" s="5"/>
      <c r="GIK175" s="5"/>
      <c r="GIL175" s="5"/>
      <c r="GIM175" s="5"/>
      <c r="GIN175" s="5"/>
      <c r="GIO175" s="5"/>
      <c r="GIP175" s="5"/>
      <c r="GIQ175" s="5"/>
      <c r="GIR175" s="5"/>
      <c r="GIS175" s="5"/>
      <c r="GIT175" s="5"/>
      <c r="GIU175" s="5"/>
      <c r="GIV175" s="5"/>
      <c r="GIW175" s="5"/>
      <c r="GIX175" s="5"/>
      <c r="GIY175" s="5"/>
      <c r="GIZ175" s="5"/>
      <c r="GJA175" s="5"/>
      <c r="GJB175" s="5"/>
      <c r="GJC175" s="5"/>
      <c r="GJD175" s="5"/>
      <c r="GJE175" s="5"/>
      <c r="GJF175" s="5"/>
      <c r="GJG175" s="5"/>
      <c r="GJH175" s="5"/>
      <c r="GJI175" s="5"/>
      <c r="GJJ175" s="5"/>
      <c r="GJK175" s="5"/>
      <c r="GJL175" s="5"/>
      <c r="GJM175" s="5"/>
      <c r="GJN175" s="5"/>
      <c r="GJO175" s="5"/>
      <c r="GJP175" s="5"/>
      <c r="GJQ175" s="5"/>
      <c r="GJR175" s="5"/>
      <c r="GJS175" s="5"/>
      <c r="GJT175" s="5"/>
      <c r="GJU175" s="5"/>
      <c r="GJV175" s="5"/>
      <c r="GJW175" s="5"/>
      <c r="GJX175" s="5"/>
      <c r="GJY175" s="5"/>
      <c r="GJZ175" s="5"/>
      <c r="GKA175" s="5"/>
      <c r="GKB175" s="5"/>
      <c r="GKC175" s="5"/>
      <c r="GKD175" s="5"/>
      <c r="GKE175" s="5"/>
      <c r="GKF175" s="5"/>
      <c r="GKG175" s="5"/>
      <c r="GKH175" s="5"/>
      <c r="GKI175" s="5"/>
      <c r="GKJ175" s="5"/>
      <c r="GKK175" s="5"/>
      <c r="GKL175" s="5"/>
      <c r="GKM175" s="5"/>
      <c r="GKN175" s="5"/>
      <c r="GKO175" s="5"/>
      <c r="GKP175" s="5"/>
      <c r="GKQ175" s="5"/>
      <c r="GKR175" s="5"/>
      <c r="GKS175" s="5"/>
      <c r="GKT175" s="5"/>
      <c r="GKU175" s="5"/>
      <c r="GKV175" s="5"/>
      <c r="GKW175" s="5"/>
      <c r="GKX175" s="5"/>
      <c r="GKY175" s="5"/>
      <c r="GKZ175" s="5"/>
      <c r="GLA175" s="5"/>
      <c r="GLB175" s="5"/>
      <c r="GLC175" s="5"/>
      <c r="GLD175" s="5"/>
      <c r="GLE175" s="5"/>
      <c r="GLF175" s="5"/>
      <c r="GLG175" s="5"/>
      <c r="GLH175" s="5"/>
      <c r="GLI175" s="5"/>
      <c r="GLJ175" s="5"/>
      <c r="GLK175" s="5"/>
      <c r="GLL175" s="5"/>
      <c r="GLM175" s="5"/>
      <c r="GLN175" s="5"/>
      <c r="GLO175" s="5"/>
      <c r="GLP175" s="5"/>
      <c r="GLQ175" s="5"/>
      <c r="GLR175" s="5"/>
      <c r="GLS175" s="5"/>
      <c r="GLT175" s="5"/>
      <c r="GLU175" s="5"/>
      <c r="GLV175" s="5"/>
      <c r="GLW175" s="5"/>
      <c r="GLX175" s="5"/>
      <c r="GLY175" s="5"/>
      <c r="GLZ175" s="5"/>
      <c r="GMA175" s="5"/>
      <c r="GMB175" s="5"/>
      <c r="GMC175" s="5"/>
      <c r="GMD175" s="5"/>
      <c r="GME175" s="5"/>
      <c r="GMF175" s="5"/>
      <c r="GMG175" s="5"/>
      <c r="GMH175" s="5"/>
      <c r="GMI175" s="5"/>
      <c r="GMJ175" s="5"/>
      <c r="GMK175" s="5"/>
      <c r="GML175" s="5"/>
      <c r="GMM175" s="5"/>
      <c r="GMN175" s="5"/>
      <c r="GMO175" s="5"/>
      <c r="GMP175" s="5"/>
      <c r="GMQ175" s="5"/>
      <c r="GMR175" s="5"/>
      <c r="GMS175" s="5"/>
      <c r="GMT175" s="5"/>
      <c r="GMU175" s="5"/>
      <c r="GMV175" s="5"/>
      <c r="GMW175" s="5"/>
      <c r="GMX175" s="5"/>
      <c r="GMY175" s="5"/>
      <c r="GMZ175" s="5"/>
      <c r="GNA175" s="5"/>
      <c r="GNB175" s="5"/>
      <c r="GNC175" s="5"/>
      <c r="GND175" s="5"/>
      <c r="GNE175" s="5"/>
      <c r="GNF175" s="5"/>
      <c r="GNG175" s="5"/>
      <c r="GNH175" s="5"/>
      <c r="GNI175" s="5"/>
      <c r="GNJ175" s="5"/>
      <c r="GNK175" s="5"/>
      <c r="GNL175" s="5"/>
      <c r="GNM175" s="5"/>
      <c r="GNN175" s="5"/>
      <c r="GNO175" s="5"/>
      <c r="GNP175" s="5"/>
      <c r="GNQ175" s="5"/>
      <c r="GNR175" s="5"/>
      <c r="GNS175" s="5"/>
      <c r="GNT175" s="5"/>
      <c r="GNU175" s="5"/>
      <c r="GNV175" s="5"/>
      <c r="GNW175" s="5"/>
      <c r="GNX175" s="5"/>
      <c r="GNY175" s="5"/>
      <c r="GNZ175" s="5"/>
      <c r="GOA175" s="5"/>
      <c r="GOB175" s="5"/>
      <c r="GOC175" s="5"/>
      <c r="GOD175" s="5"/>
      <c r="GOE175" s="5"/>
      <c r="GOF175" s="5"/>
      <c r="GOG175" s="5"/>
      <c r="GOH175" s="5"/>
      <c r="GOI175" s="5"/>
      <c r="GOJ175" s="5"/>
      <c r="GOK175" s="5"/>
      <c r="GOL175" s="5"/>
      <c r="GOM175" s="5"/>
      <c r="GON175" s="5"/>
      <c r="GOO175" s="5"/>
      <c r="GOP175" s="5"/>
      <c r="GOQ175" s="5"/>
      <c r="GOR175" s="5"/>
      <c r="GOS175" s="5"/>
      <c r="GOT175" s="5"/>
      <c r="GOU175" s="5"/>
      <c r="GOV175" s="5"/>
      <c r="GOW175" s="5"/>
      <c r="GOX175" s="5"/>
      <c r="GOY175" s="5"/>
      <c r="GOZ175" s="5"/>
      <c r="GPA175" s="5"/>
      <c r="GPB175" s="5"/>
      <c r="GPC175" s="5"/>
      <c r="GPD175" s="5"/>
      <c r="GPE175" s="5"/>
      <c r="GPF175" s="5"/>
      <c r="GPG175" s="5"/>
      <c r="GPH175" s="5"/>
      <c r="GPI175" s="5"/>
      <c r="GPJ175" s="5"/>
      <c r="GPK175" s="5"/>
      <c r="GPL175" s="5"/>
      <c r="GPM175" s="5"/>
      <c r="GPN175" s="5"/>
      <c r="GPO175" s="5"/>
      <c r="GPP175" s="5"/>
      <c r="GPQ175" s="5"/>
      <c r="GPR175" s="5"/>
      <c r="GPS175" s="5"/>
      <c r="GPT175" s="5"/>
      <c r="GPU175" s="5"/>
      <c r="GPV175" s="5"/>
      <c r="GPW175" s="5"/>
      <c r="GPX175" s="5"/>
      <c r="GPY175" s="5"/>
      <c r="GPZ175" s="5"/>
      <c r="GQA175" s="5"/>
      <c r="GQB175" s="5"/>
      <c r="GQC175" s="5"/>
      <c r="GQD175" s="5"/>
      <c r="GQE175" s="5"/>
      <c r="GQF175" s="5"/>
      <c r="GQG175" s="5"/>
      <c r="GQH175" s="5"/>
      <c r="GQI175" s="5"/>
      <c r="GQJ175" s="5"/>
      <c r="GQK175" s="5"/>
      <c r="GQL175" s="5"/>
      <c r="GQM175" s="5"/>
      <c r="GQN175" s="5"/>
      <c r="GQO175" s="5"/>
      <c r="GQP175" s="5"/>
      <c r="GQQ175" s="5"/>
      <c r="GQR175" s="5"/>
      <c r="GQS175" s="5"/>
      <c r="GQT175" s="5"/>
      <c r="GQU175" s="5"/>
      <c r="GQV175" s="5"/>
      <c r="GQW175" s="5"/>
      <c r="GQX175" s="5"/>
      <c r="GQY175" s="5"/>
      <c r="GQZ175" s="5"/>
      <c r="GRA175" s="5"/>
      <c r="GRB175" s="5"/>
      <c r="GRC175" s="5"/>
      <c r="GRD175" s="5"/>
      <c r="GRE175" s="5"/>
      <c r="GRF175" s="5"/>
      <c r="GRG175" s="5"/>
      <c r="GRH175" s="5"/>
      <c r="GRI175" s="5"/>
      <c r="GRJ175" s="5"/>
      <c r="GRK175" s="5"/>
      <c r="GRL175" s="5"/>
      <c r="GRM175" s="5"/>
      <c r="GRN175" s="5"/>
      <c r="GRO175" s="5"/>
      <c r="GRP175" s="5"/>
      <c r="GRQ175" s="5"/>
      <c r="GRR175" s="5"/>
      <c r="GRS175" s="5"/>
      <c r="GRT175" s="5"/>
      <c r="GRU175" s="5"/>
      <c r="GRV175" s="5"/>
      <c r="GRW175" s="5"/>
      <c r="GRX175" s="5"/>
      <c r="GRY175" s="5"/>
      <c r="GRZ175" s="5"/>
      <c r="GSA175" s="5"/>
      <c r="GSB175" s="5"/>
      <c r="GSC175" s="5"/>
      <c r="GSD175" s="5"/>
      <c r="GSE175" s="5"/>
      <c r="GSF175" s="5"/>
      <c r="GSG175" s="5"/>
      <c r="GSH175" s="5"/>
      <c r="GSI175" s="5"/>
      <c r="GSJ175" s="5"/>
      <c r="GSK175" s="5"/>
      <c r="GSL175" s="5"/>
      <c r="GSM175" s="5"/>
      <c r="GSN175" s="5"/>
      <c r="GSO175" s="5"/>
      <c r="GSP175" s="5"/>
      <c r="GSQ175" s="5"/>
      <c r="GSR175" s="5"/>
      <c r="GSS175" s="5"/>
      <c r="GST175" s="5"/>
      <c r="GSU175" s="5"/>
      <c r="GSV175" s="5"/>
      <c r="GSW175" s="5"/>
      <c r="GSX175" s="5"/>
      <c r="GSY175" s="5"/>
      <c r="GSZ175" s="5"/>
      <c r="GTA175" s="5"/>
      <c r="GTB175" s="5"/>
      <c r="GTC175" s="5"/>
      <c r="GTD175" s="5"/>
      <c r="GTE175" s="5"/>
      <c r="GTF175" s="5"/>
      <c r="GTG175" s="5"/>
      <c r="GTH175" s="5"/>
      <c r="GTI175" s="5"/>
      <c r="GTJ175" s="5"/>
      <c r="GTK175" s="5"/>
      <c r="GTL175" s="5"/>
      <c r="GTM175" s="5"/>
      <c r="GTN175" s="5"/>
      <c r="GTO175" s="5"/>
      <c r="GTP175" s="5"/>
      <c r="GTQ175" s="5"/>
      <c r="GTR175" s="5"/>
      <c r="GTS175" s="5"/>
      <c r="GTT175" s="5"/>
      <c r="GTU175" s="5"/>
      <c r="GTV175" s="5"/>
      <c r="GTW175" s="5"/>
      <c r="GTX175" s="5"/>
      <c r="GTY175" s="5"/>
      <c r="GTZ175" s="5"/>
      <c r="GUA175" s="5"/>
      <c r="GUB175" s="5"/>
      <c r="GUC175" s="5"/>
      <c r="GUD175" s="5"/>
      <c r="GUE175" s="5"/>
      <c r="GUF175" s="5"/>
      <c r="GUG175" s="5"/>
      <c r="GUH175" s="5"/>
      <c r="GUI175" s="5"/>
      <c r="GUJ175" s="5"/>
      <c r="GUK175" s="5"/>
      <c r="GUL175" s="5"/>
      <c r="GUM175" s="5"/>
      <c r="GUN175" s="5"/>
      <c r="GUO175" s="5"/>
      <c r="GUP175" s="5"/>
      <c r="GUQ175" s="5"/>
      <c r="GUR175" s="5"/>
      <c r="GUS175" s="5"/>
      <c r="GUT175" s="5"/>
      <c r="GUU175" s="5"/>
      <c r="GUV175" s="5"/>
      <c r="GUW175" s="5"/>
      <c r="GUX175" s="5"/>
      <c r="GUY175" s="5"/>
      <c r="GUZ175" s="5"/>
      <c r="GVA175" s="5"/>
      <c r="GVB175" s="5"/>
      <c r="GVC175" s="5"/>
      <c r="GVD175" s="5"/>
      <c r="GVE175" s="5"/>
      <c r="GVF175" s="5"/>
      <c r="GVG175" s="5"/>
      <c r="GVH175" s="5"/>
      <c r="GVI175" s="5"/>
      <c r="GVJ175" s="5"/>
      <c r="GVK175" s="5"/>
      <c r="GVL175" s="5"/>
      <c r="GVM175" s="5"/>
      <c r="GVN175" s="5"/>
      <c r="GVO175" s="5"/>
      <c r="GVP175" s="5"/>
      <c r="GVQ175" s="5"/>
      <c r="GVR175" s="5"/>
      <c r="GVS175" s="5"/>
      <c r="GVT175" s="5"/>
      <c r="GVU175" s="5"/>
      <c r="GVV175" s="5"/>
      <c r="GVW175" s="5"/>
      <c r="GVX175" s="5"/>
      <c r="GVY175" s="5"/>
      <c r="GVZ175" s="5"/>
      <c r="GWA175" s="5"/>
      <c r="GWB175" s="5"/>
      <c r="GWC175" s="5"/>
      <c r="GWD175" s="5"/>
      <c r="GWE175" s="5"/>
      <c r="GWF175" s="5"/>
      <c r="GWG175" s="5"/>
      <c r="GWH175" s="5"/>
      <c r="GWI175" s="5"/>
      <c r="GWJ175" s="5"/>
      <c r="GWK175" s="5"/>
      <c r="GWL175" s="5"/>
      <c r="GWM175" s="5"/>
      <c r="GWN175" s="5"/>
      <c r="GWO175" s="5"/>
      <c r="GWP175" s="5"/>
      <c r="GWQ175" s="5"/>
      <c r="GWR175" s="5"/>
      <c r="GWS175" s="5"/>
      <c r="GWT175" s="5"/>
      <c r="GWU175" s="5"/>
      <c r="GWV175" s="5"/>
      <c r="GWW175" s="5"/>
      <c r="GWX175" s="5"/>
      <c r="GWY175" s="5"/>
      <c r="GWZ175" s="5"/>
      <c r="GXA175" s="5"/>
      <c r="GXB175" s="5"/>
      <c r="GXC175" s="5"/>
      <c r="GXD175" s="5"/>
      <c r="GXE175" s="5"/>
      <c r="GXF175" s="5"/>
      <c r="GXG175" s="5"/>
      <c r="GXH175" s="5"/>
      <c r="GXI175" s="5"/>
      <c r="GXJ175" s="5"/>
      <c r="GXK175" s="5"/>
      <c r="GXL175" s="5"/>
      <c r="GXM175" s="5"/>
      <c r="GXN175" s="5"/>
      <c r="GXO175" s="5"/>
      <c r="GXP175" s="5"/>
      <c r="GXQ175" s="5"/>
      <c r="GXR175" s="5"/>
      <c r="GXS175" s="5"/>
      <c r="GXT175" s="5"/>
      <c r="GXU175" s="5"/>
      <c r="GXV175" s="5"/>
      <c r="GXW175" s="5"/>
      <c r="GXX175" s="5"/>
      <c r="GXY175" s="5"/>
      <c r="GXZ175" s="5"/>
      <c r="GYA175" s="5"/>
      <c r="GYB175" s="5"/>
      <c r="GYC175" s="5"/>
      <c r="GYD175" s="5"/>
      <c r="GYE175" s="5"/>
      <c r="GYF175" s="5"/>
      <c r="GYG175" s="5"/>
      <c r="GYH175" s="5"/>
      <c r="GYI175" s="5"/>
      <c r="GYJ175" s="5"/>
      <c r="GYK175" s="5"/>
      <c r="GYL175" s="5"/>
      <c r="GYM175" s="5"/>
      <c r="GYN175" s="5"/>
      <c r="GYO175" s="5"/>
      <c r="GYP175" s="5"/>
      <c r="GYQ175" s="5"/>
      <c r="GYR175" s="5"/>
      <c r="GYS175" s="5"/>
      <c r="GYT175" s="5"/>
      <c r="GYU175" s="5"/>
      <c r="GYV175" s="5"/>
      <c r="GYW175" s="5"/>
      <c r="GYX175" s="5"/>
      <c r="GYY175" s="5"/>
      <c r="GYZ175" s="5"/>
      <c r="GZA175" s="5"/>
      <c r="GZB175" s="5"/>
      <c r="GZC175" s="5"/>
      <c r="GZD175" s="5"/>
      <c r="GZE175" s="5"/>
      <c r="GZF175" s="5"/>
      <c r="GZG175" s="5"/>
      <c r="GZH175" s="5"/>
      <c r="GZI175" s="5"/>
      <c r="GZJ175" s="5"/>
      <c r="GZK175" s="5"/>
      <c r="GZL175" s="5"/>
      <c r="GZM175" s="5"/>
      <c r="GZN175" s="5"/>
      <c r="GZO175" s="5"/>
      <c r="GZP175" s="5"/>
      <c r="GZQ175" s="5"/>
      <c r="GZR175" s="5"/>
      <c r="GZS175" s="5"/>
      <c r="GZT175" s="5"/>
      <c r="GZU175" s="5"/>
      <c r="GZV175" s="5"/>
      <c r="GZW175" s="5"/>
      <c r="GZX175" s="5"/>
      <c r="GZY175" s="5"/>
      <c r="GZZ175" s="5"/>
      <c r="HAA175" s="5"/>
      <c r="HAB175" s="5"/>
      <c r="HAC175" s="5"/>
      <c r="HAD175" s="5"/>
      <c r="HAE175" s="5"/>
      <c r="HAF175" s="5"/>
      <c r="HAG175" s="5"/>
      <c r="HAH175" s="5"/>
      <c r="HAI175" s="5"/>
      <c r="HAJ175" s="5"/>
      <c r="HAK175" s="5"/>
      <c r="HAL175" s="5"/>
      <c r="HAM175" s="5"/>
      <c r="HAN175" s="5"/>
      <c r="HAO175" s="5"/>
      <c r="HAP175" s="5"/>
      <c r="HAQ175" s="5"/>
      <c r="HAR175" s="5"/>
      <c r="HAS175" s="5"/>
      <c r="HAT175" s="5"/>
      <c r="HAU175" s="5"/>
      <c r="HAV175" s="5"/>
      <c r="HAW175" s="5"/>
      <c r="HAX175" s="5"/>
      <c r="HAY175" s="5"/>
      <c r="HAZ175" s="5"/>
      <c r="HBA175" s="5"/>
      <c r="HBB175" s="5"/>
      <c r="HBC175" s="5"/>
      <c r="HBD175" s="5"/>
      <c r="HBE175" s="5"/>
      <c r="HBF175" s="5"/>
      <c r="HBG175" s="5"/>
      <c r="HBH175" s="5"/>
      <c r="HBI175" s="5"/>
      <c r="HBJ175" s="5"/>
      <c r="HBK175" s="5"/>
      <c r="HBL175" s="5"/>
      <c r="HBM175" s="5"/>
      <c r="HBN175" s="5"/>
      <c r="HBO175" s="5"/>
      <c r="HBP175" s="5"/>
      <c r="HBQ175" s="5"/>
      <c r="HBR175" s="5"/>
      <c r="HBS175" s="5"/>
      <c r="HBT175" s="5"/>
      <c r="HBU175" s="5"/>
      <c r="HBV175" s="5"/>
      <c r="HBW175" s="5"/>
      <c r="HBX175" s="5"/>
      <c r="HBY175" s="5"/>
      <c r="HBZ175" s="5"/>
      <c r="HCA175" s="5"/>
      <c r="HCB175" s="5"/>
      <c r="HCC175" s="5"/>
      <c r="HCD175" s="5"/>
      <c r="HCE175" s="5"/>
      <c r="HCF175" s="5"/>
      <c r="HCG175" s="5"/>
      <c r="HCH175" s="5"/>
      <c r="HCI175" s="5"/>
      <c r="HCJ175" s="5"/>
      <c r="HCK175" s="5"/>
      <c r="HCL175" s="5"/>
      <c r="HCM175" s="5"/>
      <c r="HCN175" s="5"/>
      <c r="HCO175" s="5"/>
      <c r="HCP175" s="5"/>
      <c r="HCQ175" s="5"/>
      <c r="HCR175" s="5"/>
      <c r="HCS175" s="5"/>
      <c r="HCT175" s="5"/>
      <c r="HCU175" s="5"/>
      <c r="HCV175" s="5"/>
      <c r="HCW175" s="5"/>
      <c r="HCX175" s="5"/>
      <c r="HCY175" s="5"/>
      <c r="HCZ175" s="5"/>
      <c r="HDA175" s="5"/>
      <c r="HDB175" s="5"/>
      <c r="HDC175" s="5"/>
      <c r="HDD175" s="5"/>
      <c r="HDE175" s="5"/>
      <c r="HDF175" s="5"/>
      <c r="HDG175" s="5"/>
      <c r="HDH175" s="5"/>
      <c r="HDI175" s="5"/>
      <c r="HDJ175" s="5"/>
      <c r="HDK175" s="5"/>
      <c r="HDL175" s="5"/>
      <c r="HDM175" s="5"/>
      <c r="HDN175" s="5"/>
      <c r="HDO175" s="5"/>
      <c r="HDP175" s="5"/>
      <c r="HDQ175" s="5"/>
      <c r="HDR175" s="5"/>
      <c r="HDS175" s="5"/>
      <c r="HDT175" s="5"/>
      <c r="HDU175" s="5"/>
      <c r="HDV175" s="5"/>
      <c r="HDW175" s="5"/>
      <c r="HDX175" s="5"/>
      <c r="HDY175" s="5"/>
      <c r="HDZ175" s="5"/>
      <c r="HEA175" s="5"/>
      <c r="HEB175" s="5"/>
      <c r="HEC175" s="5"/>
      <c r="HED175" s="5"/>
      <c r="HEE175" s="5"/>
      <c r="HEF175" s="5"/>
      <c r="HEG175" s="5"/>
      <c r="HEH175" s="5"/>
      <c r="HEI175" s="5"/>
      <c r="HEJ175" s="5"/>
      <c r="HEK175" s="5"/>
      <c r="HEL175" s="5"/>
      <c r="HEM175" s="5"/>
      <c r="HEN175" s="5"/>
      <c r="HEO175" s="5"/>
      <c r="HEP175" s="5"/>
      <c r="HEQ175" s="5"/>
      <c r="HER175" s="5"/>
      <c r="HES175" s="5"/>
      <c r="HET175" s="5"/>
      <c r="HEU175" s="5"/>
      <c r="HEV175" s="5"/>
      <c r="HEW175" s="5"/>
      <c r="HEX175" s="5"/>
      <c r="HEY175" s="5"/>
      <c r="HEZ175" s="5"/>
      <c r="HFA175" s="5"/>
      <c r="HFB175" s="5"/>
      <c r="HFC175" s="5"/>
      <c r="HFD175" s="5"/>
      <c r="HFE175" s="5"/>
      <c r="HFF175" s="5"/>
      <c r="HFG175" s="5"/>
      <c r="HFH175" s="5"/>
      <c r="HFI175" s="5"/>
      <c r="HFJ175" s="5"/>
      <c r="HFK175" s="5"/>
      <c r="HFL175" s="5"/>
      <c r="HFM175" s="5"/>
      <c r="HFN175" s="5"/>
      <c r="HFO175" s="5"/>
      <c r="HFP175" s="5"/>
      <c r="HFQ175" s="5"/>
      <c r="HFR175" s="5"/>
      <c r="HFS175" s="5"/>
      <c r="HFT175" s="5"/>
      <c r="HFU175" s="5"/>
      <c r="HFV175" s="5"/>
      <c r="HFW175" s="5"/>
      <c r="HFX175" s="5"/>
      <c r="HFY175" s="5"/>
      <c r="HFZ175" s="5"/>
      <c r="HGA175" s="5"/>
      <c r="HGB175" s="5"/>
      <c r="HGC175" s="5"/>
      <c r="HGD175" s="5"/>
      <c r="HGE175" s="5"/>
      <c r="HGF175" s="5"/>
      <c r="HGG175" s="5"/>
      <c r="HGH175" s="5"/>
      <c r="HGI175" s="5"/>
      <c r="HGJ175" s="5"/>
      <c r="HGK175" s="5"/>
      <c r="HGL175" s="5"/>
      <c r="HGM175" s="5"/>
      <c r="HGN175" s="5"/>
      <c r="HGO175" s="5"/>
      <c r="HGP175" s="5"/>
      <c r="HGQ175" s="5"/>
      <c r="HGR175" s="5"/>
      <c r="HGS175" s="5"/>
      <c r="HGT175" s="5"/>
      <c r="HGU175" s="5"/>
      <c r="HGV175" s="5"/>
      <c r="HGW175" s="5"/>
      <c r="HGX175" s="5"/>
      <c r="HGY175" s="5"/>
      <c r="HGZ175" s="5"/>
      <c r="HHA175" s="5"/>
      <c r="HHB175" s="5"/>
      <c r="HHC175" s="5"/>
      <c r="HHD175" s="5"/>
      <c r="HHE175" s="5"/>
      <c r="HHF175" s="5"/>
      <c r="HHG175" s="5"/>
      <c r="HHH175" s="5"/>
      <c r="HHI175" s="5"/>
      <c r="HHJ175" s="5"/>
      <c r="HHK175" s="5"/>
      <c r="HHL175" s="5"/>
      <c r="HHM175" s="5"/>
      <c r="HHN175" s="5"/>
      <c r="HHO175" s="5"/>
      <c r="HHP175" s="5"/>
      <c r="HHQ175" s="5"/>
      <c r="HHR175" s="5"/>
      <c r="HHS175" s="5"/>
      <c r="HHT175" s="5"/>
      <c r="HHU175" s="5"/>
      <c r="HHV175" s="5"/>
      <c r="HHW175" s="5"/>
      <c r="HHX175" s="5"/>
      <c r="HHY175" s="5"/>
      <c r="HHZ175" s="5"/>
      <c r="HIA175" s="5"/>
      <c r="HIB175" s="5"/>
      <c r="HIC175" s="5"/>
      <c r="HID175" s="5"/>
      <c r="HIE175" s="5"/>
      <c r="HIF175" s="5"/>
      <c r="HIG175" s="5"/>
      <c r="HIH175" s="5"/>
      <c r="HII175" s="5"/>
      <c r="HIJ175" s="5"/>
      <c r="HIK175" s="5"/>
      <c r="HIL175" s="5"/>
      <c r="HIM175" s="5"/>
      <c r="HIN175" s="5"/>
      <c r="HIO175" s="5"/>
      <c r="HIP175" s="5"/>
      <c r="HIQ175" s="5"/>
      <c r="HIR175" s="5"/>
      <c r="HIS175" s="5"/>
      <c r="HIT175" s="5"/>
      <c r="HIU175" s="5"/>
      <c r="HIV175" s="5"/>
      <c r="HIW175" s="5"/>
      <c r="HIX175" s="5"/>
      <c r="HIY175" s="5"/>
      <c r="HIZ175" s="5"/>
      <c r="HJA175" s="5"/>
      <c r="HJB175" s="5"/>
      <c r="HJC175" s="5"/>
      <c r="HJD175" s="5"/>
      <c r="HJE175" s="5"/>
      <c r="HJF175" s="5"/>
      <c r="HJG175" s="5"/>
      <c r="HJH175" s="5"/>
      <c r="HJI175" s="5"/>
      <c r="HJJ175" s="5"/>
      <c r="HJK175" s="5"/>
      <c r="HJL175" s="5"/>
      <c r="HJM175" s="5"/>
      <c r="HJN175" s="5"/>
      <c r="HJO175" s="5"/>
      <c r="HJP175" s="5"/>
      <c r="HJQ175" s="5"/>
      <c r="HJR175" s="5"/>
      <c r="HJS175" s="5"/>
      <c r="HJT175" s="5"/>
      <c r="HJU175" s="5"/>
      <c r="HJV175" s="5"/>
      <c r="HJW175" s="5"/>
      <c r="HJX175" s="5"/>
      <c r="HJY175" s="5"/>
      <c r="HJZ175" s="5"/>
      <c r="HKA175" s="5"/>
      <c r="HKB175" s="5"/>
      <c r="HKC175" s="5"/>
      <c r="HKD175" s="5"/>
      <c r="HKE175" s="5"/>
      <c r="HKF175" s="5"/>
      <c r="HKG175" s="5"/>
      <c r="HKH175" s="5"/>
      <c r="HKI175" s="5"/>
      <c r="HKJ175" s="5"/>
      <c r="HKK175" s="5"/>
      <c r="HKL175" s="5"/>
      <c r="HKM175" s="5"/>
      <c r="HKN175" s="5"/>
      <c r="HKO175" s="5"/>
      <c r="HKP175" s="5"/>
      <c r="HKQ175" s="5"/>
      <c r="HKR175" s="5"/>
      <c r="HKS175" s="5"/>
      <c r="HKT175" s="5"/>
      <c r="HKU175" s="5"/>
      <c r="HKV175" s="5"/>
      <c r="HKW175" s="5"/>
      <c r="HKX175" s="5"/>
      <c r="HKY175" s="5"/>
      <c r="HKZ175" s="5"/>
      <c r="HLA175" s="5"/>
      <c r="HLB175" s="5"/>
      <c r="HLC175" s="5"/>
      <c r="HLD175" s="5"/>
      <c r="HLE175" s="5"/>
      <c r="HLF175" s="5"/>
      <c r="HLG175" s="5"/>
      <c r="HLH175" s="5"/>
      <c r="HLI175" s="5"/>
      <c r="HLJ175" s="5"/>
      <c r="HLK175" s="5"/>
      <c r="HLL175" s="5"/>
      <c r="HLM175" s="5"/>
      <c r="HLN175" s="5"/>
      <c r="HLO175" s="5"/>
      <c r="HLP175" s="5"/>
      <c r="HLQ175" s="5"/>
      <c r="HLR175" s="5"/>
      <c r="HLS175" s="5"/>
      <c r="HLT175" s="5"/>
      <c r="HLU175" s="5"/>
      <c r="HLV175" s="5"/>
      <c r="HLW175" s="5"/>
      <c r="HLX175" s="5"/>
      <c r="HLY175" s="5"/>
      <c r="HLZ175" s="5"/>
      <c r="HMA175" s="5"/>
      <c r="HMB175" s="5"/>
      <c r="HMC175" s="5"/>
      <c r="HMD175" s="5"/>
      <c r="HME175" s="5"/>
      <c r="HMF175" s="5"/>
      <c r="HMG175" s="5"/>
      <c r="HMH175" s="5"/>
      <c r="HMI175" s="5"/>
      <c r="HMJ175" s="5"/>
      <c r="HMK175" s="5"/>
      <c r="HML175" s="5"/>
      <c r="HMM175" s="5"/>
      <c r="HMN175" s="5"/>
      <c r="HMO175" s="5"/>
      <c r="HMP175" s="5"/>
      <c r="HMQ175" s="5"/>
      <c r="HMR175" s="5"/>
      <c r="HMS175" s="5"/>
      <c r="HMT175" s="5"/>
      <c r="HMU175" s="5"/>
      <c r="HMV175" s="5"/>
      <c r="HMW175" s="5"/>
      <c r="HMX175" s="5"/>
      <c r="HMY175" s="5"/>
      <c r="HMZ175" s="5"/>
      <c r="HNA175" s="5"/>
      <c r="HNB175" s="5"/>
      <c r="HNC175" s="5"/>
      <c r="HND175" s="5"/>
      <c r="HNE175" s="5"/>
      <c r="HNF175" s="5"/>
      <c r="HNG175" s="5"/>
      <c r="HNH175" s="5"/>
      <c r="HNI175" s="5"/>
      <c r="HNJ175" s="5"/>
      <c r="HNK175" s="5"/>
      <c r="HNL175" s="5"/>
      <c r="HNM175" s="5"/>
      <c r="HNN175" s="5"/>
      <c r="HNO175" s="5"/>
      <c r="HNP175" s="5"/>
      <c r="HNQ175" s="5"/>
      <c r="HNR175" s="5"/>
      <c r="HNS175" s="5"/>
      <c r="HNT175" s="5"/>
      <c r="HNU175" s="5"/>
      <c r="HNV175" s="5"/>
      <c r="HNW175" s="5"/>
      <c r="HNX175" s="5"/>
      <c r="HNY175" s="5"/>
      <c r="HNZ175" s="5"/>
      <c r="HOA175" s="5"/>
      <c r="HOB175" s="5"/>
      <c r="HOC175" s="5"/>
      <c r="HOD175" s="5"/>
      <c r="HOE175" s="5"/>
      <c r="HOF175" s="5"/>
      <c r="HOG175" s="5"/>
      <c r="HOH175" s="5"/>
      <c r="HOI175" s="5"/>
      <c r="HOJ175" s="5"/>
      <c r="HOK175" s="5"/>
      <c r="HOL175" s="5"/>
      <c r="HOM175" s="5"/>
      <c r="HON175" s="5"/>
      <c r="HOO175" s="5"/>
      <c r="HOP175" s="5"/>
      <c r="HOQ175" s="5"/>
      <c r="HOR175" s="5"/>
      <c r="HOS175" s="5"/>
      <c r="HOT175" s="5"/>
      <c r="HOU175" s="5"/>
      <c r="HOV175" s="5"/>
      <c r="HOW175" s="5"/>
      <c r="HOX175" s="5"/>
      <c r="HOY175" s="5"/>
      <c r="HOZ175" s="5"/>
      <c r="HPA175" s="5"/>
      <c r="HPB175" s="5"/>
      <c r="HPC175" s="5"/>
      <c r="HPD175" s="5"/>
      <c r="HPE175" s="5"/>
      <c r="HPF175" s="5"/>
      <c r="HPG175" s="5"/>
      <c r="HPH175" s="5"/>
      <c r="HPI175" s="5"/>
      <c r="HPJ175" s="5"/>
      <c r="HPK175" s="5"/>
      <c r="HPL175" s="5"/>
      <c r="HPM175" s="5"/>
      <c r="HPN175" s="5"/>
      <c r="HPO175" s="5"/>
      <c r="HPP175" s="5"/>
      <c r="HPQ175" s="5"/>
      <c r="HPR175" s="5"/>
      <c r="HPS175" s="5"/>
      <c r="HPT175" s="5"/>
      <c r="HPU175" s="5"/>
      <c r="HPV175" s="5"/>
      <c r="HPW175" s="5"/>
      <c r="HPX175" s="5"/>
      <c r="HPY175" s="5"/>
      <c r="HPZ175" s="5"/>
      <c r="HQA175" s="5"/>
      <c r="HQB175" s="5"/>
      <c r="HQC175" s="5"/>
      <c r="HQD175" s="5"/>
      <c r="HQE175" s="5"/>
      <c r="HQF175" s="5"/>
      <c r="HQG175" s="5"/>
      <c r="HQH175" s="5"/>
      <c r="HQI175" s="5"/>
      <c r="HQJ175" s="5"/>
      <c r="HQK175" s="5"/>
      <c r="HQL175" s="5"/>
      <c r="HQM175" s="5"/>
      <c r="HQN175" s="5"/>
      <c r="HQO175" s="5"/>
      <c r="HQP175" s="5"/>
      <c r="HQQ175" s="5"/>
      <c r="HQR175" s="5"/>
      <c r="HQS175" s="5"/>
      <c r="HQT175" s="5"/>
      <c r="HQU175" s="5"/>
      <c r="HQV175" s="5"/>
      <c r="HQW175" s="5"/>
      <c r="HQX175" s="5"/>
      <c r="HQY175" s="5"/>
      <c r="HQZ175" s="5"/>
      <c r="HRA175" s="5"/>
      <c r="HRB175" s="5"/>
      <c r="HRC175" s="5"/>
      <c r="HRD175" s="5"/>
      <c r="HRE175" s="5"/>
      <c r="HRF175" s="5"/>
      <c r="HRG175" s="5"/>
      <c r="HRH175" s="5"/>
      <c r="HRI175" s="5"/>
      <c r="HRJ175" s="5"/>
      <c r="HRK175" s="5"/>
      <c r="HRL175" s="5"/>
      <c r="HRM175" s="5"/>
      <c r="HRN175" s="5"/>
      <c r="HRO175" s="5"/>
      <c r="HRP175" s="5"/>
      <c r="HRQ175" s="5"/>
      <c r="HRR175" s="5"/>
      <c r="HRS175" s="5"/>
      <c r="HRT175" s="5"/>
      <c r="HRU175" s="5"/>
      <c r="HRV175" s="5"/>
      <c r="HRW175" s="5"/>
      <c r="HRX175" s="5"/>
      <c r="HRY175" s="5"/>
      <c r="HRZ175" s="5"/>
      <c r="HSA175" s="5"/>
      <c r="HSB175" s="5"/>
      <c r="HSC175" s="5"/>
      <c r="HSD175" s="5"/>
      <c r="HSE175" s="5"/>
      <c r="HSF175" s="5"/>
      <c r="HSG175" s="5"/>
      <c r="HSH175" s="5"/>
      <c r="HSI175" s="5"/>
      <c r="HSJ175" s="5"/>
      <c r="HSK175" s="5"/>
      <c r="HSL175" s="5"/>
      <c r="HSM175" s="5"/>
      <c r="HSN175" s="5"/>
      <c r="HSO175" s="5"/>
      <c r="HSP175" s="5"/>
      <c r="HSQ175" s="5"/>
      <c r="HSR175" s="5"/>
      <c r="HSS175" s="5"/>
      <c r="HST175" s="5"/>
      <c r="HSU175" s="5"/>
      <c r="HSV175" s="5"/>
      <c r="HSW175" s="5"/>
      <c r="HSX175" s="5"/>
      <c r="HSY175" s="5"/>
      <c r="HSZ175" s="5"/>
      <c r="HTA175" s="5"/>
      <c r="HTB175" s="5"/>
      <c r="HTC175" s="5"/>
      <c r="HTD175" s="5"/>
      <c r="HTE175" s="5"/>
      <c r="HTF175" s="5"/>
      <c r="HTG175" s="5"/>
      <c r="HTH175" s="5"/>
      <c r="HTI175" s="5"/>
      <c r="HTJ175" s="5"/>
      <c r="HTK175" s="5"/>
      <c r="HTL175" s="5"/>
      <c r="HTM175" s="5"/>
      <c r="HTN175" s="5"/>
      <c r="HTO175" s="5"/>
      <c r="HTP175" s="5"/>
      <c r="HTQ175" s="5"/>
      <c r="HTR175" s="5"/>
      <c r="HTS175" s="5"/>
      <c r="HTT175" s="5"/>
      <c r="HTU175" s="5"/>
      <c r="HTV175" s="5"/>
      <c r="HTW175" s="5"/>
      <c r="HTX175" s="5"/>
      <c r="HTY175" s="5"/>
      <c r="HTZ175" s="5"/>
      <c r="HUA175" s="5"/>
      <c r="HUB175" s="5"/>
      <c r="HUC175" s="5"/>
      <c r="HUD175" s="5"/>
      <c r="HUE175" s="5"/>
      <c r="HUF175" s="5"/>
      <c r="HUG175" s="5"/>
      <c r="HUH175" s="5"/>
      <c r="HUI175" s="5"/>
      <c r="HUJ175" s="5"/>
      <c r="HUK175" s="5"/>
      <c r="HUL175" s="5"/>
      <c r="HUM175" s="5"/>
      <c r="HUN175" s="5"/>
      <c r="HUO175" s="5"/>
      <c r="HUP175" s="5"/>
      <c r="HUQ175" s="5"/>
      <c r="HUR175" s="5"/>
      <c r="HUS175" s="5"/>
      <c r="HUT175" s="5"/>
      <c r="HUU175" s="5"/>
      <c r="HUV175" s="5"/>
      <c r="HUW175" s="5"/>
      <c r="HUX175" s="5"/>
      <c r="HUY175" s="5"/>
      <c r="HUZ175" s="5"/>
      <c r="HVA175" s="5"/>
      <c r="HVB175" s="5"/>
      <c r="HVC175" s="5"/>
      <c r="HVD175" s="5"/>
      <c r="HVE175" s="5"/>
      <c r="HVF175" s="5"/>
      <c r="HVG175" s="5"/>
      <c r="HVH175" s="5"/>
      <c r="HVI175" s="5"/>
      <c r="HVJ175" s="5"/>
      <c r="HVK175" s="5"/>
      <c r="HVL175" s="5"/>
      <c r="HVM175" s="5"/>
      <c r="HVN175" s="5"/>
      <c r="HVO175" s="5"/>
      <c r="HVP175" s="5"/>
      <c r="HVQ175" s="5"/>
      <c r="HVR175" s="5"/>
      <c r="HVS175" s="5"/>
      <c r="HVT175" s="5"/>
      <c r="HVU175" s="5"/>
      <c r="HVV175" s="5"/>
      <c r="HVW175" s="5"/>
      <c r="HVX175" s="5"/>
      <c r="HVY175" s="5"/>
      <c r="HVZ175" s="5"/>
      <c r="HWA175" s="5"/>
      <c r="HWB175" s="5"/>
      <c r="HWC175" s="5"/>
      <c r="HWD175" s="5"/>
      <c r="HWE175" s="5"/>
      <c r="HWF175" s="5"/>
      <c r="HWG175" s="5"/>
      <c r="HWH175" s="5"/>
      <c r="HWI175" s="5"/>
      <c r="HWJ175" s="5"/>
      <c r="HWK175" s="5"/>
      <c r="HWL175" s="5"/>
      <c r="HWM175" s="5"/>
      <c r="HWN175" s="5"/>
      <c r="HWO175" s="5"/>
      <c r="HWP175" s="5"/>
      <c r="HWQ175" s="5"/>
      <c r="HWR175" s="5"/>
      <c r="HWS175" s="5"/>
      <c r="HWT175" s="5"/>
      <c r="HWU175" s="5"/>
      <c r="HWV175" s="5"/>
      <c r="HWW175" s="5"/>
      <c r="HWX175" s="5"/>
      <c r="HWY175" s="5"/>
      <c r="HWZ175" s="5"/>
      <c r="HXA175" s="5"/>
      <c r="HXB175" s="5"/>
      <c r="HXC175" s="5"/>
      <c r="HXD175" s="5"/>
      <c r="HXE175" s="5"/>
      <c r="HXF175" s="5"/>
      <c r="HXG175" s="5"/>
      <c r="HXH175" s="5"/>
      <c r="HXI175" s="5"/>
      <c r="HXJ175" s="5"/>
      <c r="HXK175" s="5"/>
      <c r="HXL175" s="5"/>
      <c r="HXM175" s="5"/>
      <c r="HXN175" s="5"/>
      <c r="HXO175" s="5"/>
      <c r="HXP175" s="5"/>
      <c r="HXQ175" s="5"/>
      <c r="HXR175" s="5"/>
      <c r="HXS175" s="5"/>
      <c r="HXT175" s="5"/>
      <c r="HXU175" s="5"/>
      <c r="HXV175" s="5"/>
      <c r="HXW175" s="5"/>
      <c r="HXX175" s="5"/>
      <c r="HXY175" s="5"/>
      <c r="HXZ175" s="5"/>
      <c r="HYA175" s="5"/>
      <c r="HYB175" s="5"/>
      <c r="HYC175" s="5"/>
      <c r="HYD175" s="5"/>
      <c r="HYE175" s="5"/>
      <c r="HYF175" s="5"/>
      <c r="HYG175" s="5"/>
      <c r="HYH175" s="5"/>
      <c r="HYI175" s="5"/>
      <c r="HYJ175" s="5"/>
      <c r="HYK175" s="5"/>
      <c r="HYL175" s="5"/>
      <c r="HYM175" s="5"/>
      <c r="HYN175" s="5"/>
      <c r="HYO175" s="5"/>
      <c r="HYP175" s="5"/>
      <c r="HYQ175" s="5"/>
      <c r="HYR175" s="5"/>
      <c r="HYS175" s="5"/>
      <c r="HYT175" s="5"/>
      <c r="HYU175" s="5"/>
      <c r="HYV175" s="5"/>
      <c r="HYW175" s="5"/>
      <c r="HYX175" s="5"/>
      <c r="HYY175" s="5"/>
      <c r="HYZ175" s="5"/>
      <c r="HZA175" s="5"/>
      <c r="HZB175" s="5"/>
      <c r="HZC175" s="5"/>
      <c r="HZD175" s="5"/>
      <c r="HZE175" s="5"/>
      <c r="HZF175" s="5"/>
      <c r="HZG175" s="5"/>
      <c r="HZH175" s="5"/>
      <c r="HZI175" s="5"/>
      <c r="HZJ175" s="5"/>
      <c r="HZK175" s="5"/>
      <c r="HZL175" s="5"/>
      <c r="HZM175" s="5"/>
      <c r="HZN175" s="5"/>
      <c r="HZO175" s="5"/>
      <c r="HZP175" s="5"/>
      <c r="HZQ175" s="5"/>
      <c r="HZR175" s="5"/>
      <c r="HZS175" s="5"/>
      <c r="HZT175" s="5"/>
      <c r="HZU175" s="5"/>
      <c r="HZV175" s="5"/>
      <c r="HZW175" s="5"/>
      <c r="HZX175" s="5"/>
      <c r="HZY175" s="5"/>
      <c r="HZZ175" s="5"/>
      <c r="IAA175" s="5"/>
      <c r="IAB175" s="5"/>
      <c r="IAC175" s="5"/>
      <c r="IAD175" s="5"/>
      <c r="IAE175" s="5"/>
      <c r="IAF175" s="5"/>
      <c r="IAG175" s="5"/>
      <c r="IAH175" s="5"/>
      <c r="IAI175" s="5"/>
      <c r="IAJ175" s="5"/>
      <c r="IAK175" s="5"/>
      <c r="IAL175" s="5"/>
      <c r="IAM175" s="5"/>
      <c r="IAN175" s="5"/>
      <c r="IAO175" s="5"/>
      <c r="IAP175" s="5"/>
      <c r="IAQ175" s="5"/>
      <c r="IAR175" s="5"/>
      <c r="IAS175" s="5"/>
      <c r="IAT175" s="5"/>
      <c r="IAU175" s="5"/>
      <c r="IAV175" s="5"/>
      <c r="IAW175" s="5"/>
      <c r="IAX175" s="5"/>
      <c r="IAY175" s="5"/>
      <c r="IAZ175" s="5"/>
      <c r="IBA175" s="5"/>
      <c r="IBB175" s="5"/>
      <c r="IBC175" s="5"/>
      <c r="IBD175" s="5"/>
      <c r="IBE175" s="5"/>
      <c r="IBF175" s="5"/>
      <c r="IBG175" s="5"/>
      <c r="IBH175" s="5"/>
      <c r="IBI175" s="5"/>
      <c r="IBJ175" s="5"/>
      <c r="IBK175" s="5"/>
      <c r="IBL175" s="5"/>
      <c r="IBM175" s="5"/>
      <c r="IBN175" s="5"/>
      <c r="IBO175" s="5"/>
      <c r="IBP175" s="5"/>
      <c r="IBQ175" s="5"/>
      <c r="IBR175" s="5"/>
      <c r="IBS175" s="5"/>
      <c r="IBT175" s="5"/>
      <c r="IBU175" s="5"/>
      <c r="IBV175" s="5"/>
      <c r="IBW175" s="5"/>
      <c r="IBX175" s="5"/>
      <c r="IBY175" s="5"/>
      <c r="IBZ175" s="5"/>
      <c r="ICA175" s="5"/>
      <c r="ICB175" s="5"/>
      <c r="ICC175" s="5"/>
      <c r="ICD175" s="5"/>
      <c r="ICE175" s="5"/>
      <c r="ICF175" s="5"/>
      <c r="ICG175" s="5"/>
      <c r="ICH175" s="5"/>
      <c r="ICI175" s="5"/>
      <c r="ICJ175" s="5"/>
      <c r="ICK175" s="5"/>
      <c r="ICL175" s="5"/>
      <c r="ICM175" s="5"/>
      <c r="ICN175" s="5"/>
      <c r="ICO175" s="5"/>
      <c r="ICP175" s="5"/>
      <c r="ICQ175" s="5"/>
      <c r="ICR175" s="5"/>
      <c r="ICS175" s="5"/>
      <c r="ICT175" s="5"/>
      <c r="ICU175" s="5"/>
      <c r="ICV175" s="5"/>
      <c r="ICW175" s="5"/>
      <c r="ICX175" s="5"/>
      <c r="ICY175" s="5"/>
      <c r="ICZ175" s="5"/>
      <c r="IDA175" s="5"/>
      <c r="IDB175" s="5"/>
      <c r="IDC175" s="5"/>
      <c r="IDD175" s="5"/>
      <c r="IDE175" s="5"/>
      <c r="IDF175" s="5"/>
      <c r="IDG175" s="5"/>
      <c r="IDH175" s="5"/>
      <c r="IDI175" s="5"/>
      <c r="IDJ175" s="5"/>
      <c r="IDK175" s="5"/>
      <c r="IDL175" s="5"/>
      <c r="IDM175" s="5"/>
      <c r="IDN175" s="5"/>
      <c r="IDO175" s="5"/>
      <c r="IDP175" s="5"/>
      <c r="IDQ175" s="5"/>
      <c r="IDR175" s="5"/>
      <c r="IDS175" s="5"/>
      <c r="IDT175" s="5"/>
      <c r="IDU175" s="5"/>
      <c r="IDV175" s="5"/>
      <c r="IDW175" s="5"/>
      <c r="IDX175" s="5"/>
      <c r="IDY175" s="5"/>
      <c r="IDZ175" s="5"/>
      <c r="IEA175" s="5"/>
      <c r="IEB175" s="5"/>
      <c r="IEC175" s="5"/>
      <c r="IED175" s="5"/>
      <c r="IEE175" s="5"/>
      <c r="IEF175" s="5"/>
      <c r="IEG175" s="5"/>
      <c r="IEH175" s="5"/>
      <c r="IEI175" s="5"/>
      <c r="IEJ175" s="5"/>
      <c r="IEK175" s="5"/>
      <c r="IEL175" s="5"/>
      <c r="IEM175" s="5"/>
      <c r="IEN175" s="5"/>
      <c r="IEO175" s="5"/>
      <c r="IEP175" s="5"/>
      <c r="IEQ175" s="5"/>
      <c r="IER175" s="5"/>
      <c r="IES175" s="5"/>
      <c r="IET175" s="5"/>
      <c r="IEU175" s="5"/>
      <c r="IEV175" s="5"/>
      <c r="IEW175" s="5"/>
      <c r="IEX175" s="5"/>
      <c r="IEY175" s="5"/>
      <c r="IEZ175" s="5"/>
      <c r="IFA175" s="5"/>
      <c r="IFB175" s="5"/>
      <c r="IFC175" s="5"/>
      <c r="IFD175" s="5"/>
      <c r="IFE175" s="5"/>
      <c r="IFF175" s="5"/>
      <c r="IFG175" s="5"/>
      <c r="IFH175" s="5"/>
      <c r="IFI175" s="5"/>
      <c r="IFJ175" s="5"/>
      <c r="IFK175" s="5"/>
      <c r="IFL175" s="5"/>
      <c r="IFM175" s="5"/>
      <c r="IFN175" s="5"/>
      <c r="IFO175" s="5"/>
      <c r="IFP175" s="5"/>
      <c r="IFQ175" s="5"/>
      <c r="IFR175" s="5"/>
      <c r="IFS175" s="5"/>
      <c r="IFT175" s="5"/>
      <c r="IFU175" s="5"/>
      <c r="IFV175" s="5"/>
      <c r="IFW175" s="5"/>
      <c r="IFX175" s="5"/>
      <c r="IFY175" s="5"/>
      <c r="IFZ175" s="5"/>
      <c r="IGA175" s="5"/>
      <c r="IGB175" s="5"/>
      <c r="IGC175" s="5"/>
      <c r="IGD175" s="5"/>
      <c r="IGE175" s="5"/>
      <c r="IGF175" s="5"/>
      <c r="IGG175" s="5"/>
      <c r="IGH175" s="5"/>
      <c r="IGI175" s="5"/>
      <c r="IGJ175" s="5"/>
      <c r="IGK175" s="5"/>
      <c r="IGL175" s="5"/>
      <c r="IGM175" s="5"/>
      <c r="IGN175" s="5"/>
      <c r="IGO175" s="5"/>
      <c r="IGP175" s="5"/>
      <c r="IGQ175" s="5"/>
      <c r="IGR175" s="5"/>
      <c r="IGS175" s="5"/>
      <c r="IGT175" s="5"/>
      <c r="IGU175" s="5"/>
      <c r="IGV175" s="5"/>
      <c r="IGW175" s="5"/>
      <c r="IGX175" s="5"/>
      <c r="IGY175" s="5"/>
      <c r="IGZ175" s="5"/>
      <c r="IHA175" s="5"/>
      <c r="IHB175" s="5"/>
      <c r="IHC175" s="5"/>
      <c r="IHD175" s="5"/>
      <c r="IHE175" s="5"/>
      <c r="IHF175" s="5"/>
      <c r="IHG175" s="5"/>
      <c r="IHH175" s="5"/>
      <c r="IHI175" s="5"/>
      <c r="IHJ175" s="5"/>
      <c r="IHK175" s="5"/>
      <c r="IHL175" s="5"/>
      <c r="IHM175" s="5"/>
      <c r="IHN175" s="5"/>
      <c r="IHO175" s="5"/>
      <c r="IHP175" s="5"/>
      <c r="IHQ175" s="5"/>
      <c r="IHR175" s="5"/>
      <c r="IHS175" s="5"/>
      <c r="IHT175" s="5"/>
      <c r="IHU175" s="5"/>
      <c r="IHV175" s="5"/>
      <c r="IHW175" s="5"/>
      <c r="IHX175" s="5"/>
      <c r="IHY175" s="5"/>
      <c r="IHZ175" s="5"/>
      <c r="IIA175" s="5"/>
      <c r="IIB175" s="5"/>
      <c r="IIC175" s="5"/>
      <c r="IID175" s="5"/>
      <c r="IIE175" s="5"/>
      <c r="IIF175" s="5"/>
      <c r="IIG175" s="5"/>
      <c r="IIH175" s="5"/>
      <c r="III175" s="5"/>
      <c r="IIJ175" s="5"/>
      <c r="IIK175" s="5"/>
      <c r="IIL175" s="5"/>
      <c r="IIM175" s="5"/>
      <c r="IIN175" s="5"/>
      <c r="IIO175" s="5"/>
      <c r="IIP175" s="5"/>
      <c r="IIQ175" s="5"/>
      <c r="IIR175" s="5"/>
      <c r="IIS175" s="5"/>
      <c r="IIT175" s="5"/>
      <c r="IIU175" s="5"/>
      <c r="IIV175" s="5"/>
      <c r="IIW175" s="5"/>
      <c r="IIX175" s="5"/>
      <c r="IIY175" s="5"/>
      <c r="IIZ175" s="5"/>
      <c r="IJA175" s="5"/>
      <c r="IJB175" s="5"/>
      <c r="IJC175" s="5"/>
      <c r="IJD175" s="5"/>
      <c r="IJE175" s="5"/>
      <c r="IJF175" s="5"/>
      <c r="IJG175" s="5"/>
      <c r="IJH175" s="5"/>
      <c r="IJI175" s="5"/>
      <c r="IJJ175" s="5"/>
      <c r="IJK175" s="5"/>
      <c r="IJL175" s="5"/>
      <c r="IJM175" s="5"/>
      <c r="IJN175" s="5"/>
      <c r="IJO175" s="5"/>
      <c r="IJP175" s="5"/>
      <c r="IJQ175" s="5"/>
      <c r="IJR175" s="5"/>
      <c r="IJS175" s="5"/>
      <c r="IJT175" s="5"/>
      <c r="IJU175" s="5"/>
      <c r="IJV175" s="5"/>
      <c r="IJW175" s="5"/>
      <c r="IJX175" s="5"/>
      <c r="IJY175" s="5"/>
      <c r="IJZ175" s="5"/>
      <c r="IKA175" s="5"/>
      <c r="IKB175" s="5"/>
      <c r="IKC175" s="5"/>
      <c r="IKD175" s="5"/>
      <c r="IKE175" s="5"/>
      <c r="IKF175" s="5"/>
      <c r="IKG175" s="5"/>
      <c r="IKH175" s="5"/>
      <c r="IKI175" s="5"/>
      <c r="IKJ175" s="5"/>
      <c r="IKK175" s="5"/>
      <c r="IKL175" s="5"/>
      <c r="IKM175" s="5"/>
      <c r="IKN175" s="5"/>
      <c r="IKO175" s="5"/>
      <c r="IKP175" s="5"/>
      <c r="IKQ175" s="5"/>
      <c r="IKR175" s="5"/>
      <c r="IKS175" s="5"/>
      <c r="IKT175" s="5"/>
      <c r="IKU175" s="5"/>
      <c r="IKV175" s="5"/>
      <c r="IKW175" s="5"/>
      <c r="IKX175" s="5"/>
      <c r="IKY175" s="5"/>
      <c r="IKZ175" s="5"/>
      <c r="ILA175" s="5"/>
      <c r="ILB175" s="5"/>
      <c r="ILC175" s="5"/>
      <c r="ILD175" s="5"/>
      <c r="ILE175" s="5"/>
      <c r="ILF175" s="5"/>
      <c r="ILG175" s="5"/>
      <c r="ILH175" s="5"/>
      <c r="ILI175" s="5"/>
      <c r="ILJ175" s="5"/>
      <c r="ILK175" s="5"/>
      <c r="ILL175" s="5"/>
      <c r="ILM175" s="5"/>
      <c r="ILN175" s="5"/>
      <c r="ILO175" s="5"/>
      <c r="ILP175" s="5"/>
      <c r="ILQ175" s="5"/>
      <c r="ILR175" s="5"/>
      <c r="ILS175" s="5"/>
      <c r="ILT175" s="5"/>
      <c r="ILU175" s="5"/>
      <c r="ILV175" s="5"/>
      <c r="ILW175" s="5"/>
      <c r="ILX175" s="5"/>
      <c r="ILY175" s="5"/>
      <c r="ILZ175" s="5"/>
      <c r="IMA175" s="5"/>
      <c r="IMB175" s="5"/>
      <c r="IMC175" s="5"/>
      <c r="IMD175" s="5"/>
      <c r="IME175" s="5"/>
      <c r="IMF175" s="5"/>
      <c r="IMG175" s="5"/>
      <c r="IMH175" s="5"/>
      <c r="IMI175" s="5"/>
      <c r="IMJ175" s="5"/>
      <c r="IMK175" s="5"/>
      <c r="IML175" s="5"/>
      <c r="IMM175" s="5"/>
      <c r="IMN175" s="5"/>
      <c r="IMO175" s="5"/>
      <c r="IMP175" s="5"/>
      <c r="IMQ175" s="5"/>
      <c r="IMR175" s="5"/>
      <c r="IMS175" s="5"/>
      <c r="IMT175" s="5"/>
      <c r="IMU175" s="5"/>
      <c r="IMV175" s="5"/>
      <c r="IMW175" s="5"/>
      <c r="IMX175" s="5"/>
      <c r="IMY175" s="5"/>
      <c r="IMZ175" s="5"/>
      <c r="INA175" s="5"/>
      <c r="INB175" s="5"/>
      <c r="INC175" s="5"/>
      <c r="IND175" s="5"/>
      <c r="INE175" s="5"/>
      <c r="INF175" s="5"/>
      <c r="ING175" s="5"/>
      <c r="INH175" s="5"/>
      <c r="INI175" s="5"/>
      <c r="INJ175" s="5"/>
      <c r="INK175" s="5"/>
      <c r="INL175" s="5"/>
      <c r="INM175" s="5"/>
      <c r="INN175" s="5"/>
      <c r="INO175" s="5"/>
      <c r="INP175" s="5"/>
      <c r="INQ175" s="5"/>
      <c r="INR175" s="5"/>
      <c r="INS175" s="5"/>
      <c r="INT175" s="5"/>
      <c r="INU175" s="5"/>
      <c r="INV175" s="5"/>
      <c r="INW175" s="5"/>
      <c r="INX175" s="5"/>
      <c r="INY175" s="5"/>
      <c r="INZ175" s="5"/>
      <c r="IOA175" s="5"/>
      <c r="IOB175" s="5"/>
      <c r="IOC175" s="5"/>
      <c r="IOD175" s="5"/>
      <c r="IOE175" s="5"/>
      <c r="IOF175" s="5"/>
      <c r="IOG175" s="5"/>
      <c r="IOH175" s="5"/>
      <c r="IOI175" s="5"/>
      <c r="IOJ175" s="5"/>
      <c r="IOK175" s="5"/>
      <c r="IOL175" s="5"/>
      <c r="IOM175" s="5"/>
      <c r="ION175" s="5"/>
      <c r="IOO175" s="5"/>
      <c r="IOP175" s="5"/>
      <c r="IOQ175" s="5"/>
      <c r="IOR175" s="5"/>
      <c r="IOS175" s="5"/>
      <c r="IOT175" s="5"/>
      <c r="IOU175" s="5"/>
      <c r="IOV175" s="5"/>
      <c r="IOW175" s="5"/>
      <c r="IOX175" s="5"/>
      <c r="IOY175" s="5"/>
      <c r="IOZ175" s="5"/>
      <c r="IPA175" s="5"/>
      <c r="IPB175" s="5"/>
      <c r="IPC175" s="5"/>
      <c r="IPD175" s="5"/>
      <c r="IPE175" s="5"/>
      <c r="IPF175" s="5"/>
      <c r="IPG175" s="5"/>
      <c r="IPH175" s="5"/>
      <c r="IPI175" s="5"/>
      <c r="IPJ175" s="5"/>
      <c r="IPK175" s="5"/>
      <c r="IPL175" s="5"/>
      <c r="IPM175" s="5"/>
      <c r="IPN175" s="5"/>
      <c r="IPO175" s="5"/>
      <c r="IPP175" s="5"/>
      <c r="IPQ175" s="5"/>
      <c r="IPR175" s="5"/>
      <c r="IPS175" s="5"/>
      <c r="IPT175" s="5"/>
      <c r="IPU175" s="5"/>
      <c r="IPV175" s="5"/>
      <c r="IPW175" s="5"/>
      <c r="IPX175" s="5"/>
      <c r="IPY175" s="5"/>
      <c r="IPZ175" s="5"/>
      <c r="IQA175" s="5"/>
      <c r="IQB175" s="5"/>
      <c r="IQC175" s="5"/>
      <c r="IQD175" s="5"/>
      <c r="IQE175" s="5"/>
      <c r="IQF175" s="5"/>
      <c r="IQG175" s="5"/>
      <c r="IQH175" s="5"/>
      <c r="IQI175" s="5"/>
      <c r="IQJ175" s="5"/>
      <c r="IQK175" s="5"/>
      <c r="IQL175" s="5"/>
      <c r="IQM175" s="5"/>
      <c r="IQN175" s="5"/>
      <c r="IQO175" s="5"/>
      <c r="IQP175" s="5"/>
      <c r="IQQ175" s="5"/>
      <c r="IQR175" s="5"/>
      <c r="IQS175" s="5"/>
      <c r="IQT175" s="5"/>
      <c r="IQU175" s="5"/>
      <c r="IQV175" s="5"/>
      <c r="IQW175" s="5"/>
      <c r="IQX175" s="5"/>
      <c r="IQY175" s="5"/>
      <c r="IQZ175" s="5"/>
      <c r="IRA175" s="5"/>
      <c r="IRB175" s="5"/>
      <c r="IRC175" s="5"/>
      <c r="IRD175" s="5"/>
      <c r="IRE175" s="5"/>
      <c r="IRF175" s="5"/>
      <c r="IRG175" s="5"/>
      <c r="IRH175" s="5"/>
      <c r="IRI175" s="5"/>
      <c r="IRJ175" s="5"/>
      <c r="IRK175" s="5"/>
      <c r="IRL175" s="5"/>
      <c r="IRM175" s="5"/>
      <c r="IRN175" s="5"/>
      <c r="IRO175" s="5"/>
      <c r="IRP175" s="5"/>
      <c r="IRQ175" s="5"/>
      <c r="IRR175" s="5"/>
      <c r="IRS175" s="5"/>
      <c r="IRT175" s="5"/>
      <c r="IRU175" s="5"/>
      <c r="IRV175" s="5"/>
      <c r="IRW175" s="5"/>
      <c r="IRX175" s="5"/>
      <c r="IRY175" s="5"/>
      <c r="IRZ175" s="5"/>
      <c r="ISA175" s="5"/>
      <c r="ISB175" s="5"/>
      <c r="ISC175" s="5"/>
      <c r="ISD175" s="5"/>
      <c r="ISE175" s="5"/>
      <c r="ISF175" s="5"/>
      <c r="ISG175" s="5"/>
      <c r="ISH175" s="5"/>
      <c r="ISI175" s="5"/>
      <c r="ISJ175" s="5"/>
      <c r="ISK175" s="5"/>
      <c r="ISL175" s="5"/>
      <c r="ISM175" s="5"/>
      <c r="ISN175" s="5"/>
      <c r="ISO175" s="5"/>
      <c r="ISP175" s="5"/>
      <c r="ISQ175" s="5"/>
      <c r="ISR175" s="5"/>
      <c r="ISS175" s="5"/>
      <c r="IST175" s="5"/>
      <c r="ISU175" s="5"/>
      <c r="ISV175" s="5"/>
      <c r="ISW175" s="5"/>
      <c r="ISX175" s="5"/>
      <c r="ISY175" s="5"/>
      <c r="ISZ175" s="5"/>
      <c r="ITA175" s="5"/>
      <c r="ITB175" s="5"/>
      <c r="ITC175" s="5"/>
      <c r="ITD175" s="5"/>
      <c r="ITE175" s="5"/>
      <c r="ITF175" s="5"/>
      <c r="ITG175" s="5"/>
      <c r="ITH175" s="5"/>
      <c r="ITI175" s="5"/>
      <c r="ITJ175" s="5"/>
      <c r="ITK175" s="5"/>
      <c r="ITL175" s="5"/>
      <c r="ITM175" s="5"/>
      <c r="ITN175" s="5"/>
      <c r="ITO175" s="5"/>
      <c r="ITP175" s="5"/>
      <c r="ITQ175" s="5"/>
      <c r="ITR175" s="5"/>
      <c r="ITS175" s="5"/>
      <c r="ITT175" s="5"/>
      <c r="ITU175" s="5"/>
      <c r="ITV175" s="5"/>
      <c r="ITW175" s="5"/>
      <c r="ITX175" s="5"/>
      <c r="ITY175" s="5"/>
      <c r="ITZ175" s="5"/>
      <c r="IUA175" s="5"/>
      <c r="IUB175" s="5"/>
      <c r="IUC175" s="5"/>
      <c r="IUD175" s="5"/>
      <c r="IUE175" s="5"/>
      <c r="IUF175" s="5"/>
      <c r="IUG175" s="5"/>
      <c r="IUH175" s="5"/>
      <c r="IUI175" s="5"/>
      <c r="IUJ175" s="5"/>
      <c r="IUK175" s="5"/>
      <c r="IUL175" s="5"/>
      <c r="IUM175" s="5"/>
      <c r="IUN175" s="5"/>
      <c r="IUO175" s="5"/>
      <c r="IUP175" s="5"/>
      <c r="IUQ175" s="5"/>
      <c r="IUR175" s="5"/>
      <c r="IUS175" s="5"/>
      <c r="IUT175" s="5"/>
      <c r="IUU175" s="5"/>
      <c r="IUV175" s="5"/>
      <c r="IUW175" s="5"/>
      <c r="IUX175" s="5"/>
      <c r="IUY175" s="5"/>
      <c r="IUZ175" s="5"/>
      <c r="IVA175" s="5"/>
      <c r="IVB175" s="5"/>
      <c r="IVC175" s="5"/>
      <c r="IVD175" s="5"/>
      <c r="IVE175" s="5"/>
      <c r="IVF175" s="5"/>
      <c r="IVG175" s="5"/>
      <c r="IVH175" s="5"/>
      <c r="IVI175" s="5"/>
      <c r="IVJ175" s="5"/>
      <c r="IVK175" s="5"/>
      <c r="IVL175" s="5"/>
      <c r="IVM175" s="5"/>
      <c r="IVN175" s="5"/>
      <c r="IVO175" s="5"/>
      <c r="IVP175" s="5"/>
      <c r="IVQ175" s="5"/>
      <c r="IVR175" s="5"/>
      <c r="IVS175" s="5"/>
      <c r="IVT175" s="5"/>
      <c r="IVU175" s="5"/>
      <c r="IVV175" s="5"/>
      <c r="IVW175" s="5"/>
      <c r="IVX175" s="5"/>
      <c r="IVY175" s="5"/>
      <c r="IVZ175" s="5"/>
      <c r="IWA175" s="5"/>
      <c r="IWB175" s="5"/>
      <c r="IWC175" s="5"/>
      <c r="IWD175" s="5"/>
      <c r="IWE175" s="5"/>
      <c r="IWF175" s="5"/>
      <c r="IWG175" s="5"/>
      <c r="IWH175" s="5"/>
      <c r="IWI175" s="5"/>
      <c r="IWJ175" s="5"/>
      <c r="IWK175" s="5"/>
      <c r="IWL175" s="5"/>
      <c r="IWM175" s="5"/>
      <c r="IWN175" s="5"/>
      <c r="IWO175" s="5"/>
      <c r="IWP175" s="5"/>
      <c r="IWQ175" s="5"/>
      <c r="IWR175" s="5"/>
      <c r="IWS175" s="5"/>
      <c r="IWT175" s="5"/>
      <c r="IWU175" s="5"/>
      <c r="IWV175" s="5"/>
      <c r="IWW175" s="5"/>
      <c r="IWX175" s="5"/>
      <c r="IWY175" s="5"/>
      <c r="IWZ175" s="5"/>
      <c r="IXA175" s="5"/>
      <c r="IXB175" s="5"/>
      <c r="IXC175" s="5"/>
      <c r="IXD175" s="5"/>
      <c r="IXE175" s="5"/>
      <c r="IXF175" s="5"/>
      <c r="IXG175" s="5"/>
      <c r="IXH175" s="5"/>
      <c r="IXI175" s="5"/>
      <c r="IXJ175" s="5"/>
      <c r="IXK175" s="5"/>
      <c r="IXL175" s="5"/>
      <c r="IXM175" s="5"/>
      <c r="IXN175" s="5"/>
      <c r="IXO175" s="5"/>
      <c r="IXP175" s="5"/>
      <c r="IXQ175" s="5"/>
      <c r="IXR175" s="5"/>
      <c r="IXS175" s="5"/>
      <c r="IXT175" s="5"/>
      <c r="IXU175" s="5"/>
      <c r="IXV175" s="5"/>
      <c r="IXW175" s="5"/>
      <c r="IXX175" s="5"/>
      <c r="IXY175" s="5"/>
      <c r="IXZ175" s="5"/>
      <c r="IYA175" s="5"/>
      <c r="IYB175" s="5"/>
      <c r="IYC175" s="5"/>
      <c r="IYD175" s="5"/>
      <c r="IYE175" s="5"/>
      <c r="IYF175" s="5"/>
      <c r="IYG175" s="5"/>
      <c r="IYH175" s="5"/>
      <c r="IYI175" s="5"/>
      <c r="IYJ175" s="5"/>
      <c r="IYK175" s="5"/>
      <c r="IYL175" s="5"/>
      <c r="IYM175" s="5"/>
      <c r="IYN175" s="5"/>
      <c r="IYO175" s="5"/>
      <c r="IYP175" s="5"/>
      <c r="IYQ175" s="5"/>
      <c r="IYR175" s="5"/>
      <c r="IYS175" s="5"/>
      <c r="IYT175" s="5"/>
      <c r="IYU175" s="5"/>
      <c r="IYV175" s="5"/>
      <c r="IYW175" s="5"/>
      <c r="IYX175" s="5"/>
      <c r="IYY175" s="5"/>
      <c r="IYZ175" s="5"/>
      <c r="IZA175" s="5"/>
      <c r="IZB175" s="5"/>
      <c r="IZC175" s="5"/>
      <c r="IZD175" s="5"/>
      <c r="IZE175" s="5"/>
      <c r="IZF175" s="5"/>
      <c r="IZG175" s="5"/>
      <c r="IZH175" s="5"/>
      <c r="IZI175" s="5"/>
      <c r="IZJ175" s="5"/>
      <c r="IZK175" s="5"/>
      <c r="IZL175" s="5"/>
      <c r="IZM175" s="5"/>
      <c r="IZN175" s="5"/>
      <c r="IZO175" s="5"/>
      <c r="IZP175" s="5"/>
      <c r="IZQ175" s="5"/>
      <c r="IZR175" s="5"/>
      <c r="IZS175" s="5"/>
      <c r="IZT175" s="5"/>
      <c r="IZU175" s="5"/>
      <c r="IZV175" s="5"/>
      <c r="IZW175" s="5"/>
      <c r="IZX175" s="5"/>
      <c r="IZY175" s="5"/>
      <c r="IZZ175" s="5"/>
      <c r="JAA175" s="5"/>
      <c r="JAB175" s="5"/>
      <c r="JAC175" s="5"/>
      <c r="JAD175" s="5"/>
      <c r="JAE175" s="5"/>
      <c r="JAF175" s="5"/>
      <c r="JAG175" s="5"/>
      <c r="JAH175" s="5"/>
      <c r="JAI175" s="5"/>
      <c r="JAJ175" s="5"/>
      <c r="JAK175" s="5"/>
      <c r="JAL175" s="5"/>
      <c r="JAM175" s="5"/>
      <c r="JAN175" s="5"/>
      <c r="JAO175" s="5"/>
      <c r="JAP175" s="5"/>
      <c r="JAQ175" s="5"/>
      <c r="JAR175" s="5"/>
      <c r="JAS175" s="5"/>
      <c r="JAT175" s="5"/>
      <c r="JAU175" s="5"/>
      <c r="JAV175" s="5"/>
      <c r="JAW175" s="5"/>
      <c r="JAX175" s="5"/>
      <c r="JAY175" s="5"/>
      <c r="JAZ175" s="5"/>
      <c r="JBA175" s="5"/>
      <c r="JBB175" s="5"/>
      <c r="JBC175" s="5"/>
      <c r="JBD175" s="5"/>
      <c r="JBE175" s="5"/>
      <c r="JBF175" s="5"/>
      <c r="JBG175" s="5"/>
      <c r="JBH175" s="5"/>
      <c r="JBI175" s="5"/>
      <c r="JBJ175" s="5"/>
      <c r="JBK175" s="5"/>
      <c r="JBL175" s="5"/>
      <c r="JBM175" s="5"/>
      <c r="JBN175" s="5"/>
      <c r="JBO175" s="5"/>
      <c r="JBP175" s="5"/>
      <c r="JBQ175" s="5"/>
      <c r="JBR175" s="5"/>
      <c r="JBS175" s="5"/>
      <c r="JBT175" s="5"/>
      <c r="JBU175" s="5"/>
      <c r="JBV175" s="5"/>
      <c r="JBW175" s="5"/>
      <c r="JBX175" s="5"/>
      <c r="JBY175" s="5"/>
      <c r="JBZ175" s="5"/>
      <c r="JCA175" s="5"/>
      <c r="JCB175" s="5"/>
      <c r="JCC175" s="5"/>
      <c r="JCD175" s="5"/>
      <c r="JCE175" s="5"/>
      <c r="JCF175" s="5"/>
      <c r="JCG175" s="5"/>
      <c r="JCH175" s="5"/>
      <c r="JCI175" s="5"/>
      <c r="JCJ175" s="5"/>
      <c r="JCK175" s="5"/>
      <c r="JCL175" s="5"/>
      <c r="JCM175" s="5"/>
      <c r="JCN175" s="5"/>
      <c r="JCO175" s="5"/>
      <c r="JCP175" s="5"/>
      <c r="JCQ175" s="5"/>
      <c r="JCR175" s="5"/>
      <c r="JCS175" s="5"/>
      <c r="JCT175" s="5"/>
      <c r="JCU175" s="5"/>
      <c r="JCV175" s="5"/>
      <c r="JCW175" s="5"/>
      <c r="JCX175" s="5"/>
      <c r="JCY175" s="5"/>
      <c r="JCZ175" s="5"/>
      <c r="JDA175" s="5"/>
      <c r="JDB175" s="5"/>
      <c r="JDC175" s="5"/>
      <c r="JDD175" s="5"/>
      <c r="JDE175" s="5"/>
      <c r="JDF175" s="5"/>
      <c r="JDG175" s="5"/>
      <c r="JDH175" s="5"/>
      <c r="JDI175" s="5"/>
      <c r="JDJ175" s="5"/>
      <c r="JDK175" s="5"/>
      <c r="JDL175" s="5"/>
      <c r="JDM175" s="5"/>
      <c r="JDN175" s="5"/>
      <c r="JDO175" s="5"/>
      <c r="JDP175" s="5"/>
      <c r="JDQ175" s="5"/>
      <c r="JDR175" s="5"/>
      <c r="JDS175" s="5"/>
      <c r="JDT175" s="5"/>
      <c r="JDU175" s="5"/>
      <c r="JDV175" s="5"/>
      <c r="JDW175" s="5"/>
      <c r="JDX175" s="5"/>
      <c r="JDY175" s="5"/>
      <c r="JDZ175" s="5"/>
      <c r="JEA175" s="5"/>
      <c r="JEB175" s="5"/>
      <c r="JEC175" s="5"/>
      <c r="JED175" s="5"/>
      <c r="JEE175" s="5"/>
      <c r="JEF175" s="5"/>
      <c r="JEG175" s="5"/>
      <c r="JEH175" s="5"/>
      <c r="JEI175" s="5"/>
      <c r="JEJ175" s="5"/>
      <c r="JEK175" s="5"/>
      <c r="JEL175" s="5"/>
      <c r="JEM175" s="5"/>
      <c r="JEN175" s="5"/>
      <c r="JEO175" s="5"/>
      <c r="JEP175" s="5"/>
      <c r="JEQ175" s="5"/>
      <c r="JER175" s="5"/>
      <c r="JES175" s="5"/>
      <c r="JET175" s="5"/>
      <c r="JEU175" s="5"/>
      <c r="JEV175" s="5"/>
      <c r="JEW175" s="5"/>
      <c r="JEX175" s="5"/>
      <c r="JEY175" s="5"/>
      <c r="JEZ175" s="5"/>
      <c r="JFA175" s="5"/>
      <c r="JFB175" s="5"/>
      <c r="JFC175" s="5"/>
      <c r="JFD175" s="5"/>
      <c r="JFE175" s="5"/>
      <c r="JFF175" s="5"/>
      <c r="JFG175" s="5"/>
      <c r="JFH175" s="5"/>
      <c r="JFI175" s="5"/>
      <c r="JFJ175" s="5"/>
      <c r="JFK175" s="5"/>
      <c r="JFL175" s="5"/>
      <c r="JFM175" s="5"/>
      <c r="JFN175" s="5"/>
      <c r="JFO175" s="5"/>
      <c r="JFP175" s="5"/>
      <c r="JFQ175" s="5"/>
      <c r="JFR175" s="5"/>
      <c r="JFS175" s="5"/>
      <c r="JFT175" s="5"/>
      <c r="JFU175" s="5"/>
      <c r="JFV175" s="5"/>
      <c r="JFW175" s="5"/>
      <c r="JFX175" s="5"/>
      <c r="JFY175" s="5"/>
      <c r="JFZ175" s="5"/>
      <c r="JGA175" s="5"/>
      <c r="JGB175" s="5"/>
      <c r="JGC175" s="5"/>
      <c r="JGD175" s="5"/>
      <c r="JGE175" s="5"/>
      <c r="JGF175" s="5"/>
      <c r="JGG175" s="5"/>
      <c r="JGH175" s="5"/>
      <c r="JGI175" s="5"/>
      <c r="JGJ175" s="5"/>
      <c r="JGK175" s="5"/>
      <c r="JGL175" s="5"/>
      <c r="JGM175" s="5"/>
      <c r="JGN175" s="5"/>
      <c r="JGO175" s="5"/>
      <c r="JGP175" s="5"/>
      <c r="JGQ175" s="5"/>
      <c r="JGR175" s="5"/>
      <c r="JGS175" s="5"/>
      <c r="JGT175" s="5"/>
      <c r="JGU175" s="5"/>
      <c r="JGV175" s="5"/>
      <c r="JGW175" s="5"/>
      <c r="JGX175" s="5"/>
      <c r="JGY175" s="5"/>
      <c r="JGZ175" s="5"/>
      <c r="JHA175" s="5"/>
      <c r="JHB175" s="5"/>
      <c r="JHC175" s="5"/>
      <c r="JHD175" s="5"/>
      <c r="JHE175" s="5"/>
      <c r="JHF175" s="5"/>
      <c r="JHG175" s="5"/>
      <c r="JHH175" s="5"/>
      <c r="JHI175" s="5"/>
      <c r="JHJ175" s="5"/>
      <c r="JHK175" s="5"/>
      <c r="JHL175" s="5"/>
      <c r="JHM175" s="5"/>
      <c r="JHN175" s="5"/>
      <c r="JHO175" s="5"/>
      <c r="JHP175" s="5"/>
      <c r="JHQ175" s="5"/>
      <c r="JHR175" s="5"/>
      <c r="JHS175" s="5"/>
      <c r="JHT175" s="5"/>
      <c r="JHU175" s="5"/>
      <c r="JHV175" s="5"/>
      <c r="JHW175" s="5"/>
      <c r="JHX175" s="5"/>
      <c r="JHY175" s="5"/>
      <c r="JHZ175" s="5"/>
      <c r="JIA175" s="5"/>
      <c r="JIB175" s="5"/>
      <c r="JIC175" s="5"/>
      <c r="JID175" s="5"/>
      <c r="JIE175" s="5"/>
      <c r="JIF175" s="5"/>
      <c r="JIG175" s="5"/>
      <c r="JIH175" s="5"/>
      <c r="JII175" s="5"/>
      <c r="JIJ175" s="5"/>
      <c r="JIK175" s="5"/>
      <c r="JIL175" s="5"/>
      <c r="JIM175" s="5"/>
      <c r="JIN175" s="5"/>
      <c r="JIO175" s="5"/>
      <c r="JIP175" s="5"/>
      <c r="JIQ175" s="5"/>
      <c r="JIR175" s="5"/>
      <c r="JIS175" s="5"/>
      <c r="JIT175" s="5"/>
      <c r="JIU175" s="5"/>
      <c r="JIV175" s="5"/>
      <c r="JIW175" s="5"/>
      <c r="JIX175" s="5"/>
      <c r="JIY175" s="5"/>
      <c r="JIZ175" s="5"/>
      <c r="JJA175" s="5"/>
      <c r="JJB175" s="5"/>
      <c r="JJC175" s="5"/>
      <c r="JJD175" s="5"/>
      <c r="JJE175" s="5"/>
      <c r="JJF175" s="5"/>
      <c r="JJG175" s="5"/>
      <c r="JJH175" s="5"/>
      <c r="JJI175" s="5"/>
      <c r="JJJ175" s="5"/>
      <c r="JJK175" s="5"/>
      <c r="JJL175" s="5"/>
      <c r="JJM175" s="5"/>
      <c r="JJN175" s="5"/>
      <c r="JJO175" s="5"/>
      <c r="JJP175" s="5"/>
      <c r="JJQ175" s="5"/>
      <c r="JJR175" s="5"/>
      <c r="JJS175" s="5"/>
      <c r="JJT175" s="5"/>
      <c r="JJU175" s="5"/>
      <c r="JJV175" s="5"/>
      <c r="JJW175" s="5"/>
      <c r="JJX175" s="5"/>
      <c r="JJY175" s="5"/>
      <c r="JJZ175" s="5"/>
      <c r="JKA175" s="5"/>
      <c r="JKB175" s="5"/>
      <c r="JKC175" s="5"/>
      <c r="JKD175" s="5"/>
      <c r="JKE175" s="5"/>
      <c r="JKF175" s="5"/>
      <c r="JKG175" s="5"/>
      <c r="JKH175" s="5"/>
      <c r="JKI175" s="5"/>
      <c r="JKJ175" s="5"/>
      <c r="JKK175" s="5"/>
      <c r="JKL175" s="5"/>
      <c r="JKM175" s="5"/>
      <c r="JKN175" s="5"/>
      <c r="JKO175" s="5"/>
      <c r="JKP175" s="5"/>
      <c r="JKQ175" s="5"/>
      <c r="JKR175" s="5"/>
      <c r="JKS175" s="5"/>
      <c r="JKT175" s="5"/>
      <c r="JKU175" s="5"/>
      <c r="JKV175" s="5"/>
      <c r="JKW175" s="5"/>
      <c r="JKX175" s="5"/>
      <c r="JKY175" s="5"/>
      <c r="JKZ175" s="5"/>
      <c r="JLA175" s="5"/>
      <c r="JLB175" s="5"/>
      <c r="JLC175" s="5"/>
      <c r="JLD175" s="5"/>
      <c r="JLE175" s="5"/>
      <c r="JLF175" s="5"/>
      <c r="JLG175" s="5"/>
      <c r="JLH175" s="5"/>
      <c r="JLI175" s="5"/>
      <c r="JLJ175" s="5"/>
      <c r="JLK175" s="5"/>
      <c r="JLL175" s="5"/>
      <c r="JLM175" s="5"/>
      <c r="JLN175" s="5"/>
      <c r="JLO175" s="5"/>
      <c r="JLP175" s="5"/>
      <c r="JLQ175" s="5"/>
      <c r="JLR175" s="5"/>
      <c r="JLS175" s="5"/>
      <c r="JLT175" s="5"/>
      <c r="JLU175" s="5"/>
      <c r="JLV175" s="5"/>
      <c r="JLW175" s="5"/>
      <c r="JLX175" s="5"/>
      <c r="JLY175" s="5"/>
      <c r="JLZ175" s="5"/>
      <c r="JMA175" s="5"/>
      <c r="JMB175" s="5"/>
      <c r="JMC175" s="5"/>
      <c r="JMD175" s="5"/>
      <c r="JME175" s="5"/>
      <c r="JMF175" s="5"/>
      <c r="JMG175" s="5"/>
      <c r="JMH175" s="5"/>
      <c r="JMI175" s="5"/>
      <c r="JMJ175" s="5"/>
      <c r="JMK175" s="5"/>
      <c r="JML175" s="5"/>
      <c r="JMM175" s="5"/>
      <c r="JMN175" s="5"/>
      <c r="JMO175" s="5"/>
      <c r="JMP175" s="5"/>
      <c r="JMQ175" s="5"/>
      <c r="JMR175" s="5"/>
      <c r="JMS175" s="5"/>
      <c r="JMT175" s="5"/>
      <c r="JMU175" s="5"/>
      <c r="JMV175" s="5"/>
      <c r="JMW175" s="5"/>
      <c r="JMX175" s="5"/>
      <c r="JMY175" s="5"/>
      <c r="JMZ175" s="5"/>
      <c r="JNA175" s="5"/>
      <c r="JNB175" s="5"/>
      <c r="JNC175" s="5"/>
      <c r="JND175" s="5"/>
      <c r="JNE175" s="5"/>
      <c r="JNF175" s="5"/>
      <c r="JNG175" s="5"/>
      <c r="JNH175" s="5"/>
      <c r="JNI175" s="5"/>
      <c r="JNJ175" s="5"/>
      <c r="JNK175" s="5"/>
      <c r="JNL175" s="5"/>
      <c r="JNM175" s="5"/>
      <c r="JNN175" s="5"/>
      <c r="JNO175" s="5"/>
      <c r="JNP175" s="5"/>
      <c r="JNQ175" s="5"/>
      <c r="JNR175" s="5"/>
      <c r="JNS175" s="5"/>
      <c r="JNT175" s="5"/>
      <c r="JNU175" s="5"/>
      <c r="JNV175" s="5"/>
      <c r="JNW175" s="5"/>
      <c r="JNX175" s="5"/>
      <c r="JNY175" s="5"/>
      <c r="JNZ175" s="5"/>
      <c r="JOA175" s="5"/>
      <c r="JOB175" s="5"/>
      <c r="JOC175" s="5"/>
      <c r="JOD175" s="5"/>
      <c r="JOE175" s="5"/>
      <c r="JOF175" s="5"/>
      <c r="JOG175" s="5"/>
      <c r="JOH175" s="5"/>
      <c r="JOI175" s="5"/>
      <c r="JOJ175" s="5"/>
      <c r="JOK175" s="5"/>
      <c r="JOL175" s="5"/>
      <c r="JOM175" s="5"/>
      <c r="JON175" s="5"/>
      <c r="JOO175" s="5"/>
      <c r="JOP175" s="5"/>
      <c r="JOQ175" s="5"/>
      <c r="JOR175" s="5"/>
      <c r="JOS175" s="5"/>
      <c r="JOT175" s="5"/>
      <c r="JOU175" s="5"/>
      <c r="JOV175" s="5"/>
      <c r="JOW175" s="5"/>
      <c r="JOX175" s="5"/>
      <c r="JOY175" s="5"/>
      <c r="JOZ175" s="5"/>
      <c r="JPA175" s="5"/>
      <c r="JPB175" s="5"/>
      <c r="JPC175" s="5"/>
      <c r="JPD175" s="5"/>
      <c r="JPE175" s="5"/>
      <c r="JPF175" s="5"/>
      <c r="JPG175" s="5"/>
      <c r="JPH175" s="5"/>
      <c r="JPI175" s="5"/>
      <c r="JPJ175" s="5"/>
      <c r="JPK175" s="5"/>
      <c r="JPL175" s="5"/>
      <c r="JPM175" s="5"/>
      <c r="JPN175" s="5"/>
      <c r="JPO175" s="5"/>
      <c r="JPP175" s="5"/>
      <c r="JPQ175" s="5"/>
      <c r="JPR175" s="5"/>
      <c r="JPS175" s="5"/>
      <c r="JPT175" s="5"/>
      <c r="JPU175" s="5"/>
      <c r="JPV175" s="5"/>
      <c r="JPW175" s="5"/>
      <c r="JPX175" s="5"/>
      <c r="JPY175" s="5"/>
      <c r="JPZ175" s="5"/>
      <c r="JQA175" s="5"/>
      <c r="JQB175" s="5"/>
      <c r="JQC175" s="5"/>
      <c r="JQD175" s="5"/>
      <c r="JQE175" s="5"/>
      <c r="JQF175" s="5"/>
      <c r="JQG175" s="5"/>
      <c r="JQH175" s="5"/>
      <c r="JQI175" s="5"/>
      <c r="JQJ175" s="5"/>
      <c r="JQK175" s="5"/>
      <c r="JQL175" s="5"/>
      <c r="JQM175" s="5"/>
      <c r="JQN175" s="5"/>
      <c r="JQO175" s="5"/>
      <c r="JQP175" s="5"/>
      <c r="JQQ175" s="5"/>
      <c r="JQR175" s="5"/>
      <c r="JQS175" s="5"/>
      <c r="JQT175" s="5"/>
      <c r="JQU175" s="5"/>
      <c r="JQV175" s="5"/>
      <c r="JQW175" s="5"/>
      <c r="JQX175" s="5"/>
      <c r="JQY175" s="5"/>
      <c r="JQZ175" s="5"/>
      <c r="JRA175" s="5"/>
      <c r="JRB175" s="5"/>
      <c r="JRC175" s="5"/>
      <c r="JRD175" s="5"/>
      <c r="JRE175" s="5"/>
      <c r="JRF175" s="5"/>
      <c r="JRG175" s="5"/>
      <c r="JRH175" s="5"/>
      <c r="JRI175" s="5"/>
      <c r="JRJ175" s="5"/>
      <c r="JRK175" s="5"/>
      <c r="JRL175" s="5"/>
      <c r="JRM175" s="5"/>
      <c r="JRN175" s="5"/>
      <c r="JRO175" s="5"/>
      <c r="JRP175" s="5"/>
      <c r="JRQ175" s="5"/>
      <c r="JRR175" s="5"/>
      <c r="JRS175" s="5"/>
      <c r="JRT175" s="5"/>
      <c r="JRU175" s="5"/>
      <c r="JRV175" s="5"/>
      <c r="JRW175" s="5"/>
      <c r="JRX175" s="5"/>
      <c r="JRY175" s="5"/>
      <c r="JRZ175" s="5"/>
      <c r="JSA175" s="5"/>
      <c r="JSB175" s="5"/>
      <c r="JSC175" s="5"/>
      <c r="JSD175" s="5"/>
      <c r="JSE175" s="5"/>
      <c r="JSF175" s="5"/>
      <c r="JSG175" s="5"/>
      <c r="JSH175" s="5"/>
      <c r="JSI175" s="5"/>
      <c r="JSJ175" s="5"/>
      <c r="JSK175" s="5"/>
      <c r="JSL175" s="5"/>
      <c r="JSM175" s="5"/>
      <c r="JSN175" s="5"/>
      <c r="JSO175" s="5"/>
      <c r="JSP175" s="5"/>
      <c r="JSQ175" s="5"/>
      <c r="JSR175" s="5"/>
      <c r="JSS175" s="5"/>
      <c r="JST175" s="5"/>
      <c r="JSU175" s="5"/>
      <c r="JSV175" s="5"/>
      <c r="JSW175" s="5"/>
      <c r="JSX175" s="5"/>
      <c r="JSY175" s="5"/>
      <c r="JSZ175" s="5"/>
      <c r="JTA175" s="5"/>
      <c r="JTB175" s="5"/>
      <c r="JTC175" s="5"/>
      <c r="JTD175" s="5"/>
      <c r="JTE175" s="5"/>
      <c r="JTF175" s="5"/>
      <c r="JTG175" s="5"/>
      <c r="JTH175" s="5"/>
      <c r="JTI175" s="5"/>
      <c r="JTJ175" s="5"/>
      <c r="JTK175" s="5"/>
      <c r="JTL175" s="5"/>
      <c r="JTM175" s="5"/>
      <c r="JTN175" s="5"/>
      <c r="JTO175" s="5"/>
      <c r="JTP175" s="5"/>
      <c r="JTQ175" s="5"/>
      <c r="JTR175" s="5"/>
      <c r="JTS175" s="5"/>
      <c r="JTT175" s="5"/>
      <c r="JTU175" s="5"/>
      <c r="JTV175" s="5"/>
      <c r="JTW175" s="5"/>
      <c r="JTX175" s="5"/>
      <c r="JTY175" s="5"/>
      <c r="JTZ175" s="5"/>
      <c r="JUA175" s="5"/>
      <c r="JUB175" s="5"/>
      <c r="JUC175" s="5"/>
      <c r="JUD175" s="5"/>
      <c r="JUE175" s="5"/>
      <c r="JUF175" s="5"/>
      <c r="JUG175" s="5"/>
      <c r="JUH175" s="5"/>
      <c r="JUI175" s="5"/>
      <c r="JUJ175" s="5"/>
      <c r="JUK175" s="5"/>
      <c r="JUL175" s="5"/>
      <c r="JUM175" s="5"/>
      <c r="JUN175" s="5"/>
      <c r="JUO175" s="5"/>
      <c r="JUP175" s="5"/>
      <c r="JUQ175" s="5"/>
      <c r="JUR175" s="5"/>
      <c r="JUS175" s="5"/>
      <c r="JUT175" s="5"/>
      <c r="JUU175" s="5"/>
      <c r="JUV175" s="5"/>
      <c r="JUW175" s="5"/>
      <c r="JUX175" s="5"/>
      <c r="JUY175" s="5"/>
      <c r="JUZ175" s="5"/>
      <c r="JVA175" s="5"/>
      <c r="JVB175" s="5"/>
      <c r="JVC175" s="5"/>
      <c r="JVD175" s="5"/>
      <c r="JVE175" s="5"/>
      <c r="JVF175" s="5"/>
      <c r="JVG175" s="5"/>
      <c r="JVH175" s="5"/>
      <c r="JVI175" s="5"/>
      <c r="JVJ175" s="5"/>
      <c r="JVK175" s="5"/>
      <c r="JVL175" s="5"/>
      <c r="JVM175" s="5"/>
      <c r="JVN175" s="5"/>
      <c r="JVO175" s="5"/>
      <c r="JVP175" s="5"/>
      <c r="JVQ175" s="5"/>
      <c r="JVR175" s="5"/>
      <c r="JVS175" s="5"/>
      <c r="JVT175" s="5"/>
      <c r="JVU175" s="5"/>
      <c r="JVV175" s="5"/>
      <c r="JVW175" s="5"/>
      <c r="JVX175" s="5"/>
      <c r="JVY175" s="5"/>
      <c r="JVZ175" s="5"/>
      <c r="JWA175" s="5"/>
      <c r="JWB175" s="5"/>
      <c r="JWC175" s="5"/>
      <c r="JWD175" s="5"/>
      <c r="JWE175" s="5"/>
      <c r="JWF175" s="5"/>
      <c r="JWG175" s="5"/>
      <c r="JWH175" s="5"/>
      <c r="JWI175" s="5"/>
      <c r="JWJ175" s="5"/>
      <c r="JWK175" s="5"/>
      <c r="JWL175" s="5"/>
      <c r="JWM175" s="5"/>
      <c r="JWN175" s="5"/>
      <c r="JWO175" s="5"/>
      <c r="JWP175" s="5"/>
      <c r="JWQ175" s="5"/>
      <c r="JWR175" s="5"/>
      <c r="JWS175" s="5"/>
      <c r="JWT175" s="5"/>
      <c r="JWU175" s="5"/>
      <c r="JWV175" s="5"/>
      <c r="JWW175" s="5"/>
      <c r="JWX175" s="5"/>
      <c r="JWY175" s="5"/>
      <c r="JWZ175" s="5"/>
      <c r="JXA175" s="5"/>
      <c r="JXB175" s="5"/>
      <c r="JXC175" s="5"/>
      <c r="JXD175" s="5"/>
      <c r="JXE175" s="5"/>
      <c r="JXF175" s="5"/>
      <c r="JXG175" s="5"/>
      <c r="JXH175" s="5"/>
      <c r="JXI175" s="5"/>
      <c r="JXJ175" s="5"/>
      <c r="JXK175" s="5"/>
      <c r="JXL175" s="5"/>
      <c r="JXM175" s="5"/>
      <c r="JXN175" s="5"/>
      <c r="JXO175" s="5"/>
      <c r="JXP175" s="5"/>
      <c r="JXQ175" s="5"/>
      <c r="JXR175" s="5"/>
      <c r="JXS175" s="5"/>
      <c r="JXT175" s="5"/>
      <c r="JXU175" s="5"/>
      <c r="JXV175" s="5"/>
      <c r="JXW175" s="5"/>
      <c r="JXX175" s="5"/>
      <c r="JXY175" s="5"/>
      <c r="JXZ175" s="5"/>
      <c r="JYA175" s="5"/>
      <c r="JYB175" s="5"/>
      <c r="JYC175" s="5"/>
      <c r="JYD175" s="5"/>
      <c r="JYE175" s="5"/>
      <c r="JYF175" s="5"/>
      <c r="JYG175" s="5"/>
      <c r="JYH175" s="5"/>
      <c r="JYI175" s="5"/>
      <c r="JYJ175" s="5"/>
      <c r="JYK175" s="5"/>
      <c r="JYL175" s="5"/>
      <c r="JYM175" s="5"/>
      <c r="JYN175" s="5"/>
      <c r="JYO175" s="5"/>
      <c r="JYP175" s="5"/>
      <c r="JYQ175" s="5"/>
      <c r="JYR175" s="5"/>
      <c r="JYS175" s="5"/>
      <c r="JYT175" s="5"/>
      <c r="JYU175" s="5"/>
      <c r="JYV175" s="5"/>
      <c r="JYW175" s="5"/>
      <c r="JYX175" s="5"/>
      <c r="JYY175" s="5"/>
      <c r="JYZ175" s="5"/>
      <c r="JZA175" s="5"/>
      <c r="JZB175" s="5"/>
      <c r="JZC175" s="5"/>
      <c r="JZD175" s="5"/>
      <c r="JZE175" s="5"/>
      <c r="JZF175" s="5"/>
      <c r="JZG175" s="5"/>
      <c r="JZH175" s="5"/>
      <c r="JZI175" s="5"/>
      <c r="JZJ175" s="5"/>
      <c r="JZK175" s="5"/>
      <c r="JZL175" s="5"/>
      <c r="JZM175" s="5"/>
      <c r="JZN175" s="5"/>
      <c r="JZO175" s="5"/>
      <c r="JZP175" s="5"/>
      <c r="JZQ175" s="5"/>
      <c r="JZR175" s="5"/>
      <c r="JZS175" s="5"/>
      <c r="JZT175" s="5"/>
      <c r="JZU175" s="5"/>
      <c r="JZV175" s="5"/>
      <c r="JZW175" s="5"/>
      <c r="JZX175" s="5"/>
      <c r="JZY175" s="5"/>
      <c r="JZZ175" s="5"/>
      <c r="KAA175" s="5"/>
      <c r="KAB175" s="5"/>
      <c r="KAC175" s="5"/>
      <c r="KAD175" s="5"/>
      <c r="KAE175" s="5"/>
      <c r="KAF175" s="5"/>
      <c r="KAG175" s="5"/>
      <c r="KAH175" s="5"/>
      <c r="KAI175" s="5"/>
      <c r="KAJ175" s="5"/>
      <c r="KAK175" s="5"/>
      <c r="KAL175" s="5"/>
      <c r="KAM175" s="5"/>
      <c r="KAN175" s="5"/>
      <c r="KAO175" s="5"/>
      <c r="KAP175" s="5"/>
      <c r="KAQ175" s="5"/>
      <c r="KAR175" s="5"/>
      <c r="KAS175" s="5"/>
      <c r="KAT175" s="5"/>
      <c r="KAU175" s="5"/>
      <c r="KAV175" s="5"/>
      <c r="KAW175" s="5"/>
      <c r="KAX175" s="5"/>
      <c r="KAY175" s="5"/>
      <c r="KAZ175" s="5"/>
      <c r="KBA175" s="5"/>
      <c r="KBB175" s="5"/>
      <c r="KBC175" s="5"/>
      <c r="KBD175" s="5"/>
      <c r="KBE175" s="5"/>
      <c r="KBF175" s="5"/>
      <c r="KBG175" s="5"/>
      <c r="KBH175" s="5"/>
      <c r="KBI175" s="5"/>
      <c r="KBJ175" s="5"/>
      <c r="KBK175" s="5"/>
      <c r="KBL175" s="5"/>
      <c r="KBM175" s="5"/>
      <c r="KBN175" s="5"/>
      <c r="KBO175" s="5"/>
      <c r="KBP175" s="5"/>
      <c r="KBQ175" s="5"/>
      <c r="KBR175" s="5"/>
      <c r="KBS175" s="5"/>
      <c r="KBT175" s="5"/>
      <c r="KBU175" s="5"/>
      <c r="KBV175" s="5"/>
      <c r="KBW175" s="5"/>
      <c r="KBX175" s="5"/>
      <c r="KBY175" s="5"/>
      <c r="KBZ175" s="5"/>
      <c r="KCA175" s="5"/>
      <c r="KCB175" s="5"/>
      <c r="KCC175" s="5"/>
      <c r="KCD175" s="5"/>
      <c r="KCE175" s="5"/>
      <c r="KCF175" s="5"/>
      <c r="KCG175" s="5"/>
      <c r="KCH175" s="5"/>
      <c r="KCI175" s="5"/>
      <c r="KCJ175" s="5"/>
      <c r="KCK175" s="5"/>
      <c r="KCL175" s="5"/>
      <c r="KCM175" s="5"/>
      <c r="KCN175" s="5"/>
      <c r="KCO175" s="5"/>
      <c r="KCP175" s="5"/>
      <c r="KCQ175" s="5"/>
      <c r="KCR175" s="5"/>
      <c r="KCS175" s="5"/>
      <c r="KCT175" s="5"/>
      <c r="KCU175" s="5"/>
      <c r="KCV175" s="5"/>
      <c r="KCW175" s="5"/>
      <c r="KCX175" s="5"/>
      <c r="KCY175" s="5"/>
      <c r="KCZ175" s="5"/>
      <c r="KDA175" s="5"/>
      <c r="KDB175" s="5"/>
      <c r="KDC175" s="5"/>
      <c r="KDD175" s="5"/>
      <c r="KDE175" s="5"/>
      <c r="KDF175" s="5"/>
      <c r="KDG175" s="5"/>
      <c r="KDH175" s="5"/>
      <c r="KDI175" s="5"/>
      <c r="KDJ175" s="5"/>
      <c r="KDK175" s="5"/>
      <c r="KDL175" s="5"/>
      <c r="KDM175" s="5"/>
      <c r="KDN175" s="5"/>
      <c r="KDO175" s="5"/>
      <c r="KDP175" s="5"/>
      <c r="KDQ175" s="5"/>
      <c r="KDR175" s="5"/>
      <c r="KDS175" s="5"/>
      <c r="KDT175" s="5"/>
      <c r="KDU175" s="5"/>
      <c r="KDV175" s="5"/>
      <c r="KDW175" s="5"/>
      <c r="KDX175" s="5"/>
      <c r="KDY175" s="5"/>
      <c r="KDZ175" s="5"/>
      <c r="KEA175" s="5"/>
      <c r="KEB175" s="5"/>
      <c r="KEC175" s="5"/>
      <c r="KED175" s="5"/>
      <c r="KEE175" s="5"/>
      <c r="KEF175" s="5"/>
      <c r="KEG175" s="5"/>
      <c r="KEH175" s="5"/>
      <c r="KEI175" s="5"/>
      <c r="KEJ175" s="5"/>
      <c r="KEK175" s="5"/>
      <c r="KEL175" s="5"/>
      <c r="KEM175" s="5"/>
      <c r="KEN175" s="5"/>
      <c r="KEO175" s="5"/>
      <c r="KEP175" s="5"/>
      <c r="KEQ175" s="5"/>
      <c r="KER175" s="5"/>
      <c r="KES175" s="5"/>
      <c r="KET175" s="5"/>
      <c r="KEU175" s="5"/>
      <c r="KEV175" s="5"/>
      <c r="KEW175" s="5"/>
      <c r="KEX175" s="5"/>
      <c r="KEY175" s="5"/>
      <c r="KEZ175" s="5"/>
      <c r="KFA175" s="5"/>
      <c r="KFB175" s="5"/>
      <c r="KFC175" s="5"/>
      <c r="KFD175" s="5"/>
      <c r="KFE175" s="5"/>
      <c r="KFF175" s="5"/>
      <c r="KFG175" s="5"/>
      <c r="KFH175" s="5"/>
      <c r="KFI175" s="5"/>
      <c r="KFJ175" s="5"/>
      <c r="KFK175" s="5"/>
      <c r="KFL175" s="5"/>
      <c r="KFM175" s="5"/>
      <c r="KFN175" s="5"/>
      <c r="KFO175" s="5"/>
      <c r="KFP175" s="5"/>
      <c r="KFQ175" s="5"/>
      <c r="KFR175" s="5"/>
      <c r="KFS175" s="5"/>
      <c r="KFT175" s="5"/>
      <c r="KFU175" s="5"/>
      <c r="KFV175" s="5"/>
      <c r="KFW175" s="5"/>
      <c r="KFX175" s="5"/>
      <c r="KFY175" s="5"/>
      <c r="KFZ175" s="5"/>
      <c r="KGA175" s="5"/>
      <c r="KGB175" s="5"/>
      <c r="KGC175" s="5"/>
      <c r="KGD175" s="5"/>
      <c r="KGE175" s="5"/>
      <c r="KGF175" s="5"/>
      <c r="KGG175" s="5"/>
      <c r="KGH175" s="5"/>
      <c r="KGI175" s="5"/>
      <c r="KGJ175" s="5"/>
      <c r="KGK175" s="5"/>
      <c r="KGL175" s="5"/>
      <c r="KGM175" s="5"/>
      <c r="KGN175" s="5"/>
      <c r="KGO175" s="5"/>
      <c r="KGP175" s="5"/>
      <c r="KGQ175" s="5"/>
      <c r="KGR175" s="5"/>
      <c r="KGS175" s="5"/>
      <c r="KGT175" s="5"/>
      <c r="KGU175" s="5"/>
      <c r="KGV175" s="5"/>
      <c r="KGW175" s="5"/>
      <c r="KGX175" s="5"/>
      <c r="KGY175" s="5"/>
      <c r="KGZ175" s="5"/>
      <c r="KHA175" s="5"/>
      <c r="KHB175" s="5"/>
      <c r="KHC175" s="5"/>
      <c r="KHD175" s="5"/>
      <c r="KHE175" s="5"/>
      <c r="KHF175" s="5"/>
      <c r="KHG175" s="5"/>
      <c r="KHH175" s="5"/>
      <c r="KHI175" s="5"/>
      <c r="KHJ175" s="5"/>
      <c r="KHK175" s="5"/>
      <c r="KHL175" s="5"/>
      <c r="KHM175" s="5"/>
      <c r="KHN175" s="5"/>
      <c r="KHO175" s="5"/>
      <c r="KHP175" s="5"/>
      <c r="KHQ175" s="5"/>
      <c r="KHR175" s="5"/>
      <c r="KHS175" s="5"/>
      <c r="KHT175" s="5"/>
      <c r="KHU175" s="5"/>
      <c r="KHV175" s="5"/>
      <c r="KHW175" s="5"/>
      <c r="KHX175" s="5"/>
      <c r="KHY175" s="5"/>
      <c r="KHZ175" s="5"/>
      <c r="KIA175" s="5"/>
      <c r="KIB175" s="5"/>
      <c r="KIC175" s="5"/>
      <c r="KID175" s="5"/>
      <c r="KIE175" s="5"/>
      <c r="KIF175" s="5"/>
      <c r="KIG175" s="5"/>
      <c r="KIH175" s="5"/>
      <c r="KII175" s="5"/>
      <c r="KIJ175" s="5"/>
      <c r="KIK175" s="5"/>
      <c r="KIL175" s="5"/>
      <c r="KIM175" s="5"/>
      <c r="KIN175" s="5"/>
      <c r="KIO175" s="5"/>
      <c r="KIP175" s="5"/>
      <c r="KIQ175" s="5"/>
      <c r="KIR175" s="5"/>
      <c r="KIS175" s="5"/>
      <c r="KIT175" s="5"/>
      <c r="KIU175" s="5"/>
      <c r="KIV175" s="5"/>
      <c r="KIW175" s="5"/>
      <c r="KIX175" s="5"/>
      <c r="KIY175" s="5"/>
      <c r="KIZ175" s="5"/>
      <c r="KJA175" s="5"/>
      <c r="KJB175" s="5"/>
      <c r="KJC175" s="5"/>
      <c r="KJD175" s="5"/>
      <c r="KJE175" s="5"/>
      <c r="KJF175" s="5"/>
      <c r="KJG175" s="5"/>
      <c r="KJH175" s="5"/>
      <c r="KJI175" s="5"/>
      <c r="KJJ175" s="5"/>
      <c r="KJK175" s="5"/>
      <c r="KJL175" s="5"/>
      <c r="KJM175" s="5"/>
      <c r="KJN175" s="5"/>
      <c r="KJO175" s="5"/>
      <c r="KJP175" s="5"/>
      <c r="KJQ175" s="5"/>
      <c r="KJR175" s="5"/>
      <c r="KJS175" s="5"/>
      <c r="KJT175" s="5"/>
      <c r="KJU175" s="5"/>
      <c r="KJV175" s="5"/>
      <c r="KJW175" s="5"/>
      <c r="KJX175" s="5"/>
      <c r="KJY175" s="5"/>
      <c r="KJZ175" s="5"/>
      <c r="KKA175" s="5"/>
      <c r="KKB175" s="5"/>
      <c r="KKC175" s="5"/>
      <c r="KKD175" s="5"/>
      <c r="KKE175" s="5"/>
      <c r="KKF175" s="5"/>
      <c r="KKG175" s="5"/>
      <c r="KKH175" s="5"/>
      <c r="KKI175" s="5"/>
      <c r="KKJ175" s="5"/>
      <c r="KKK175" s="5"/>
      <c r="KKL175" s="5"/>
      <c r="KKM175" s="5"/>
      <c r="KKN175" s="5"/>
      <c r="KKO175" s="5"/>
      <c r="KKP175" s="5"/>
      <c r="KKQ175" s="5"/>
      <c r="KKR175" s="5"/>
      <c r="KKS175" s="5"/>
      <c r="KKT175" s="5"/>
      <c r="KKU175" s="5"/>
      <c r="KKV175" s="5"/>
      <c r="KKW175" s="5"/>
      <c r="KKX175" s="5"/>
      <c r="KKY175" s="5"/>
      <c r="KKZ175" s="5"/>
      <c r="KLA175" s="5"/>
      <c r="KLB175" s="5"/>
      <c r="KLC175" s="5"/>
      <c r="KLD175" s="5"/>
      <c r="KLE175" s="5"/>
      <c r="KLF175" s="5"/>
      <c r="KLG175" s="5"/>
      <c r="KLH175" s="5"/>
      <c r="KLI175" s="5"/>
      <c r="KLJ175" s="5"/>
      <c r="KLK175" s="5"/>
      <c r="KLL175" s="5"/>
      <c r="KLM175" s="5"/>
      <c r="KLN175" s="5"/>
      <c r="KLO175" s="5"/>
      <c r="KLP175" s="5"/>
      <c r="KLQ175" s="5"/>
      <c r="KLR175" s="5"/>
      <c r="KLS175" s="5"/>
      <c r="KLT175" s="5"/>
      <c r="KLU175" s="5"/>
      <c r="KLV175" s="5"/>
      <c r="KLW175" s="5"/>
      <c r="KLX175" s="5"/>
      <c r="KLY175" s="5"/>
      <c r="KLZ175" s="5"/>
      <c r="KMA175" s="5"/>
      <c r="KMB175" s="5"/>
      <c r="KMC175" s="5"/>
      <c r="KMD175" s="5"/>
      <c r="KME175" s="5"/>
      <c r="KMF175" s="5"/>
      <c r="KMG175" s="5"/>
      <c r="KMH175" s="5"/>
      <c r="KMI175" s="5"/>
      <c r="KMJ175" s="5"/>
      <c r="KMK175" s="5"/>
      <c r="KML175" s="5"/>
      <c r="KMM175" s="5"/>
      <c r="KMN175" s="5"/>
      <c r="KMO175" s="5"/>
      <c r="KMP175" s="5"/>
      <c r="KMQ175" s="5"/>
      <c r="KMR175" s="5"/>
      <c r="KMS175" s="5"/>
      <c r="KMT175" s="5"/>
      <c r="KMU175" s="5"/>
      <c r="KMV175" s="5"/>
      <c r="KMW175" s="5"/>
      <c r="KMX175" s="5"/>
      <c r="KMY175" s="5"/>
      <c r="KMZ175" s="5"/>
      <c r="KNA175" s="5"/>
      <c r="KNB175" s="5"/>
      <c r="KNC175" s="5"/>
      <c r="KND175" s="5"/>
      <c r="KNE175" s="5"/>
      <c r="KNF175" s="5"/>
      <c r="KNG175" s="5"/>
      <c r="KNH175" s="5"/>
      <c r="KNI175" s="5"/>
      <c r="KNJ175" s="5"/>
      <c r="KNK175" s="5"/>
      <c r="KNL175" s="5"/>
      <c r="KNM175" s="5"/>
      <c r="KNN175" s="5"/>
      <c r="KNO175" s="5"/>
      <c r="KNP175" s="5"/>
      <c r="KNQ175" s="5"/>
      <c r="KNR175" s="5"/>
      <c r="KNS175" s="5"/>
      <c r="KNT175" s="5"/>
      <c r="KNU175" s="5"/>
      <c r="KNV175" s="5"/>
      <c r="KNW175" s="5"/>
      <c r="KNX175" s="5"/>
      <c r="KNY175" s="5"/>
      <c r="KNZ175" s="5"/>
      <c r="KOA175" s="5"/>
      <c r="KOB175" s="5"/>
      <c r="KOC175" s="5"/>
      <c r="KOD175" s="5"/>
      <c r="KOE175" s="5"/>
      <c r="KOF175" s="5"/>
      <c r="KOG175" s="5"/>
      <c r="KOH175" s="5"/>
      <c r="KOI175" s="5"/>
      <c r="KOJ175" s="5"/>
      <c r="KOK175" s="5"/>
      <c r="KOL175" s="5"/>
      <c r="KOM175" s="5"/>
      <c r="KON175" s="5"/>
      <c r="KOO175" s="5"/>
      <c r="KOP175" s="5"/>
      <c r="KOQ175" s="5"/>
      <c r="KOR175" s="5"/>
      <c r="KOS175" s="5"/>
      <c r="KOT175" s="5"/>
      <c r="KOU175" s="5"/>
      <c r="KOV175" s="5"/>
      <c r="KOW175" s="5"/>
      <c r="KOX175" s="5"/>
      <c r="KOY175" s="5"/>
      <c r="KOZ175" s="5"/>
      <c r="KPA175" s="5"/>
      <c r="KPB175" s="5"/>
      <c r="KPC175" s="5"/>
      <c r="KPD175" s="5"/>
      <c r="KPE175" s="5"/>
      <c r="KPF175" s="5"/>
      <c r="KPG175" s="5"/>
      <c r="KPH175" s="5"/>
      <c r="KPI175" s="5"/>
      <c r="KPJ175" s="5"/>
      <c r="KPK175" s="5"/>
      <c r="KPL175" s="5"/>
      <c r="KPM175" s="5"/>
      <c r="KPN175" s="5"/>
      <c r="KPO175" s="5"/>
      <c r="KPP175" s="5"/>
      <c r="KPQ175" s="5"/>
      <c r="KPR175" s="5"/>
      <c r="KPS175" s="5"/>
      <c r="KPT175" s="5"/>
      <c r="KPU175" s="5"/>
      <c r="KPV175" s="5"/>
      <c r="KPW175" s="5"/>
      <c r="KPX175" s="5"/>
      <c r="KPY175" s="5"/>
      <c r="KPZ175" s="5"/>
      <c r="KQA175" s="5"/>
      <c r="KQB175" s="5"/>
      <c r="KQC175" s="5"/>
      <c r="KQD175" s="5"/>
      <c r="KQE175" s="5"/>
      <c r="KQF175" s="5"/>
      <c r="KQG175" s="5"/>
      <c r="KQH175" s="5"/>
      <c r="KQI175" s="5"/>
      <c r="KQJ175" s="5"/>
      <c r="KQK175" s="5"/>
      <c r="KQL175" s="5"/>
      <c r="KQM175" s="5"/>
      <c r="KQN175" s="5"/>
      <c r="KQO175" s="5"/>
      <c r="KQP175" s="5"/>
      <c r="KQQ175" s="5"/>
      <c r="KQR175" s="5"/>
      <c r="KQS175" s="5"/>
      <c r="KQT175" s="5"/>
      <c r="KQU175" s="5"/>
      <c r="KQV175" s="5"/>
      <c r="KQW175" s="5"/>
      <c r="KQX175" s="5"/>
      <c r="KQY175" s="5"/>
      <c r="KQZ175" s="5"/>
      <c r="KRA175" s="5"/>
      <c r="KRB175" s="5"/>
      <c r="KRC175" s="5"/>
      <c r="KRD175" s="5"/>
      <c r="KRE175" s="5"/>
      <c r="KRF175" s="5"/>
      <c r="KRG175" s="5"/>
      <c r="KRH175" s="5"/>
      <c r="KRI175" s="5"/>
      <c r="KRJ175" s="5"/>
      <c r="KRK175" s="5"/>
      <c r="KRL175" s="5"/>
      <c r="KRM175" s="5"/>
      <c r="KRN175" s="5"/>
      <c r="KRO175" s="5"/>
      <c r="KRP175" s="5"/>
      <c r="KRQ175" s="5"/>
      <c r="KRR175" s="5"/>
      <c r="KRS175" s="5"/>
      <c r="KRT175" s="5"/>
      <c r="KRU175" s="5"/>
      <c r="KRV175" s="5"/>
      <c r="KRW175" s="5"/>
      <c r="KRX175" s="5"/>
      <c r="KRY175" s="5"/>
      <c r="KRZ175" s="5"/>
      <c r="KSA175" s="5"/>
      <c r="KSB175" s="5"/>
      <c r="KSC175" s="5"/>
      <c r="KSD175" s="5"/>
      <c r="KSE175" s="5"/>
      <c r="KSF175" s="5"/>
      <c r="KSG175" s="5"/>
      <c r="KSH175" s="5"/>
      <c r="KSI175" s="5"/>
      <c r="KSJ175" s="5"/>
      <c r="KSK175" s="5"/>
      <c r="KSL175" s="5"/>
      <c r="KSM175" s="5"/>
      <c r="KSN175" s="5"/>
      <c r="KSO175" s="5"/>
      <c r="KSP175" s="5"/>
      <c r="KSQ175" s="5"/>
      <c r="KSR175" s="5"/>
      <c r="KSS175" s="5"/>
      <c r="KST175" s="5"/>
      <c r="KSU175" s="5"/>
      <c r="KSV175" s="5"/>
      <c r="KSW175" s="5"/>
      <c r="KSX175" s="5"/>
      <c r="KSY175" s="5"/>
      <c r="KSZ175" s="5"/>
      <c r="KTA175" s="5"/>
      <c r="KTB175" s="5"/>
      <c r="KTC175" s="5"/>
      <c r="KTD175" s="5"/>
      <c r="KTE175" s="5"/>
      <c r="KTF175" s="5"/>
      <c r="KTG175" s="5"/>
      <c r="KTH175" s="5"/>
      <c r="KTI175" s="5"/>
      <c r="KTJ175" s="5"/>
      <c r="KTK175" s="5"/>
      <c r="KTL175" s="5"/>
      <c r="KTM175" s="5"/>
      <c r="KTN175" s="5"/>
      <c r="KTO175" s="5"/>
      <c r="KTP175" s="5"/>
      <c r="KTQ175" s="5"/>
      <c r="KTR175" s="5"/>
      <c r="KTS175" s="5"/>
      <c r="KTT175" s="5"/>
      <c r="KTU175" s="5"/>
      <c r="KTV175" s="5"/>
      <c r="KTW175" s="5"/>
      <c r="KTX175" s="5"/>
      <c r="KTY175" s="5"/>
      <c r="KTZ175" s="5"/>
      <c r="KUA175" s="5"/>
      <c r="KUB175" s="5"/>
      <c r="KUC175" s="5"/>
      <c r="KUD175" s="5"/>
      <c r="KUE175" s="5"/>
      <c r="KUF175" s="5"/>
      <c r="KUG175" s="5"/>
      <c r="KUH175" s="5"/>
      <c r="KUI175" s="5"/>
      <c r="KUJ175" s="5"/>
      <c r="KUK175" s="5"/>
      <c r="KUL175" s="5"/>
      <c r="KUM175" s="5"/>
      <c r="KUN175" s="5"/>
      <c r="KUO175" s="5"/>
      <c r="KUP175" s="5"/>
      <c r="KUQ175" s="5"/>
      <c r="KUR175" s="5"/>
      <c r="KUS175" s="5"/>
      <c r="KUT175" s="5"/>
      <c r="KUU175" s="5"/>
      <c r="KUV175" s="5"/>
      <c r="KUW175" s="5"/>
      <c r="KUX175" s="5"/>
      <c r="KUY175" s="5"/>
      <c r="KUZ175" s="5"/>
      <c r="KVA175" s="5"/>
      <c r="KVB175" s="5"/>
      <c r="KVC175" s="5"/>
      <c r="KVD175" s="5"/>
      <c r="KVE175" s="5"/>
      <c r="KVF175" s="5"/>
      <c r="KVG175" s="5"/>
      <c r="KVH175" s="5"/>
      <c r="KVI175" s="5"/>
      <c r="KVJ175" s="5"/>
      <c r="KVK175" s="5"/>
      <c r="KVL175" s="5"/>
      <c r="KVM175" s="5"/>
      <c r="KVN175" s="5"/>
      <c r="KVO175" s="5"/>
      <c r="KVP175" s="5"/>
      <c r="KVQ175" s="5"/>
      <c r="KVR175" s="5"/>
      <c r="KVS175" s="5"/>
      <c r="KVT175" s="5"/>
      <c r="KVU175" s="5"/>
      <c r="KVV175" s="5"/>
      <c r="KVW175" s="5"/>
      <c r="KVX175" s="5"/>
      <c r="KVY175" s="5"/>
      <c r="KVZ175" s="5"/>
      <c r="KWA175" s="5"/>
      <c r="KWB175" s="5"/>
      <c r="KWC175" s="5"/>
      <c r="KWD175" s="5"/>
      <c r="KWE175" s="5"/>
      <c r="KWF175" s="5"/>
      <c r="KWG175" s="5"/>
      <c r="KWH175" s="5"/>
      <c r="KWI175" s="5"/>
      <c r="KWJ175" s="5"/>
      <c r="KWK175" s="5"/>
      <c r="KWL175" s="5"/>
      <c r="KWM175" s="5"/>
      <c r="KWN175" s="5"/>
      <c r="KWO175" s="5"/>
      <c r="KWP175" s="5"/>
      <c r="KWQ175" s="5"/>
      <c r="KWR175" s="5"/>
      <c r="KWS175" s="5"/>
      <c r="KWT175" s="5"/>
      <c r="KWU175" s="5"/>
      <c r="KWV175" s="5"/>
      <c r="KWW175" s="5"/>
      <c r="KWX175" s="5"/>
      <c r="KWY175" s="5"/>
      <c r="KWZ175" s="5"/>
      <c r="KXA175" s="5"/>
      <c r="KXB175" s="5"/>
      <c r="KXC175" s="5"/>
      <c r="KXD175" s="5"/>
      <c r="KXE175" s="5"/>
      <c r="KXF175" s="5"/>
      <c r="KXG175" s="5"/>
      <c r="KXH175" s="5"/>
      <c r="KXI175" s="5"/>
      <c r="KXJ175" s="5"/>
      <c r="KXK175" s="5"/>
      <c r="KXL175" s="5"/>
      <c r="KXM175" s="5"/>
      <c r="KXN175" s="5"/>
      <c r="KXO175" s="5"/>
      <c r="KXP175" s="5"/>
      <c r="KXQ175" s="5"/>
      <c r="KXR175" s="5"/>
      <c r="KXS175" s="5"/>
      <c r="KXT175" s="5"/>
      <c r="KXU175" s="5"/>
      <c r="KXV175" s="5"/>
      <c r="KXW175" s="5"/>
      <c r="KXX175" s="5"/>
      <c r="KXY175" s="5"/>
      <c r="KXZ175" s="5"/>
      <c r="KYA175" s="5"/>
      <c r="KYB175" s="5"/>
      <c r="KYC175" s="5"/>
      <c r="KYD175" s="5"/>
      <c r="KYE175" s="5"/>
      <c r="KYF175" s="5"/>
      <c r="KYG175" s="5"/>
      <c r="KYH175" s="5"/>
      <c r="KYI175" s="5"/>
      <c r="KYJ175" s="5"/>
      <c r="KYK175" s="5"/>
      <c r="KYL175" s="5"/>
      <c r="KYM175" s="5"/>
      <c r="KYN175" s="5"/>
      <c r="KYO175" s="5"/>
      <c r="KYP175" s="5"/>
      <c r="KYQ175" s="5"/>
      <c r="KYR175" s="5"/>
      <c r="KYS175" s="5"/>
      <c r="KYT175" s="5"/>
      <c r="KYU175" s="5"/>
      <c r="KYV175" s="5"/>
      <c r="KYW175" s="5"/>
      <c r="KYX175" s="5"/>
      <c r="KYY175" s="5"/>
      <c r="KYZ175" s="5"/>
      <c r="KZA175" s="5"/>
      <c r="KZB175" s="5"/>
      <c r="KZC175" s="5"/>
      <c r="KZD175" s="5"/>
      <c r="KZE175" s="5"/>
      <c r="KZF175" s="5"/>
      <c r="KZG175" s="5"/>
      <c r="KZH175" s="5"/>
      <c r="KZI175" s="5"/>
      <c r="KZJ175" s="5"/>
      <c r="KZK175" s="5"/>
      <c r="KZL175" s="5"/>
      <c r="KZM175" s="5"/>
      <c r="KZN175" s="5"/>
      <c r="KZO175" s="5"/>
      <c r="KZP175" s="5"/>
      <c r="KZQ175" s="5"/>
      <c r="KZR175" s="5"/>
      <c r="KZS175" s="5"/>
      <c r="KZT175" s="5"/>
      <c r="KZU175" s="5"/>
      <c r="KZV175" s="5"/>
      <c r="KZW175" s="5"/>
      <c r="KZX175" s="5"/>
      <c r="KZY175" s="5"/>
      <c r="KZZ175" s="5"/>
      <c r="LAA175" s="5"/>
      <c r="LAB175" s="5"/>
      <c r="LAC175" s="5"/>
      <c r="LAD175" s="5"/>
      <c r="LAE175" s="5"/>
      <c r="LAF175" s="5"/>
      <c r="LAG175" s="5"/>
      <c r="LAH175" s="5"/>
      <c r="LAI175" s="5"/>
      <c r="LAJ175" s="5"/>
      <c r="LAK175" s="5"/>
      <c r="LAL175" s="5"/>
      <c r="LAM175" s="5"/>
      <c r="LAN175" s="5"/>
      <c r="LAO175" s="5"/>
      <c r="LAP175" s="5"/>
      <c r="LAQ175" s="5"/>
      <c r="LAR175" s="5"/>
      <c r="LAS175" s="5"/>
      <c r="LAT175" s="5"/>
      <c r="LAU175" s="5"/>
      <c r="LAV175" s="5"/>
      <c r="LAW175" s="5"/>
      <c r="LAX175" s="5"/>
      <c r="LAY175" s="5"/>
      <c r="LAZ175" s="5"/>
      <c r="LBA175" s="5"/>
      <c r="LBB175" s="5"/>
      <c r="LBC175" s="5"/>
      <c r="LBD175" s="5"/>
      <c r="LBE175" s="5"/>
      <c r="LBF175" s="5"/>
      <c r="LBG175" s="5"/>
      <c r="LBH175" s="5"/>
      <c r="LBI175" s="5"/>
      <c r="LBJ175" s="5"/>
      <c r="LBK175" s="5"/>
      <c r="LBL175" s="5"/>
      <c r="LBM175" s="5"/>
      <c r="LBN175" s="5"/>
      <c r="LBO175" s="5"/>
      <c r="LBP175" s="5"/>
      <c r="LBQ175" s="5"/>
      <c r="LBR175" s="5"/>
      <c r="LBS175" s="5"/>
      <c r="LBT175" s="5"/>
      <c r="LBU175" s="5"/>
      <c r="LBV175" s="5"/>
      <c r="LBW175" s="5"/>
      <c r="LBX175" s="5"/>
      <c r="LBY175" s="5"/>
      <c r="LBZ175" s="5"/>
      <c r="LCA175" s="5"/>
      <c r="LCB175" s="5"/>
      <c r="LCC175" s="5"/>
      <c r="LCD175" s="5"/>
      <c r="LCE175" s="5"/>
      <c r="LCF175" s="5"/>
      <c r="LCG175" s="5"/>
      <c r="LCH175" s="5"/>
      <c r="LCI175" s="5"/>
      <c r="LCJ175" s="5"/>
      <c r="LCK175" s="5"/>
      <c r="LCL175" s="5"/>
      <c r="LCM175" s="5"/>
      <c r="LCN175" s="5"/>
      <c r="LCO175" s="5"/>
      <c r="LCP175" s="5"/>
      <c r="LCQ175" s="5"/>
      <c r="LCR175" s="5"/>
      <c r="LCS175" s="5"/>
      <c r="LCT175" s="5"/>
      <c r="LCU175" s="5"/>
      <c r="LCV175" s="5"/>
      <c r="LCW175" s="5"/>
      <c r="LCX175" s="5"/>
      <c r="LCY175" s="5"/>
      <c r="LCZ175" s="5"/>
      <c r="LDA175" s="5"/>
      <c r="LDB175" s="5"/>
      <c r="LDC175" s="5"/>
      <c r="LDD175" s="5"/>
      <c r="LDE175" s="5"/>
      <c r="LDF175" s="5"/>
      <c r="LDG175" s="5"/>
      <c r="LDH175" s="5"/>
      <c r="LDI175" s="5"/>
      <c r="LDJ175" s="5"/>
      <c r="LDK175" s="5"/>
      <c r="LDL175" s="5"/>
      <c r="LDM175" s="5"/>
      <c r="LDN175" s="5"/>
      <c r="LDO175" s="5"/>
      <c r="LDP175" s="5"/>
      <c r="LDQ175" s="5"/>
      <c r="LDR175" s="5"/>
      <c r="LDS175" s="5"/>
      <c r="LDT175" s="5"/>
      <c r="LDU175" s="5"/>
      <c r="LDV175" s="5"/>
      <c r="LDW175" s="5"/>
      <c r="LDX175" s="5"/>
      <c r="LDY175" s="5"/>
      <c r="LDZ175" s="5"/>
      <c r="LEA175" s="5"/>
      <c r="LEB175" s="5"/>
      <c r="LEC175" s="5"/>
      <c r="LED175" s="5"/>
      <c r="LEE175" s="5"/>
      <c r="LEF175" s="5"/>
      <c r="LEG175" s="5"/>
      <c r="LEH175" s="5"/>
      <c r="LEI175" s="5"/>
      <c r="LEJ175" s="5"/>
      <c r="LEK175" s="5"/>
      <c r="LEL175" s="5"/>
      <c r="LEM175" s="5"/>
      <c r="LEN175" s="5"/>
      <c r="LEO175" s="5"/>
      <c r="LEP175" s="5"/>
      <c r="LEQ175" s="5"/>
      <c r="LER175" s="5"/>
      <c r="LES175" s="5"/>
      <c r="LET175" s="5"/>
      <c r="LEU175" s="5"/>
      <c r="LEV175" s="5"/>
      <c r="LEW175" s="5"/>
      <c r="LEX175" s="5"/>
      <c r="LEY175" s="5"/>
      <c r="LEZ175" s="5"/>
      <c r="LFA175" s="5"/>
      <c r="LFB175" s="5"/>
      <c r="LFC175" s="5"/>
      <c r="LFD175" s="5"/>
      <c r="LFE175" s="5"/>
      <c r="LFF175" s="5"/>
      <c r="LFG175" s="5"/>
      <c r="LFH175" s="5"/>
      <c r="LFI175" s="5"/>
      <c r="LFJ175" s="5"/>
      <c r="LFK175" s="5"/>
      <c r="LFL175" s="5"/>
      <c r="LFM175" s="5"/>
      <c r="LFN175" s="5"/>
      <c r="LFO175" s="5"/>
      <c r="LFP175" s="5"/>
      <c r="LFQ175" s="5"/>
      <c r="LFR175" s="5"/>
      <c r="LFS175" s="5"/>
      <c r="LFT175" s="5"/>
      <c r="LFU175" s="5"/>
      <c r="LFV175" s="5"/>
      <c r="LFW175" s="5"/>
      <c r="LFX175" s="5"/>
      <c r="LFY175" s="5"/>
      <c r="LFZ175" s="5"/>
      <c r="LGA175" s="5"/>
      <c r="LGB175" s="5"/>
      <c r="LGC175" s="5"/>
      <c r="LGD175" s="5"/>
      <c r="LGE175" s="5"/>
      <c r="LGF175" s="5"/>
      <c r="LGG175" s="5"/>
      <c r="LGH175" s="5"/>
      <c r="LGI175" s="5"/>
      <c r="LGJ175" s="5"/>
      <c r="LGK175" s="5"/>
      <c r="LGL175" s="5"/>
      <c r="LGM175" s="5"/>
      <c r="LGN175" s="5"/>
      <c r="LGO175" s="5"/>
      <c r="LGP175" s="5"/>
      <c r="LGQ175" s="5"/>
      <c r="LGR175" s="5"/>
      <c r="LGS175" s="5"/>
      <c r="LGT175" s="5"/>
      <c r="LGU175" s="5"/>
      <c r="LGV175" s="5"/>
      <c r="LGW175" s="5"/>
      <c r="LGX175" s="5"/>
      <c r="LGY175" s="5"/>
      <c r="LGZ175" s="5"/>
      <c r="LHA175" s="5"/>
      <c r="LHB175" s="5"/>
      <c r="LHC175" s="5"/>
      <c r="LHD175" s="5"/>
      <c r="LHE175" s="5"/>
      <c r="LHF175" s="5"/>
      <c r="LHG175" s="5"/>
      <c r="LHH175" s="5"/>
      <c r="LHI175" s="5"/>
      <c r="LHJ175" s="5"/>
      <c r="LHK175" s="5"/>
      <c r="LHL175" s="5"/>
      <c r="LHM175" s="5"/>
      <c r="LHN175" s="5"/>
      <c r="LHO175" s="5"/>
      <c r="LHP175" s="5"/>
      <c r="LHQ175" s="5"/>
      <c r="LHR175" s="5"/>
      <c r="LHS175" s="5"/>
      <c r="LHT175" s="5"/>
      <c r="LHU175" s="5"/>
      <c r="LHV175" s="5"/>
      <c r="LHW175" s="5"/>
      <c r="LHX175" s="5"/>
      <c r="LHY175" s="5"/>
      <c r="LHZ175" s="5"/>
      <c r="LIA175" s="5"/>
      <c r="LIB175" s="5"/>
      <c r="LIC175" s="5"/>
      <c r="LID175" s="5"/>
      <c r="LIE175" s="5"/>
      <c r="LIF175" s="5"/>
      <c r="LIG175" s="5"/>
      <c r="LIH175" s="5"/>
      <c r="LII175" s="5"/>
      <c r="LIJ175" s="5"/>
      <c r="LIK175" s="5"/>
      <c r="LIL175" s="5"/>
      <c r="LIM175" s="5"/>
      <c r="LIN175" s="5"/>
      <c r="LIO175" s="5"/>
      <c r="LIP175" s="5"/>
      <c r="LIQ175" s="5"/>
      <c r="LIR175" s="5"/>
      <c r="LIS175" s="5"/>
      <c r="LIT175" s="5"/>
      <c r="LIU175" s="5"/>
      <c r="LIV175" s="5"/>
      <c r="LIW175" s="5"/>
      <c r="LIX175" s="5"/>
      <c r="LIY175" s="5"/>
      <c r="LIZ175" s="5"/>
      <c r="LJA175" s="5"/>
      <c r="LJB175" s="5"/>
      <c r="LJC175" s="5"/>
      <c r="LJD175" s="5"/>
      <c r="LJE175" s="5"/>
      <c r="LJF175" s="5"/>
      <c r="LJG175" s="5"/>
      <c r="LJH175" s="5"/>
      <c r="LJI175" s="5"/>
      <c r="LJJ175" s="5"/>
      <c r="LJK175" s="5"/>
      <c r="LJL175" s="5"/>
      <c r="LJM175" s="5"/>
      <c r="LJN175" s="5"/>
      <c r="LJO175" s="5"/>
      <c r="LJP175" s="5"/>
      <c r="LJQ175" s="5"/>
      <c r="LJR175" s="5"/>
      <c r="LJS175" s="5"/>
      <c r="LJT175" s="5"/>
      <c r="LJU175" s="5"/>
      <c r="LJV175" s="5"/>
      <c r="LJW175" s="5"/>
      <c r="LJX175" s="5"/>
      <c r="LJY175" s="5"/>
      <c r="LJZ175" s="5"/>
      <c r="LKA175" s="5"/>
      <c r="LKB175" s="5"/>
      <c r="LKC175" s="5"/>
      <c r="LKD175" s="5"/>
      <c r="LKE175" s="5"/>
      <c r="LKF175" s="5"/>
      <c r="LKG175" s="5"/>
      <c r="LKH175" s="5"/>
      <c r="LKI175" s="5"/>
      <c r="LKJ175" s="5"/>
      <c r="LKK175" s="5"/>
      <c r="LKL175" s="5"/>
      <c r="LKM175" s="5"/>
      <c r="LKN175" s="5"/>
      <c r="LKO175" s="5"/>
      <c r="LKP175" s="5"/>
      <c r="LKQ175" s="5"/>
      <c r="LKR175" s="5"/>
      <c r="LKS175" s="5"/>
      <c r="LKT175" s="5"/>
      <c r="LKU175" s="5"/>
      <c r="LKV175" s="5"/>
      <c r="LKW175" s="5"/>
      <c r="LKX175" s="5"/>
      <c r="LKY175" s="5"/>
      <c r="LKZ175" s="5"/>
      <c r="LLA175" s="5"/>
      <c r="LLB175" s="5"/>
      <c r="LLC175" s="5"/>
      <c r="LLD175" s="5"/>
      <c r="LLE175" s="5"/>
      <c r="LLF175" s="5"/>
      <c r="LLG175" s="5"/>
      <c r="LLH175" s="5"/>
      <c r="LLI175" s="5"/>
      <c r="LLJ175" s="5"/>
      <c r="LLK175" s="5"/>
      <c r="LLL175" s="5"/>
      <c r="LLM175" s="5"/>
      <c r="LLN175" s="5"/>
      <c r="LLO175" s="5"/>
      <c r="LLP175" s="5"/>
      <c r="LLQ175" s="5"/>
      <c r="LLR175" s="5"/>
      <c r="LLS175" s="5"/>
      <c r="LLT175" s="5"/>
      <c r="LLU175" s="5"/>
      <c r="LLV175" s="5"/>
      <c r="LLW175" s="5"/>
      <c r="LLX175" s="5"/>
      <c r="LLY175" s="5"/>
      <c r="LLZ175" s="5"/>
      <c r="LMA175" s="5"/>
      <c r="LMB175" s="5"/>
      <c r="LMC175" s="5"/>
      <c r="LMD175" s="5"/>
      <c r="LME175" s="5"/>
      <c r="LMF175" s="5"/>
      <c r="LMG175" s="5"/>
      <c r="LMH175" s="5"/>
      <c r="LMI175" s="5"/>
      <c r="LMJ175" s="5"/>
      <c r="LMK175" s="5"/>
      <c r="LML175" s="5"/>
      <c r="LMM175" s="5"/>
      <c r="LMN175" s="5"/>
      <c r="LMO175" s="5"/>
      <c r="LMP175" s="5"/>
      <c r="LMQ175" s="5"/>
      <c r="LMR175" s="5"/>
      <c r="LMS175" s="5"/>
      <c r="LMT175" s="5"/>
      <c r="LMU175" s="5"/>
      <c r="LMV175" s="5"/>
      <c r="LMW175" s="5"/>
      <c r="LMX175" s="5"/>
      <c r="LMY175" s="5"/>
      <c r="LMZ175" s="5"/>
      <c r="LNA175" s="5"/>
      <c r="LNB175" s="5"/>
      <c r="LNC175" s="5"/>
      <c r="LND175" s="5"/>
      <c r="LNE175" s="5"/>
      <c r="LNF175" s="5"/>
      <c r="LNG175" s="5"/>
      <c r="LNH175" s="5"/>
      <c r="LNI175" s="5"/>
      <c r="LNJ175" s="5"/>
      <c r="LNK175" s="5"/>
      <c r="LNL175" s="5"/>
      <c r="LNM175" s="5"/>
      <c r="LNN175" s="5"/>
      <c r="LNO175" s="5"/>
      <c r="LNP175" s="5"/>
      <c r="LNQ175" s="5"/>
      <c r="LNR175" s="5"/>
      <c r="LNS175" s="5"/>
      <c r="LNT175" s="5"/>
      <c r="LNU175" s="5"/>
      <c r="LNV175" s="5"/>
      <c r="LNW175" s="5"/>
      <c r="LNX175" s="5"/>
      <c r="LNY175" s="5"/>
      <c r="LNZ175" s="5"/>
      <c r="LOA175" s="5"/>
      <c r="LOB175" s="5"/>
      <c r="LOC175" s="5"/>
      <c r="LOD175" s="5"/>
      <c r="LOE175" s="5"/>
      <c r="LOF175" s="5"/>
      <c r="LOG175" s="5"/>
      <c r="LOH175" s="5"/>
      <c r="LOI175" s="5"/>
      <c r="LOJ175" s="5"/>
      <c r="LOK175" s="5"/>
      <c r="LOL175" s="5"/>
      <c r="LOM175" s="5"/>
      <c r="LON175" s="5"/>
      <c r="LOO175" s="5"/>
      <c r="LOP175" s="5"/>
      <c r="LOQ175" s="5"/>
      <c r="LOR175" s="5"/>
      <c r="LOS175" s="5"/>
      <c r="LOT175" s="5"/>
      <c r="LOU175" s="5"/>
      <c r="LOV175" s="5"/>
      <c r="LOW175" s="5"/>
      <c r="LOX175" s="5"/>
      <c r="LOY175" s="5"/>
      <c r="LOZ175" s="5"/>
      <c r="LPA175" s="5"/>
      <c r="LPB175" s="5"/>
      <c r="LPC175" s="5"/>
      <c r="LPD175" s="5"/>
      <c r="LPE175" s="5"/>
      <c r="LPF175" s="5"/>
      <c r="LPG175" s="5"/>
      <c r="LPH175" s="5"/>
      <c r="LPI175" s="5"/>
      <c r="LPJ175" s="5"/>
      <c r="LPK175" s="5"/>
      <c r="LPL175" s="5"/>
      <c r="LPM175" s="5"/>
      <c r="LPN175" s="5"/>
      <c r="LPO175" s="5"/>
      <c r="LPP175" s="5"/>
      <c r="LPQ175" s="5"/>
      <c r="LPR175" s="5"/>
      <c r="LPS175" s="5"/>
      <c r="LPT175" s="5"/>
      <c r="LPU175" s="5"/>
      <c r="LPV175" s="5"/>
      <c r="LPW175" s="5"/>
      <c r="LPX175" s="5"/>
      <c r="LPY175" s="5"/>
      <c r="LPZ175" s="5"/>
      <c r="LQA175" s="5"/>
      <c r="LQB175" s="5"/>
      <c r="LQC175" s="5"/>
      <c r="LQD175" s="5"/>
      <c r="LQE175" s="5"/>
      <c r="LQF175" s="5"/>
      <c r="LQG175" s="5"/>
      <c r="LQH175" s="5"/>
      <c r="LQI175" s="5"/>
      <c r="LQJ175" s="5"/>
      <c r="LQK175" s="5"/>
      <c r="LQL175" s="5"/>
      <c r="LQM175" s="5"/>
      <c r="LQN175" s="5"/>
      <c r="LQO175" s="5"/>
      <c r="LQP175" s="5"/>
      <c r="LQQ175" s="5"/>
      <c r="LQR175" s="5"/>
      <c r="LQS175" s="5"/>
      <c r="LQT175" s="5"/>
      <c r="LQU175" s="5"/>
      <c r="LQV175" s="5"/>
      <c r="LQW175" s="5"/>
      <c r="LQX175" s="5"/>
      <c r="LQY175" s="5"/>
      <c r="LQZ175" s="5"/>
      <c r="LRA175" s="5"/>
      <c r="LRB175" s="5"/>
      <c r="LRC175" s="5"/>
      <c r="LRD175" s="5"/>
      <c r="LRE175" s="5"/>
      <c r="LRF175" s="5"/>
      <c r="LRG175" s="5"/>
      <c r="LRH175" s="5"/>
      <c r="LRI175" s="5"/>
      <c r="LRJ175" s="5"/>
      <c r="LRK175" s="5"/>
      <c r="LRL175" s="5"/>
      <c r="LRM175" s="5"/>
      <c r="LRN175" s="5"/>
      <c r="LRO175" s="5"/>
      <c r="LRP175" s="5"/>
      <c r="LRQ175" s="5"/>
      <c r="LRR175" s="5"/>
      <c r="LRS175" s="5"/>
      <c r="LRT175" s="5"/>
      <c r="LRU175" s="5"/>
      <c r="LRV175" s="5"/>
      <c r="LRW175" s="5"/>
      <c r="LRX175" s="5"/>
      <c r="LRY175" s="5"/>
      <c r="LRZ175" s="5"/>
      <c r="LSA175" s="5"/>
      <c r="LSB175" s="5"/>
      <c r="LSC175" s="5"/>
      <c r="LSD175" s="5"/>
      <c r="LSE175" s="5"/>
      <c r="LSF175" s="5"/>
      <c r="LSG175" s="5"/>
      <c r="LSH175" s="5"/>
      <c r="LSI175" s="5"/>
      <c r="LSJ175" s="5"/>
      <c r="LSK175" s="5"/>
      <c r="LSL175" s="5"/>
      <c r="LSM175" s="5"/>
      <c r="LSN175" s="5"/>
      <c r="LSO175" s="5"/>
      <c r="LSP175" s="5"/>
      <c r="LSQ175" s="5"/>
      <c r="LSR175" s="5"/>
      <c r="LSS175" s="5"/>
      <c r="LST175" s="5"/>
      <c r="LSU175" s="5"/>
      <c r="LSV175" s="5"/>
      <c r="LSW175" s="5"/>
      <c r="LSX175" s="5"/>
      <c r="LSY175" s="5"/>
      <c r="LSZ175" s="5"/>
      <c r="LTA175" s="5"/>
      <c r="LTB175" s="5"/>
      <c r="LTC175" s="5"/>
      <c r="LTD175" s="5"/>
      <c r="LTE175" s="5"/>
      <c r="LTF175" s="5"/>
      <c r="LTG175" s="5"/>
      <c r="LTH175" s="5"/>
      <c r="LTI175" s="5"/>
      <c r="LTJ175" s="5"/>
      <c r="LTK175" s="5"/>
      <c r="LTL175" s="5"/>
      <c r="LTM175" s="5"/>
      <c r="LTN175" s="5"/>
      <c r="LTO175" s="5"/>
      <c r="LTP175" s="5"/>
      <c r="LTQ175" s="5"/>
      <c r="LTR175" s="5"/>
      <c r="LTS175" s="5"/>
      <c r="LTT175" s="5"/>
      <c r="LTU175" s="5"/>
      <c r="LTV175" s="5"/>
      <c r="LTW175" s="5"/>
      <c r="LTX175" s="5"/>
      <c r="LTY175" s="5"/>
      <c r="LTZ175" s="5"/>
      <c r="LUA175" s="5"/>
      <c r="LUB175" s="5"/>
      <c r="LUC175" s="5"/>
      <c r="LUD175" s="5"/>
      <c r="LUE175" s="5"/>
      <c r="LUF175" s="5"/>
      <c r="LUG175" s="5"/>
      <c r="LUH175" s="5"/>
      <c r="LUI175" s="5"/>
      <c r="LUJ175" s="5"/>
      <c r="LUK175" s="5"/>
      <c r="LUL175" s="5"/>
      <c r="LUM175" s="5"/>
      <c r="LUN175" s="5"/>
      <c r="LUO175" s="5"/>
      <c r="LUP175" s="5"/>
      <c r="LUQ175" s="5"/>
      <c r="LUR175" s="5"/>
      <c r="LUS175" s="5"/>
      <c r="LUT175" s="5"/>
      <c r="LUU175" s="5"/>
      <c r="LUV175" s="5"/>
      <c r="LUW175" s="5"/>
      <c r="LUX175" s="5"/>
      <c r="LUY175" s="5"/>
      <c r="LUZ175" s="5"/>
      <c r="LVA175" s="5"/>
      <c r="LVB175" s="5"/>
      <c r="LVC175" s="5"/>
      <c r="LVD175" s="5"/>
      <c r="LVE175" s="5"/>
      <c r="LVF175" s="5"/>
      <c r="LVG175" s="5"/>
      <c r="LVH175" s="5"/>
      <c r="LVI175" s="5"/>
      <c r="LVJ175" s="5"/>
      <c r="LVK175" s="5"/>
      <c r="LVL175" s="5"/>
      <c r="LVM175" s="5"/>
      <c r="LVN175" s="5"/>
      <c r="LVO175" s="5"/>
      <c r="LVP175" s="5"/>
      <c r="LVQ175" s="5"/>
      <c r="LVR175" s="5"/>
      <c r="LVS175" s="5"/>
      <c r="LVT175" s="5"/>
      <c r="LVU175" s="5"/>
      <c r="LVV175" s="5"/>
      <c r="LVW175" s="5"/>
      <c r="LVX175" s="5"/>
      <c r="LVY175" s="5"/>
      <c r="LVZ175" s="5"/>
      <c r="LWA175" s="5"/>
      <c r="LWB175" s="5"/>
      <c r="LWC175" s="5"/>
      <c r="LWD175" s="5"/>
      <c r="LWE175" s="5"/>
      <c r="LWF175" s="5"/>
      <c r="LWG175" s="5"/>
      <c r="LWH175" s="5"/>
      <c r="LWI175" s="5"/>
      <c r="LWJ175" s="5"/>
      <c r="LWK175" s="5"/>
      <c r="LWL175" s="5"/>
      <c r="LWM175" s="5"/>
      <c r="LWN175" s="5"/>
      <c r="LWO175" s="5"/>
      <c r="LWP175" s="5"/>
      <c r="LWQ175" s="5"/>
      <c r="LWR175" s="5"/>
      <c r="LWS175" s="5"/>
      <c r="LWT175" s="5"/>
      <c r="LWU175" s="5"/>
      <c r="LWV175" s="5"/>
      <c r="LWW175" s="5"/>
      <c r="LWX175" s="5"/>
      <c r="LWY175" s="5"/>
      <c r="LWZ175" s="5"/>
      <c r="LXA175" s="5"/>
      <c r="LXB175" s="5"/>
      <c r="LXC175" s="5"/>
      <c r="LXD175" s="5"/>
      <c r="LXE175" s="5"/>
      <c r="LXF175" s="5"/>
      <c r="LXG175" s="5"/>
      <c r="LXH175" s="5"/>
      <c r="LXI175" s="5"/>
      <c r="LXJ175" s="5"/>
      <c r="LXK175" s="5"/>
      <c r="LXL175" s="5"/>
      <c r="LXM175" s="5"/>
      <c r="LXN175" s="5"/>
      <c r="LXO175" s="5"/>
      <c r="LXP175" s="5"/>
      <c r="LXQ175" s="5"/>
      <c r="LXR175" s="5"/>
      <c r="LXS175" s="5"/>
      <c r="LXT175" s="5"/>
      <c r="LXU175" s="5"/>
      <c r="LXV175" s="5"/>
      <c r="LXW175" s="5"/>
      <c r="LXX175" s="5"/>
      <c r="LXY175" s="5"/>
      <c r="LXZ175" s="5"/>
      <c r="LYA175" s="5"/>
      <c r="LYB175" s="5"/>
      <c r="LYC175" s="5"/>
      <c r="LYD175" s="5"/>
      <c r="LYE175" s="5"/>
      <c r="LYF175" s="5"/>
      <c r="LYG175" s="5"/>
      <c r="LYH175" s="5"/>
      <c r="LYI175" s="5"/>
      <c r="LYJ175" s="5"/>
      <c r="LYK175" s="5"/>
      <c r="LYL175" s="5"/>
      <c r="LYM175" s="5"/>
      <c r="LYN175" s="5"/>
      <c r="LYO175" s="5"/>
      <c r="LYP175" s="5"/>
      <c r="LYQ175" s="5"/>
      <c r="LYR175" s="5"/>
      <c r="LYS175" s="5"/>
      <c r="LYT175" s="5"/>
      <c r="LYU175" s="5"/>
      <c r="LYV175" s="5"/>
      <c r="LYW175" s="5"/>
      <c r="LYX175" s="5"/>
      <c r="LYY175" s="5"/>
      <c r="LYZ175" s="5"/>
      <c r="LZA175" s="5"/>
      <c r="LZB175" s="5"/>
      <c r="LZC175" s="5"/>
      <c r="LZD175" s="5"/>
      <c r="LZE175" s="5"/>
      <c r="LZF175" s="5"/>
      <c r="LZG175" s="5"/>
      <c r="LZH175" s="5"/>
      <c r="LZI175" s="5"/>
      <c r="LZJ175" s="5"/>
      <c r="LZK175" s="5"/>
      <c r="LZL175" s="5"/>
      <c r="LZM175" s="5"/>
      <c r="LZN175" s="5"/>
      <c r="LZO175" s="5"/>
      <c r="LZP175" s="5"/>
      <c r="LZQ175" s="5"/>
      <c r="LZR175" s="5"/>
      <c r="LZS175" s="5"/>
      <c r="LZT175" s="5"/>
      <c r="LZU175" s="5"/>
      <c r="LZV175" s="5"/>
      <c r="LZW175" s="5"/>
      <c r="LZX175" s="5"/>
      <c r="LZY175" s="5"/>
      <c r="LZZ175" s="5"/>
      <c r="MAA175" s="5"/>
      <c r="MAB175" s="5"/>
      <c r="MAC175" s="5"/>
      <c r="MAD175" s="5"/>
      <c r="MAE175" s="5"/>
      <c r="MAF175" s="5"/>
      <c r="MAG175" s="5"/>
      <c r="MAH175" s="5"/>
      <c r="MAI175" s="5"/>
      <c r="MAJ175" s="5"/>
      <c r="MAK175" s="5"/>
      <c r="MAL175" s="5"/>
      <c r="MAM175" s="5"/>
      <c r="MAN175" s="5"/>
      <c r="MAO175" s="5"/>
      <c r="MAP175" s="5"/>
      <c r="MAQ175" s="5"/>
      <c r="MAR175" s="5"/>
      <c r="MAS175" s="5"/>
      <c r="MAT175" s="5"/>
      <c r="MAU175" s="5"/>
      <c r="MAV175" s="5"/>
      <c r="MAW175" s="5"/>
      <c r="MAX175" s="5"/>
      <c r="MAY175" s="5"/>
      <c r="MAZ175" s="5"/>
      <c r="MBA175" s="5"/>
      <c r="MBB175" s="5"/>
      <c r="MBC175" s="5"/>
      <c r="MBD175" s="5"/>
      <c r="MBE175" s="5"/>
      <c r="MBF175" s="5"/>
      <c r="MBG175" s="5"/>
      <c r="MBH175" s="5"/>
      <c r="MBI175" s="5"/>
      <c r="MBJ175" s="5"/>
      <c r="MBK175" s="5"/>
      <c r="MBL175" s="5"/>
      <c r="MBM175" s="5"/>
      <c r="MBN175" s="5"/>
      <c r="MBO175" s="5"/>
      <c r="MBP175" s="5"/>
      <c r="MBQ175" s="5"/>
      <c r="MBR175" s="5"/>
      <c r="MBS175" s="5"/>
      <c r="MBT175" s="5"/>
      <c r="MBU175" s="5"/>
      <c r="MBV175" s="5"/>
      <c r="MBW175" s="5"/>
      <c r="MBX175" s="5"/>
      <c r="MBY175" s="5"/>
      <c r="MBZ175" s="5"/>
      <c r="MCA175" s="5"/>
      <c r="MCB175" s="5"/>
      <c r="MCC175" s="5"/>
      <c r="MCD175" s="5"/>
      <c r="MCE175" s="5"/>
      <c r="MCF175" s="5"/>
      <c r="MCG175" s="5"/>
      <c r="MCH175" s="5"/>
      <c r="MCI175" s="5"/>
      <c r="MCJ175" s="5"/>
      <c r="MCK175" s="5"/>
      <c r="MCL175" s="5"/>
      <c r="MCM175" s="5"/>
      <c r="MCN175" s="5"/>
      <c r="MCO175" s="5"/>
      <c r="MCP175" s="5"/>
      <c r="MCQ175" s="5"/>
      <c r="MCR175" s="5"/>
      <c r="MCS175" s="5"/>
      <c r="MCT175" s="5"/>
      <c r="MCU175" s="5"/>
      <c r="MCV175" s="5"/>
      <c r="MCW175" s="5"/>
      <c r="MCX175" s="5"/>
      <c r="MCY175" s="5"/>
      <c r="MCZ175" s="5"/>
      <c r="MDA175" s="5"/>
      <c r="MDB175" s="5"/>
      <c r="MDC175" s="5"/>
      <c r="MDD175" s="5"/>
      <c r="MDE175" s="5"/>
      <c r="MDF175" s="5"/>
      <c r="MDG175" s="5"/>
      <c r="MDH175" s="5"/>
      <c r="MDI175" s="5"/>
      <c r="MDJ175" s="5"/>
      <c r="MDK175" s="5"/>
      <c r="MDL175" s="5"/>
      <c r="MDM175" s="5"/>
      <c r="MDN175" s="5"/>
      <c r="MDO175" s="5"/>
      <c r="MDP175" s="5"/>
      <c r="MDQ175" s="5"/>
      <c r="MDR175" s="5"/>
      <c r="MDS175" s="5"/>
      <c r="MDT175" s="5"/>
      <c r="MDU175" s="5"/>
      <c r="MDV175" s="5"/>
      <c r="MDW175" s="5"/>
      <c r="MDX175" s="5"/>
      <c r="MDY175" s="5"/>
      <c r="MDZ175" s="5"/>
      <c r="MEA175" s="5"/>
      <c r="MEB175" s="5"/>
      <c r="MEC175" s="5"/>
      <c r="MED175" s="5"/>
      <c r="MEE175" s="5"/>
      <c r="MEF175" s="5"/>
      <c r="MEG175" s="5"/>
      <c r="MEH175" s="5"/>
      <c r="MEI175" s="5"/>
      <c r="MEJ175" s="5"/>
      <c r="MEK175" s="5"/>
      <c r="MEL175" s="5"/>
      <c r="MEM175" s="5"/>
      <c r="MEN175" s="5"/>
      <c r="MEO175" s="5"/>
      <c r="MEP175" s="5"/>
      <c r="MEQ175" s="5"/>
      <c r="MER175" s="5"/>
      <c r="MES175" s="5"/>
      <c r="MET175" s="5"/>
      <c r="MEU175" s="5"/>
      <c r="MEV175" s="5"/>
      <c r="MEW175" s="5"/>
      <c r="MEX175" s="5"/>
      <c r="MEY175" s="5"/>
      <c r="MEZ175" s="5"/>
      <c r="MFA175" s="5"/>
      <c r="MFB175" s="5"/>
      <c r="MFC175" s="5"/>
      <c r="MFD175" s="5"/>
      <c r="MFE175" s="5"/>
      <c r="MFF175" s="5"/>
      <c r="MFG175" s="5"/>
      <c r="MFH175" s="5"/>
      <c r="MFI175" s="5"/>
      <c r="MFJ175" s="5"/>
      <c r="MFK175" s="5"/>
      <c r="MFL175" s="5"/>
      <c r="MFM175" s="5"/>
      <c r="MFN175" s="5"/>
      <c r="MFO175" s="5"/>
      <c r="MFP175" s="5"/>
      <c r="MFQ175" s="5"/>
      <c r="MFR175" s="5"/>
      <c r="MFS175" s="5"/>
      <c r="MFT175" s="5"/>
      <c r="MFU175" s="5"/>
      <c r="MFV175" s="5"/>
      <c r="MFW175" s="5"/>
      <c r="MFX175" s="5"/>
      <c r="MFY175" s="5"/>
      <c r="MFZ175" s="5"/>
      <c r="MGA175" s="5"/>
      <c r="MGB175" s="5"/>
      <c r="MGC175" s="5"/>
      <c r="MGD175" s="5"/>
      <c r="MGE175" s="5"/>
      <c r="MGF175" s="5"/>
      <c r="MGG175" s="5"/>
      <c r="MGH175" s="5"/>
      <c r="MGI175" s="5"/>
      <c r="MGJ175" s="5"/>
      <c r="MGK175" s="5"/>
      <c r="MGL175" s="5"/>
      <c r="MGM175" s="5"/>
      <c r="MGN175" s="5"/>
      <c r="MGO175" s="5"/>
      <c r="MGP175" s="5"/>
      <c r="MGQ175" s="5"/>
      <c r="MGR175" s="5"/>
      <c r="MGS175" s="5"/>
      <c r="MGT175" s="5"/>
      <c r="MGU175" s="5"/>
      <c r="MGV175" s="5"/>
      <c r="MGW175" s="5"/>
      <c r="MGX175" s="5"/>
      <c r="MGY175" s="5"/>
      <c r="MGZ175" s="5"/>
      <c r="MHA175" s="5"/>
      <c r="MHB175" s="5"/>
      <c r="MHC175" s="5"/>
      <c r="MHD175" s="5"/>
      <c r="MHE175" s="5"/>
      <c r="MHF175" s="5"/>
      <c r="MHG175" s="5"/>
      <c r="MHH175" s="5"/>
      <c r="MHI175" s="5"/>
      <c r="MHJ175" s="5"/>
      <c r="MHK175" s="5"/>
      <c r="MHL175" s="5"/>
      <c r="MHM175" s="5"/>
      <c r="MHN175" s="5"/>
      <c r="MHO175" s="5"/>
      <c r="MHP175" s="5"/>
      <c r="MHQ175" s="5"/>
      <c r="MHR175" s="5"/>
      <c r="MHS175" s="5"/>
      <c r="MHT175" s="5"/>
      <c r="MHU175" s="5"/>
      <c r="MHV175" s="5"/>
      <c r="MHW175" s="5"/>
      <c r="MHX175" s="5"/>
      <c r="MHY175" s="5"/>
      <c r="MHZ175" s="5"/>
      <c r="MIA175" s="5"/>
      <c r="MIB175" s="5"/>
      <c r="MIC175" s="5"/>
      <c r="MID175" s="5"/>
      <c r="MIE175" s="5"/>
      <c r="MIF175" s="5"/>
      <c r="MIG175" s="5"/>
      <c r="MIH175" s="5"/>
      <c r="MII175" s="5"/>
      <c r="MIJ175" s="5"/>
      <c r="MIK175" s="5"/>
      <c r="MIL175" s="5"/>
      <c r="MIM175" s="5"/>
      <c r="MIN175" s="5"/>
      <c r="MIO175" s="5"/>
      <c r="MIP175" s="5"/>
      <c r="MIQ175" s="5"/>
      <c r="MIR175" s="5"/>
      <c r="MIS175" s="5"/>
      <c r="MIT175" s="5"/>
      <c r="MIU175" s="5"/>
      <c r="MIV175" s="5"/>
      <c r="MIW175" s="5"/>
      <c r="MIX175" s="5"/>
      <c r="MIY175" s="5"/>
      <c r="MIZ175" s="5"/>
      <c r="MJA175" s="5"/>
      <c r="MJB175" s="5"/>
      <c r="MJC175" s="5"/>
      <c r="MJD175" s="5"/>
      <c r="MJE175" s="5"/>
      <c r="MJF175" s="5"/>
      <c r="MJG175" s="5"/>
      <c r="MJH175" s="5"/>
      <c r="MJI175" s="5"/>
      <c r="MJJ175" s="5"/>
      <c r="MJK175" s="5"/>
      <c r="MJL175" s="5"/>
      <c r="MJM175" s="5"/>
      <c r="MJN175" s="5"/>
      <c r="MJO175" s="5"/>
      <c r="MJP175" s="5"/>
      <c r="MJQ175" s="5"/>
      <c r="MJR175" s="5"/>
      <c r="MJS175" s="5"/>
      <c r="MJT175" s="5"/>
      <c r="MJU175" s="5"/>
      <c r="MJV175" s="5"/>
      <c r="MJW175" s="5"/>
      <c r="MJX175" s="5"/>
      <c r="MJY175" s="5"/>
      <c r="MJZ175" s="5"/>
      <c r="MKA175" s="5"/>
      <c r="MKB175" s="5"/>
      <c r="MKC175" s="5"/>
      <c r="MKD175" s="5"/>
      <c r="MKE175" s="5"/>
      <c r="MKF175" s="5"/>
      <c r="MKG175" s="5"/>
      <c r="MKH175" s="5"/>
      <c r="MKI175" s="5"/>
      <c r="MKJ175" s="5"/>
      <c r="MKK175" s="5"/>
      <c r="MKL175" s="5"/>
      <c r="MKM175" s="5"/>
      <c r="MKN175" s="5"/>
      <c r="MKO175" s="5"/>
      <c r="MKP175" s="5"/>
      <c r="MKQ175" s="5"/>
      <c r="MKR175" s="5"/>
      <c r="MKS175" s="5"/>
      <c r="MKT175" s="5"/>
      <c r="MKU175" s="5"/>
      <c r="MKV175" s="5"/>
      <c r="MKW175" s="5"/>
      <c r="MKX175" s="5"/>
      <c r="MKY175" s="5"/>
      <c r="MKZ175" s="5"/>
      <c r="MLA175" s="5"/>
      <c r="MLB175" s="5"/>
      <c r="MLC175" s="5"/>
      <c r="MLD175" s="5"/>
      <c r="MLE175" s="5"/>
      <c r="MLF175" s="5"/>
      <c r="MLG175" s="5"/>
      <c r="MLH175" s="5"/>
      <c r="MLI175" s="5"/>
      <c r="MLJ175" s="5"/>
      <c r="MLK175" s="5"/>
      <c r="MLL175" s="5"/>
      <c r="MLM175" s="5"/>
      <c r="MLN175" s="5"/>
      <c r="MLO175" s="5"/>
      <c r="MLP175" s="5"/>
      <c r="MLQ175" s="5"/>
      <c r="MLR175" s="5"/>
      <c r="MLS175" s="5"/>
      <c r="MLT175" s="5"/>
      <c r="MLU175" s="5"/>
      <c r="MLV175" s="5"/>
      <c r="MLW175" s="5"/>
      <c r="MLX175" s="5"/>
      <c r="MLY175" s="5"/>
      <c r="MLZ175" s="5"/>
      <c r="MMA175" s="5"/>
      <c r="MMB175" s="5"/>
      <c r="MMC175" s="5"/>
      <c r="MMD175" s="5"/>
      <c r="MME175" s="5"/>
      <c r="MMF175" s="5"/>
      <c r="MMG175" s="5"/>
      <c r="MMH175" s="5"/>
      <c r="MMI175" s="5"/>
      <c r="MMJ175" s="5"/>
      <c r="MMK175" s="5"/>
      <c r="MML175" s="5"/>
      <c r="MMM175" s="5"/>
      <c r="MMN175" s="5"/>
      <c r="MMO175" s="5"/>
      <c r="MMP175" s="5"/>
      <c r="MMQ175" s="5"/>
      <c r="MMR175" s="5"/>
      <c r="MMS175" s="5"/>
      <c r="MMT175" s="5"/>
      <c r="MMU175" s="5"/>
      <c r="MMV175" s="5"/>
      <c r="MMW175" s="5"/>
      <c r="MMX175" s="5"/>
      <c r="MMY175" s="5"/>
      <c r="MMZ175" s="5"/>
      <c r="MNA175" s="5"/>
      <c r="MNB175" s="5"/>
      <c r="MNC175" s="5"/>
      <c r="MND175" s="5"/>
      <c r="MNE175" s="5"/>
      <c r="MNF175" s="5"/>
      <c r="MNG175" s="5"/>
      <c r="MNH175" s="5"/>
      <c r="MNI175" s="5"/>
      <c r="MNJ175" s="5"/>
      <c r="MNK175" s="5"/>
      <c r="MNL175" s="5"/>
      <c r="MNM175" s="5"/>
      <c r="MNN175" s="5"/>
      <c r="MNO175" s="5"/>
      <c r="MNP175" s="5"/>
      <c r="MNQ175" s="5"/>
      <c r="MNR175" s="5"/>
      <c r="MNS175" s="5"/>
      <c r="MNT175" s="5"/>
      <c r="MNU175" s="5"/>
      <c r="MNV175" s="5"/>
      <c r="MNW175" s="5"/>
      <c r="MNX175" s="5"/>
      <c r="MNY175" s="5"/>
      <c r="MNZ175" s="5"/>
      <c r="MOA175" s="5"/>
      <c r="MOB175" s="5"/>
      <c r="MOC175" s="5"/>
      <c r="MOD175" s="5"/>
      <c r="MOE175" s="5"/>
      <c r="MOF175" s="5"/>
      <c r="MOG175" s="5"/>
      <c r="MOH175" s="5"/>
      <c r="MOI175" s="5"/>
      <c r="MOJ175" s="5"/>
      <c r="MOK175" s="5"/>
      <c r="MOL175" s="5"/>
      <c r="MOM175" s="5"/>
      <c r="MON175" s="5"/>
      <c r="MOO175" s="5"/>
      <c r="MOP175" s="5"/>
      <c r="MOQ175" s="5"/>
      <c r="MOR175" s="5"/>
      <c r="MOS175" s="5"/>
      <c r="MOT175" s="5"/>
      <c r="MOU175" s="5"/>
      <c r="MOV175" s="5"/>
      <c r="MOW175" s="5"/>
      <c r="MOX175" s="5"/>
      <c r="MOY175" s="5"/>
      <c r="MOZ175" s="5"/>
      <c r="MPA175" s="5"/>
      <c r="MPB175" s="5"/>
      <c r="MPC175" s="5"/>
      <c r="MPD175" s="5"/>
      <c r="MPE175" s="5"/>
      <c r="MPF175" s="5"/>
      <c r="MPG175" s="5"/>
      <c r="MPH175" s="5"/>
      <c r="MPI175" s="5"/>
      <c r="MPJ175" s="5"/>
      <c r="MPK175" s="5"/>
      <c r="MPL175" s="5"/>
      <c r="MPM175" s="5"/>
      <c r="MPN175" s="5"/>
      <c r="MPO175" s="5"/>
      <c r="MPP175" s="5"/>
      <c r="MPQ175" s="5"/>
      <c r="MPR175" s="5"/>
      <c r="MPS175" s="5"/>
      <c r="MPT175" s="5"/>
      <c r="MPU175" s="5"/>
      <c r="MPV175" s="5"/>
      <c r="MPW175" s="5"/>
      <c r="MPX175" s="5"/>
      <c r="MPY175" s="5"/>
      <c r="MPZ175" s="5"/>
      <c r="MQA175" s="5"/>
      <c r="MQB175" s="5"/>
      <c r="MQC175" s="5"/>
      <c r="MQD175" s="5"/>
      <c r="MQE175" s="5"/>
      <c r="MQF175" s="5"/>
      <c r="MQG175" s="5"/>
      <c r="MQH175" s="5"/>
      <c r="MQI175" s="5"/>
      <c r="MQJ175" s="5"/>
      <c r="MQK175" s="5"/>
      <c r="MQL175" s="5"/>
      <c r="MQM175" s="5"/>
      <c r="MQN175" s="5"/>
      <c r="MQO175" s="5"/>
      <c r="MQP175" s="5"/>
      <c r="MQQ175" s="5"/>
      <c r="MQR175" s="5"/>
      <c r="MQS175" s="5"/>
      <c r="MQT175" s="5"/>
      <c r="MQU175" s="5"/>
      <c r="MQV175" s="5"/>
      <c r="MQW175" s="5"/>
      <c r="MQX175" s="5"/>
      <c r="MQY175" s="5"/>
      <c r="MQZ175" s="5"/>
      <c r="MRA175" s="5"/>
      <c r="MRB175" s="5"/>
      <c r="MRC175" s="5"/>
      <c r="MRD175" s="5"/>
      <c r="MRE175" s="5"/>
      <c r="MRF175" s="5"/>
      <c r="MRG175" s="5"/>
      <c r="MRH175" s="5"/>
      <c r="MRI175" s="5"/>
      <c r="MRJ175" s="5"/>
      <c r="MRK175" s="5"/>
      <c r="MRL175" s="5"/>
      <c r="MRM175" s="5"/>
      <c r="MRN175" s="5"/>
      <c r="MRO175" s="5"/>
      <c r="MRP175" s="5"/>
      <c r="MRQ175" s="5"/>
      <c r="MRR175" s="5"/>
      <c r="MRS175" s="5"/>
      <c r="MRT175" s="5"/>
      <c r="MRU175" s="5"/>
      <c r="MRV175" s="5"/>
      <c r="MRW175" s="5"/>
      <c r="MRX175" s="5"/>
      <c r="MRY175" s="5"/>
      <c r="MRZ175" s="5"/>
      <c r="MSA175" s="5"/>
      <c r="MSB175" s="5"/>
      <c r="MSC175" s="5"/>
      <c r="MSD175" s="5"/>
      <c r="MSE175" s="5"/>
      <c r="MSF175" s="5"/>
      <c r="MSG175" s="5"/>
      <c r="MSH175" s="5"/>
      <c r="MSI175" s="5"/>
      <c r="MSJ175" s="5"/>
      <c r="MSK175" s="5"/>
      <c r="MSL175" s="5"/>
      <c r="MSM175" s="5"/>
      <c r="MSN175" s="5"/>
      <c r="MSO175" s="5"/>
      <c r="MSP175" s="5"/>
      <c r="MSQ175" s="5"/>
      <c r="MSR175" s="5"/>
      <c r="MSS175" s="5"/>
      <c r="MST175" s="5"/>
      <c r="MSU175" s="5"/>
      <c r="MSV175" s="5"/>
      <c r="MSW175" s="5"/>
      <c r="MSX175" s="5"/>
      <c r="MSY175" s="5"/>
      <c r="MSZ175" s="5"/>
      <c r="MTA175" s="5"/>
      <c r="MTB175" s="5"/>
      <c r="MTC175" s="5"/>
      <c r="MTD175" s="5"/>
      <c r="MTE175" s="5"/>
      <c r="MTF175" s="5"/>
      <c r="MTG175" s="5"/>
      <c r="MTH175" s="5"/>
      <c r="MTI175" s="5"/>
      <c r="MTJ175" s="5"/>
      <c r="MTK175" s="5"/>
      <c r="MTL175" s="5"/>
      <c r="MTM175" s="5"/>
      <c r="MTN175" s="5"/>
      <c r="MTO175" s="5"/>
      <c r="MTP175" s="5"/>
      <c r="MTQ175" s="5"/>
      <c r="MTR175" s="5"/>
      <c r="MTS175" s="5"/>
      <c r="MTT175" s="5"/>
      <c r="MTU175" s="5"/>
      <c r="MTV175" s="5"/>
      <c r="MTW175" s="5"/>
      <c r="MTX175" s="5"/>
      <c r="MTY175" s="5"/>
      <c r="MTZ175" s="5"/>
      <c r="MUA175" s="5"/>
      <c r="MUB175" s="5"/>
      <c r="MUC175" s="5"/>
      <c r="MUD175" s="5"/>
      <c r="MUE175" s="5"/>
      <c r="MUF175" s="5"/>
      <c r="MUG175" s="5"/>
      <c r="MUH175" s="5"/>
      <c r="MUI175" s="5"/>
      <c r="MUJ175" s="5"/>
      <c r="MUK175" s="5"/>
      <c r="MUL175" s="5"/>
      <c r="MUM175" s="5"/>
      <c r="MUN175" s="5"/>
      <c r="MUO175" s="5"/>
      <c r="MUP175" s="5"/>
      <c r="MUQ175" s="5"/>
      <c r="MUR175" s="5"/>
      <c r="MUS175" s="5"/>
      <c r="MUT175" s="5"/>
      <c r="MUU175" s="5"/>
      <c r="MUV175" s="5"/>
      <c r="MUW175" s="5"/>
      <c r="MUX175" s="5"/>
      <c r="MUY175" s="5"/>
      <c r="MUZ175" s="5"/>
      <c r="MVA175" s="5"/>
      <c r="MVB175" s="5"/>
      <c r="MVC175" s="5"/>
      <c r="MVD175" s="5"/>
      <c r="MVE175" s="5"/>
      <c r="MVF175" s="5"/>
      <c r="MVG175" s="5"/>
      <c r="MVH175" s="5"/>
      <c r="MVI175" s="5"/>
      <c r="MVJ175" s="5"/>
      <c r="MVK175" s="5"/>
      <c r="MVL175" s="5"/>
      <c r="MVM175" s="5"/>
      <c r="MVN175" s="5"/>
      <c r="MVO175" s="5"/>
      <c r="MVP175" s="5"/>
      <c r="MVQ175" s="5"/>
      <c r="MVR175" s="5"/>
      <c r="MVS175" s="5"/>
      <c r="MVT175" s="5"/>
      <c r="MVU175" s="5"/>
      <c r="MVV175" s="5"/>
      <c r="MVW175" s="5"/>
      <c r="MVX175" s="5"/>
      <c r="MVY175" s="5"/>
      <c r="MVZ175" s="5"/>
      <c r="MWA175" s="5"/>
      <c r="MWB175" s="5"/>
      <c r="MWC175" s="5"/>
      <c r="MWD175" s="5"/>
      <c r="MWE175" s="5"/>
      <c r="MWF175" s="5"/>
      <c r="MWG175" s="5"/>
      <c r="MWH175" s="5"/>
      <c r="MWI175" s="5"/>
      <c r="MWJ175" s="5"/>
      <c r="MWK175" s="5"/>
      <c r="MWL175" s="5"/>
      <c r="MWM175" s="5"/>
      <c r="MWN175" s="5"/>
      <c r="MWO175" s="5"/>
      <c r="MWP175" s="5"/>
      <c r="MWQ175" s="5"/>
      <c r="MWR175" s="5"/>
      <c r="MWS175" s="5"/>
      <c r="MWT175" s="5"/>
      <c r="MWU175" s="5"/>
      <c r="MWV175" s="5"/>
      <c r="MWW175" s="5"/>
      <c r="MWX175" s="5"/>
      <c r="MWY175" s="5"/>
      <c r="MWZ175" s="5"/>
      <c r="MXA175" s="5"/>
      <c r="MXB175" s="5"/>
      <c r="MXC175" s="5"/>
      <c r="MXD175" s="5"/>
      <c r="MXE175" s="5"/>
      <c r="MXF175" s="5"/>
      <c r="MXG175" s="5"/>
      <c r="MXH175" s="5"/>
      <c r="MXI175" s="5"/>
      <c r="MXJ175" s="5"/>
      <c r="MXK175" s="5"/>
      <c r="MXL175" s="5"/>
      <c r="MXM175" s="5"/>
      <c r="MXN175" s="5"/>
      <c r="MXO175" s="5"/>
      <c r="MXP175" s="5"/>
      <c r="MXQ175" s="5"/>
      <c r="MXR175" s="5"/>
      <c r="MXS175" s="5"/>
      <c r="MXT175" s="5"/>
      <c r="MXU175" s="5"/>
      <c r="MXV175" s="5"/>
      <c r="MXW175" s="5"/>
      <c r="MXX175" s="5"/>
      <c r="MXY175" s="5"/>
      <c r="MXZ175" s="5"/>
      <c r="MYA175" s="5"/>
      <c r="MYB175" s="5"/>
      <c r="MYC175" s="5"/>
      <c r="MYD175" s="5"/>
      <c r="MYE175" s="5"/>
      <c r="MYF175" s="5"/>
      <c r="MYG175" s="5"/>
      <c r="MYH175" s="5"/>
      <c r="MYI175" s="5"/>
      <c r="MYJ175" s="5"/>
      <c r="MYK175" s="5"/>
      <c r="MYL175" s="5"/>
      <c r="MYM175" s="5"/>
      <c r="MYN175" s="5"/>
      <c r="MYO175" s="5"/>
      <c r="MYP175" s="5"/>
      <c r="MYQ175" s="5"/>
      <c r="MYR175" s="5"/>
      <c r="MYS175" s="5"/>
      <c r="MYT175" s="5"/>
      <c r="MYU175" s="5"/>
      <c r="MYV175" s="5"/>
      <c r="MYW175" s="5"/>
      <c r="MYX175" s="5"/>
      <c r="MYY175" s="5"/>
      <c r="MYZ175" s="5"/>
      <c r="MZA175" s="5"/>
      <c r="MZB175" s="5"/>
      <c r="MZC175" s="5"/>
      <c r="MZD175" s="5"/>
      <c r="MZE175" s="5"/>
      <c r="MZF175" s="5"/>
      <c r="MZG175" s="5"/>
      <c r="MZH175" s="5"/>
      <c r="MZI175" s="5"/>
      <c r="MZJ175" s="5"/>
      <c r="MZK175" s="5"/>
      <c r="MZL175" s="5"/>
      <c r="MZM175" s="5"/>
      <c r="MZN175" s="5"/>
      <c r="MZO175" s="5"/>
      <c r="MZP175" s="5"/>
      <c r="MZQ175" s="5"/>
      <c r="MZR175" s="5"/>
      <c r="MZS175" s="5"/>
      <c r="MZT175" s="5"/>
      <c r="MZU175" s="5"/>
      <c r="MZV175" s="5"/>
      <c r="MZW175" s="5"/>
      <c r="MZX175" s="5"/>
      <c r="MZY175" s="5"/>
      <c r="MZZ175" s="5"/>
      <c r="NAA175" s="5"/>
      <c r="NAB175" s="5"/>
      <c r="NAC175" s="5"/>
      <c r="NAD175" s="5"/>
      <c r="NAE175" s="5"/>
      <c r="NAF175" s="5"/>
      <c r="NAG175" s="5"/>
      <c r="NAH175" s="5"/>
      <c r="NAI175" s="5"/>
      <c r="NAJ175" s="5"/>
      <c r="NAK175" s="5"/>
      <c r="NAL175" s="5"/>
      <c r="NAM175" s="5"/>
      <c r="NAN175" s="5"/>
      <c r="NAO175" s="5"/>
      <c r="NAP175" s="5"/>
      <c r="NAQ175" s="5"/>
      <c r="NAR175" s="5"/>
      <c r="NAS175" s="5"/>
      <c r="NAT175" s="5"/>
      <c r="NAU175" s="5"/>
      <c r="NAV175" s="5"/>
      <c r="NAW175" s="5"/>
      <c r="NAX175" s="5"/>
      <c r="NAY175" s="5"/>
      <c r="NAZ175" s="5"/>
      <c r="NBA175" s="5"/>
      <c r="NBB175" s="5"/>
      <c r="NBC175" s="5"/>
      <c r="NBD175" s="5"/>
      <c r="NBE175" s="5"/>
      <c r="NBF175" s="5"/>
      <c r="NBG175" s="5"/>
      <c r="NBH175" s="5"/>
      <c r="NBI175" s="5"/>
      <c r="NBJ175" s="5"/>
      <c r="NBK175" s="5"/>
      <c r="NBL175" s="5"/>
      <c r="NBM175" s="5"/>
      <c r="NBN175" s="5"/>
      <c r="NBO175" s="5"/>
      <c r="NBP175" s="5"/>
      <c r="NBQ175" s="5"/>
      <c r="NBR175" s="5"/>
      <c r="NBS175" s="5"/>
      <c r="NBT175" s="5"/>
      <c r="NBU175" s="5"/>
      <c r="NBV175" s="5"/>
      <c r="NBW175" s="5"/>
      <c r="NBX175" s="5"/>
      <c r="NBY175" s="5"/>
      <c r="NBZ175" s="5"/>
      <c r="NCA175" s="5"/>
      <c r="NCB175" s="5"/>
      <c r="NCC175" s="5"/>
      <c r="NCD175" s="5"/>
      <c r="NCE175" s="5"/>
      <c r="NCF175" s="5"/>
      <c r="NCG175" s="5"/>
      <c r="NCH175" s="5"/>
      <c r="NCI175" s="5"/>
      <c r="NCJ175" s="5"/>
      <c r="NCK175" s="5"/>
      <c r="NCL175" s="5"/>
      <c r="NCM175" s="5"/>
      <c r="NCN175" s="5"/>
      <c r="NCO175" s="5"/>
      <c r="NCP175" s="5"/>
      <c r="NCQ175" s="5"/>
      <c r="NCR175" s="5"/>
      <c r="NCS175" s="5"/>
      <c r="NCT175" s="5"/>
      <c r="NCU175" s="5"/>
      <c r="NCV175" s="5"/>
      <c r="NCW175" s="5"/>
      <c r="NCX175" s="5"/>
      <c r="NCY175" s="5"/>
      <c r="NCZ175" s="5"/>
      <c r="NDA175" s="5"/>
      <c r="NDB175" s="5"/>
      <c r="NDC175" s="5"/>
      <c r="NDD175" s="5"/>
      <c r="NDE175" s="5"/>
      <c r="NDF175" s="5"/>
      <c r="NDG175" s="5"/>
      <c r="NDH175" s="5"/>
      <c r="NDI175" s="5"/>
      <c r="NDJ175" s="5"/>
      <c r="NDK175" s="5"/>
      <c r="NDL175" s="5"/>
      <c r="NDM175" s="5"/>
      <c r="NDN175" s="5"/>
      <c r="NDO175" s="5"/>
      <c r="NDP175" s="5"/>
      <c r="NDQ175" s="5"/>
      <c r="NDR175" s="5"/>
      <c r="NDS175" s="5"/>
      <c r="NDT175" s="5"/>
      <c r="NDU175" s="5"/>
      <c r="NDV175" s="5"/>
      <c r="NDW175" s="5"/>
      <c r="NDX175" s="5"/>
      <c r="NDY175" s="5"/>
      <c r="NDZ175" s="5"/>
      <c r="NEA175" s="5"/>
      <c r="NEB175" s="5"/>
      <c r="NEC175" s="5"/>
      <c r="NED175" s="5"/>
      <c r="NEE175" s="5"/>
      <c r="NEF175" s="5"/>
      <c r="NEG175" s="5"/>
      <c r="NEH175" s="5"/>
      <c r="NEI175" s="5"/>
      <c r="NEJ175" s="5"/>
      <c r="NEK175" s="5"/>
      <c r="NEL175" s="5"/>
      <c r="NEM175" s="5"/>
      <c r="NEN175" s="5"/>
      <c r="NEO175" s="5"/>
      <c r="NEP175" s="5"/>
      <c r="NEQ175" s="5"/>
      <c r="NER175" s="5"/>
      <c r="NES175" s="5"/>
      <c r="NET175" s="5"/>
      <c r="NEU175" s="5"/>
      <c r="NEV175" s="5"/>
      <c r="NEW175" s="5"/>
      <c r="NEX175" s="5"/>
      <c r="NEY175" s="5"/>
      <c r="NEZ175" s="5"/>
      <c r="NFA175" s="5"/>
      <c r="NFB175" s="5"/>
      <c r="NFC175" s="5"/>
      <c r="NFD175" s="5"/>
      <c r="NFE175" s="5"/>
      <c r="NFF175" s="5"/>
      <c r="NFG175" s="5"/>
      <c r="NFH175" s="5"/>
      <c r="NFI175" s="5"/>
      <c r="NFJ175" s="5"/>
      <c r="NFK175" s="5"/>
      <c r="NFL175" s="5"/>
      <c r="NFM175" s="5"/>
      <c r="NFN175" s="5"/>
      <c r="NFO175" s="5"/>
      <c r="NFP175" s="5"/>
      <c r="NFQ175" s="5"/>
      <c r="NFR175" s="5"/>
      <c r="NFS175" s="5"/>
      <c r="NFT175" s="5"/>
      <c r="NFU175" s="5"/>
      <c r="NFV175" s="5"/>
      <c r="NFW175" s="5"/>
      <c r="NFX175" s="5"/>
      <c r="NFY175" s="5"/>
      <c r="NFZ175" s="5"/>
      <c r="NGA175" s="5"/>
      <c r="NGB175" s="5"/>
      <c r="NGC175" s="5"/>
      <c r="NGD175" s="5"/>
      <c r="NGE175" s="5"/>
      <c r="NGF175" s="5"/>
      <c r="NGG175" s="5"/>
      <c r="NGH175" s="5"/>
      <c r="NGI175" s="5"/>
      <c r="NGJ175" s="5"/>
      <c r="NGK175" s="5"/>
      <c r="NGL175" s="5"/>
      <c r="NGM175" s="5"/>
      <c r="NGN175" s="5"/>
      <c r="NGO175" s="5"/>
      <c r="NGP175" s="5"/>
      <c r="NGQ175" s="5"/>
      <c r="NGR175" s="5"/>
      <c r="NGS175" s="5"/>
      <c r="NGT175" s="5"/>
      <c r="NGU175" s="5"/>
      <c r="NGV175" s="5"/>
      <c r="NGW175" s="5"/>
      <c r="NGX175" s="5"/>
      <c r="NGY175" s="5"/>
      <c r="NGZ175" s="5"/>
      <c r="NHA175" s="5"/>
      <c r="NHB175" s="5"/>
      <c r="NHC175" s="5"/>
      <c r="NHD175" s="5"/>
      <c r="NHE175" s="5"/>
      <c r="NHF175" s="5"/>
      <c r="NHG175" s="5"/>
      <c r="NHH175" s="5"/>
      <c r="NHI175" s="5"/>
      <c r="NHJ175" s="5"/>
      <c r="NHK175" s="5"/>
      <c r="NHL175" s="5"/>
      <c r="NHM175" s="5"/>
      <c r="NHN175" s="5"/>
      <c r="NHO175" s="5"/>
      <c r="NHP175" s="5"/>
      <c r="NHQ175" s="5"/>
      <c r="NHR175" s="5"/>
      <c r="NHS175" s="5"/>
      <c r="NHT175" s="5"/>
      <c r="NHU175" s="5"/>
      <c r="NHV175" s="5"/>
      <c r="NHW175" s="5"/>
      <c r="NHX175" s="5"/>
      <c r="NHY175" s="5"/>
      <c r="NHZ175" s="5"/>
      <c r="NIA175" s="5"/>
      <c r="NIB175" s="5"/>
      <c r="NIC175" s="5"/>
      <c r="NID175" s="5"/>
      <c r="NIE175" s="5"/>
      <c r="NIF175" s="5"/>
      <c r="NIG175" s="5"/>
      <c r="NIH175" s="5"/>
      <c r="NII175" s="5"/>
      <c r="NIJ175" s="5"/>
      <c r="NIK175" s="5"/>
      <c r="NIL175" s="5"/>
      <c r="NIM175" s="5"/>
      <c r="NIN175" s="5"/>
      <c r="NIO175" s="5"/>
      <c r="NIP175" s="5"/>
      <c r="NIQ175" s="5"/>
      <c r="NIR175" s="5"/>
      <c r="NIS175" s="5"/>
      <c r="NIT175" s="5"/>
      <c r="NIU175" s="5"/>
      <c r="NIV175" s="5"/>
      <c r="NIW175" s="5"/>
      <c r="NIX175" s="5"/>
      <c r="NIY175" s="5"/>
      <c r="NIZ175" s="5"/>
      <c r="NJA175" s="5"/>
      <c r="NJB175" s="5"/>
      <c r="NJC175" s="5"/>
      <c r="NJD175" s="5"/>
      <c r="NJE175" s="5"/>
      <c r="NJF175" s="5"/>
      <c r="NJG175" s="5"/>
      <c r="NJH175" s="5"/>
      <c r="NJI175" s="5"/>
      <c r="NJJ175" s="5"/>
      <c r="NJK175" s="5"/>
      <c r="NJL175" s="5"/>
      <c r="NJM175" s="5"/>
      <c r="NJN175" s="5"/>
      <c r="NJO175" s="5"/>
      <c r="NJP175" s="5"/>
      <c r="NJQ175" s="5"/>
      <c r="NJR175" s="5"/>
      <c r="NJS175" s="5"/>
      <c r="NJT175" s="5"/>
      <c r="NJU175" s="5"/>
      <c r="NJV175" s="5"/>
      <c r="NJW175" s="5"/>
      <c r="NJX175" s="5"/>
      <c r="NJY175" s="5"/>
      <c r="NJZ175" s="5"/>
      <c r="NKA175" s="5"/>
      <c r="NKB175" s="5"/>
      <c r="NKC175" s="5"/>
      <c r="NKD175" s="5"/>
      <c r="NKE175" s="5"/>
      <c r="NKF175" s="5"/>
      <c r="NKG175" s="5"/>
      <c r="NKH175" s="5"/>
      <c r="NKI175" s="5"/>
      <c r="NKJ175" s="5"/>
      <c r="NKK175" s="5"/>
      <c r="NKL175" s="5"/>
      <c r="NKM175" s="5"/>
      <c r="NKN175" s="5"/>
      <c r="NKO175" s="5"/>
      <c r="NKP175" s="5"/>
      <c r="NKQ175" s="5"/>
      <c r="NKR175" s="5"/>
      <c r="NKS175" s="5"/>
      <c r="NKT175" s="5"/>
      <c r="NKU175" s="5"/>
      <c r="NKV175" s="5"/>
      <c r="NKW175" s="5"/>
      <c r="NKX175" s="5"/>
      <c r="NKY175" s="5"/>
      <c r="NKZ175" s="5"/>
      <c r="NLA175" s="5"/>
      <c r="NLB175" s="5"/>
      <c r="NLC175" s="5"/>
      <c r="NLD175" s="5"/>
      <c r="NLE175" s="5"/>
      <c r="NLF175" s="5"/>
      <c r="NLG175" s="5"/>
      <c r="NLH175" s="5"/>
      <c r="NLI175" s="5"/>
      <c r="NLJ175" s="5"/>
      <c r="NLK175" s="5"/>
      <c r="NLL175" s="5"/>
      <c r="NLM175" s="5"/>
      <c r="NLN175" s="5"/>
      <c r="NLO175" s="5"/>
      <c r="NLP175" s="5"/>
      <c r="NLQ175" s="5"/>
      <c r="NLR175" s="5"/>
      <c r="NLS175" s="5"/>
      <c r="NLT175" s="5"/>
      <c r="NLU175" s="5"/>
      <c r="NLV175" s="5"/>
      <c r="NLW175" s="5"/>
      <c r="NLX175" s="5"/>
      <c r="NLY175" s="5"/>
      <c r="NLZ175" s="5"/>
      <c r="NMA175" s="5"/>
      <c r="NMB175" s="5"/>
      <c r="NMC175" s="5"/>
      <c r="NMD175" s="5"/>
      <c r="NME175" s="5"/>
      <c r="NMF175" s="5"/>
      <c r="NMG175" s="5"/>
      <c r="NMH175" s="5"/>
      <c r="NMI175" s="5"/>
      <c r="NMJ175" s="5"/>
      <c r="NMK175" s="5"/>
      <c r="NML175" s="5"/>
      <c r="NMM175" s="5"/>
      <c r="NMN175" s="5"/>
      <c r="NMO175" s="5"/>
      <c r="NMP175" s="5"/>
      <c r="NMQ175" s="5"/>
      <c r="NMR175" s="5"/>
      <c r="NMS175" s="5"/>
      <c r="NMT175" s="5"/>
      <c r="NMU175" s="5"/>
      <c r="NMV175" s="5"/>
      <c r="NMW175" s="5"/>
      <c r="NMX175" s="5"/>
      <c r="NMY175" s="5"/>
      <c r="NMZ175" s="5"/>
      <c r="NNA175" s="5"/>
      <c r="NNB175" s="5"/>
      <c r="NNC175" s="5"/>
      <c r="NND175" s="5"/>
      <c r="NNE175" s="5"/>
      <c r="NNF175" s="5"/>
      <c r="NNG175" s="5"/>
      <c r="NNH175" s="5"/>
      <c r="NNI175" s="5"/>
      <c r="NNJ175" s="5"/>
      <c r="NNK175" s="5"/>
      <c r="NNL175" s="5"/>
      <c r="NNM175" s="5"/>
      <c r="NNN175" s="5"/>
      <c r="NNO175" s="5"/>
      <c r="NNP175" s="5"/>
      <c r="NNQ175" s="5"/>
      <c r="NNR175" s="5"/>
      <c r="NNS175" s="5"/>
      <c r="NNT175" s="5"/>
      <c r="NNU175" s="5"/>
      <c r="NNV175" s="5"/>
      <c r="NNW175" s="5"/>
      <c r="NNX175" s="5"/>
      <c r="NNY175" s="5"/>
      <c r="NNZ175" s="5"/>
      <c r="NOA175" s="5"/>
      <c r="NOB175" s="5"/>
      <c r="NOC175" s="5"/>
      <c r="NOD175" s="5"/>
      <c r="NOE175" s="5"/>
      <c r="NOF175" s="5"/>
      <c r="NOG175" s="5"/>
      <c r="NOH175" s="5"/>
      <c r="NOI175" s="5"/>
      <c r="NOJ175" s="5"/>
      <c r="NOK175" s="5"/>
      <c r="NOL175" s="5"/>
      <c r="NOM175" s="5"/>
      <c r="NON175" s="5"/>
      <c r="NOO175" s="5"/>
      <c r="NOP175" s="5"/>
      <c r="NOQ175" s="5"/>
      <c r="NOR175" s="5"/>
      <c r="NOS175" s="5"/>
      <c r="NOT175" s="5"/>
      <c r="NOU175" s="5"/>
      <c r="NOV175" s="5"/>
      <c r="NOW175" s="5"/>
      <c r="NOX175" s="5"/>
      <c r="NOY175" s="5"/>
      <c r="NOZ175" s="5"/>
      <c r="NPA175" s="5"/>
      <c r="NPB175" s="5"/>
      <c r="NPC175" s="5"/>
      <c r="NPD175" s="5"/>
      <c r="NPE175" s="5"/>
      <c r="NPF175" s="5"/>
      <c r="NPG175" s="5"/>
      <c r="NPH175" s="5"/>
      <c r="NPI175" s="5"/>
      <c r="NPJ175" s="5"/>
      <c r="NPK175" s="5"/>
      <c r="NPL175" s="5"/>
      <c r="NPM175" s="5"/>
      <c r="NPN175" s="5"/>
      <c r="NPO175" s="5"/>
      <c r="NPP175" s="5"/>
      <c r="NPQ175" s="5"/>
      <c r="NPR175" s="5"/>
      <c r="NPS175" s="5"/>
      <c r="NPT175" s="5"/>
      <c r="NPU175" s="5"/>
      <c r="NPV175" s="5"/>
      <c r="NPW175" s="5"/>
      <c r="NPX175" s="5"/>
      <c r="NPY175" s="5"/>
      <c r="NPZ175" s="5"/>
      <c r="NQA175" s="5"/>
      <c r="NQB175" s="5"/>
      <c r="NQC175" s="5"/>
      <c r="NQD175" s="5"/>
      <c r="NQE175" s="5"/>
      <c r="NQF175" s="5"/>
      <c r="NQG175" s="5"/>
      <c r="NQH175" s="5"/>
      <c r="NQI175" s="5"/>
      <c r="NQJ175" s="5"/>
      <c r="NQK175" s="5"/>
      <c r="NQL175" s="5"/>
      <c r="NQM175" s="5"/>
      <c r="NQN175" s="5"/>
      <c r="NQO175" s="5"/>
      <c r="NQP175" s="5"/>
      <c r="NQQ175" s="5"/>
      <c r="NQR175" s="5"/>
      <c r="NQS175" s="5"/>
      <c r="NQT175" s="5"/>
      <c r="NQU175" s="5"/>
      <c r="NQV175" s="5"/>
      <c r="NQW175" s="5"/>
      <c r="NQX175" s="5"/>
      <c r="NQY175" s="5"/>
      <c r="NQZ175" s="5"/>
      <c r="NRA175" s="5"/>
      <c r="NRB175" s="5"/>
      <c r="NRC175" s="5"/>
      <c r="NRD175" s="5"/>
      <c r="NRE175" s="5"/>
      <c r="NRF175" s="5"/>
      <c r="NRG175" s="5"/>
      <c r="NRH175" s="5"/>
      <c r="NRI175" s="5"/>
      <c r="NRJ175" s="5"/>
      <c r="NRK175" s="5"/>
      <c r="NRL175" s="5"/>
      <c r="NRM175" s="5"/>
      <c r="NRN175" s="5"/>
      <c r="NRO175" s="5"/>
      <c r="NRP175" s="5"/>
      <c r="NRQ175" s="5"/>
      <c r="NRR175" s="5"/>
      <c r="NRS175" s="5"/>
      <c r="NRT175" s="5"/>
      <c r="NRU175" s="5"/>
      <c r="NRV175" s="5"/>
      <c r="NRW175" s="5"/>
      <c r="NRX175" s="5"/>
      <c r="NRY175" s="5"/>
      <c r="NRZ175" s="5"/>
      <c r="NSA175" s="5"/>
      <c r="NSB175" s="5"/>
      <c r="NSC175" s="5"/>
      <c r="NSD175" s="5"/>
      <c r="NSE175" s="5"/>
      <c r="NSF175" s="5"/>
      <c r="NSG175" s="5"/>
      <c r="NSH175" s="5"/>
      <c r="NSI175" s="5"/>
      <c r="NSJ175" s="5"/>
      <c r="NSK175" s="5"/>
      <c r="NSL175" s="5"/>
      <c r="NSM175" s="5"/>
      <c r="NSN175" s="5"/>
      <c r="NSO175" s="5"/>
      <c r="NSP175" s="5"/>
      <c r="NSQ175" s="5"/>
      <c r="NSR175" s="5"/>
      <c r="NSS175" s="5"/>
      <c r="NST175" s="5"/>
      <c r="NSU175" s="5"/>
      <c r="NSV175" s="5"/>
      <c r="NSW175" s="5"/>
      <c r="NSX175" s="5"/>
      <c r="NSY175" s="5"/>
      <c r="NSZ175" s="5"/>
      <c r="NTA175" s="5"/>
      <c r="NTB175" s="5"/>
      <c r="NTC175" s="5"/>
      <c r="NTD175" s="5"/>
      <c r="NTE175" s="5"/>
      <c r="NTF175" s="5"/>
      <c r="NTG175" s="5"/>
      <c r="NTH175" s="5"/>
      <c r="NTI175" s="5"/>
      <c r="NTJ175" s="5"/>
      <c r="NTK175" s="5"/>
      <c r="NTL175" s="5"/>
      <c r="NTM175" s="5"/>
      <c r="NTN175" s="5"/>
      <c r="NTO175" s="5"/>
      <c r="NTP175" s="5"/>
      <c r="NTQ175" s="5"/>
      <c r="NTR175" s="5"/>
      <c r="NTS175" s="5"/>
      <c r="NTT175" s="5"/>
      <c r="NTU175" s="5"/>
      <c r="NTV175" s="5"/>
      <c r="NTW175" s="5"/>
      <c r="NTX175" s="5"/>
      <c r="NTY175" s="5"/>
      <c r="NTZ175" s="5"/>
      <c r="NUA175" s="5"/>
      <c r="NUB175" s="5"/>
      <c r="NUC175" s="5"/>
      <c r="NUD175" s="5"/>
      <c r="NUE175" s="5"/>
      <c r="NUF175" s="5"/>
      <c r="NUG175" s="5"/>
      <c r="NUH175" s="5"/>
      <c r="NUI175" s="5"/>
      <c r="NUJ175" s="5"/>
      <c r="NUK175" s="5"/>
      <c r="NUL175" s="5"/>
      <c r="NUM175" s="5"/>
      <c r="NUN175" s="5"/>
      <c r="NUO175" s="5"/>
      <c r="NUP175" s="5"/>
      <c r="NUQ175" s="5"/>
      <c r="NUR175" s="5"/>
      <c r="NUS175" s="5"/>
      <c r="NUT175" s="5"/>
      <c r="NUU175" s="5"/>
      <c r="NUV175" s="5"/>
      <c r="NUW175" s="5"/>
      <c r="NUX175" s="5"/>
      <c r="NUY175" s="5"/>
      <c r="NUZ175" s="5"/>
      <c r="NVA175" s="5"/>
      <c r="NVB175" s="5"/>
      <c r="NVC175" s="5"/>
      <c r="NVD175" s="5"/>
      <c r="NVE175" s="5"/>
      <c r="NVF175" s="5"/>
      <c r="NVG175" s="5"/>
      <c r="NVH175" s="5"/>
      <c r="NVI175" s="5"/>
      <c r="NVJ175" s="5"/>
      <c r="NVK175" s="5"/>
      <c r="NVL175" s="5"/>
      <c r="NVM175" s="5"/>
      <c r="NVN175" s="5"/>
      <c r="NVO175" s="5"/>
      <c r="NVP175" s="5"/>
      <c r="NVQ175" s="5"/>
      <c r="NVR175" s="5"/>
      <c r="NVS175" s="5"/>
      <c r="NVT175" s="5"/>
      <c r="NVU175" s="5"/>
      <c r="NVV175" s="5"/>
      <c r="NVW175" s="5"/>
      <c r="NVX175" s="5"/>
      <c r="NVY175" s="5"/>
      <c r="NVZ175" s="5"/>
      <c r="NWA175" s="5"/>
      <c r="NWB175" s="5"/>
      <c r="NWC175" s="5"/>
      <c r="NWD175" s="5"/>
      <c r="NWE175" s="5"/>
      <c r="NWF175" s="5"/>
      <c r="NWG175" s="5"/>
      <c r="NWH175" s="5"/>
      <c r="NWI175" s="5"/>
      <c r="NWJ175" s="5"/>
      <c r="NWK175" s="5"/>
      <c r="NWL175" s="5"/>
      <c r="NWM175" s="5"/>
      <c r="NWN175" s="5"/>
      <c r="NWO175" s="5"/>
      <c r="NWP175" s="5"/>
      <c r="NWQ175" s="5"/>
      <c r="NWR175" s="5"/>
      <c r="NWS175" s="5"/>
      <c r="NWT175" s="5"/>
      <c r="NWU175" s="5"/>
      <c r="NWV175" s="5"/>
      <c r="NWW175" s="5"/>
      <c r="NWX175" s="5"/>
      <c r="NWY175" s="5"/>
      <c r="NWZ175" s="5"/>
      <c r="NXA175" s="5"/>
      <c r="NXB175" s="5"/>
      <c r="NXC175" s="5"/>
      <c r="NXD175" s="5"/>
      <c r="NXE175" s="5"/>
      <c r="NXF175" s="5"/>
      <c r="NXG175" s="5"/>
      <c r="NXH175" s="5"/>
      <c r="NXI175" s="5"/>
      <c r="NXJ175" s="5"/>
      <c r="NXK175" s="5"/>
      <c r="NXL175" s="5"/>
      <c r="NXM175" s="5"/>
      <c r="NXN175" s="5"/>
      <c r="NXO175" s="5"/>
      <c r="NXP175" s="5"/>
      <c r="NXQ175" s="5"/>
      <c r="NXR175" s="5"/>
      <c r="NXS175" s="5"/>
      <c r="NXT175" s="5"/>
      <c r="NXU175" s="5"/>
      <c r="NXV175" s="5"/>
      <c r="NXW175" s="5"/>
      <c r="NXX175" s="5"/>
      <c r="NXY175" s="5"/>
      <c r="NXZ175" s="5"/>
      <c r="NYA175" s="5"/>
      <c r="NYB175" s="5"/>
      <c r="NYC175" s="5"/>
      <c r="NYD175" s="5"/>
      <c r="NYE175" s="5"/>
      <c r="NYF175" s="5"/>
      <c r="NYG175" s="5"/>
      <c r="NYH175" s="5"/>
      <c r="NYI175" s="5"/>
      <c r="NYJ175" s="5"/>
      <c r="NYK175" s="5"/>
      <c r="NYL175" s="5"/>
      <c r="NYM175" s="5"/>
      <c r="NYN175" s="5"/>
      <c r="NYO175" s="5"/>
      <c r="NYP175" s="5"/>
      <c r="NYQ175" s="5"/>
      <c r="NYR175" s="5"/>
      <c r="NYS175" s="5"/>
      <c r="NYT175" s="5"/>
      <c r="NYU175" s="5"/>
      <c r="NYV175" s="5"/>
      <c r="NYW175" s="5"/>
      <c r="NYX175" s="5"/>
      <c r="NYY175" s="5"/>
      <c r="NYZ175" s="5"/>
      <c r="NZA175" s="5"/>
      <c r="NZB175" s="5"/>
      <c r="NZC175" s="5"/>
      <c r="NZD175" s="5"/>
      <c r="NZE175" s="5"/>
      <c r="NZF175" s="5"/>
      <c r="NZG175" s="5"/>
      <c r="NZH175" s="5"/>
      <c r="NZI175" s="5"/>
      <c r="NZJ175" s="5"/>
      <c r="NZK175" s="5"/>
      <c r="NZL175" s="5"/>
      <c r="NZM175" s="5"/>
      <c r="NZN175" s="5"/>
      <c r="NZO175" s="5"/>
      <c r="NZP175" s="5"/>
      <c r="NZQ175" s="5"/>
      <c r="NZR175" s="5"/>
      <c r="NZS175" s="5"/>
      <c r="NZT175" s="5"/>
      <c r="NZU175" s="5"/>
      <c r="NZV175" s="5"/>
      <c r="NZW175" s="5"/>
      <c r="NZX175" s="5"/>
      <c r="NZY175" s="5"/>
      <c r="NZZ175" s="5"/>
      <c r="OAA175" s="5"/>
      <c r="OAB175" s="5"/>
      <c r="OAC175" s="5"/>
      <c r="OAD175" s="5"/>
      <c r="OAE175" s="5"/>
      <c r="OAF175" s="5"/>
      <c r="OAG175" s="5"/>
      <c r="OAH175" s="5"/>
      <c r="OAI175" s="5"/>
      <c r="OAJ175" s="5"/>
      <c r="OAK175" s="5"/>
      <c r="OAL175" s="5"/>
      <c r="OAM175" s="5"/>
      <c r="OAN175" s="5"/>
      <c r="OAO175" s="5"/>
      <c r="OAP175" s="5"/>
      <c r="OAQ175" s="5"/>
      <c r="OAR175" s="5"/>
      <c r="OAS175" s="5"/>
      <c r="OAT175" s="5"/>
      <c r="OAU175" s="5"/>
      <c r="OAV175" s="5"/>
      <c r="OAW175" s="5"/>
      <c r="OAX175" s="5"/>
      <c r="OAY175" s="5"/>
      <c r="OAZ175" s="5"/>
      <c r="OBA175" s="5"/>
      <c r="OBB175" s="5"/>
      <c r="OBC175" s="5"/>
      <c r="OBD175" s="5"/>
      <c r="OBE175" s="5"/>
      <c r="OBF175" s="5"/>
      <c r="OBG175" s="5"/>
      <c r="OBH175" s="5"/>
      <c r="OBI175" s="5"/>
      <c r="OBJ175" s="5"/>
      <c r="OBK175" s="5"/>
      <c r="OBL175" s="5"/>
      <c r="OBM175" s="5"/>
      <c r="OBN175" s="5"/>
      <c r="OBO175" s="5"/>
      <c r="OBP175" s="5"/>
      <c r="OBQ175" s="5"/>
      <c r="OBR175" s="5"/>
      <c r="OBS175" s="5"/>
      <c r="OBT175" s="5"/>
      <c r="OBU175" s="5"/>
      <c r="OBV175" s="5"/>
      <c r="OBW175" s="5"/>
      <c r="OBX175" s="5"/>
      <c r="OBY175" s="5"/>
      <c r="OBZ175" s="5"/>
      <c r="OCA175" s="5"/>
      <c r="OCB175" s="5"/>
      <c r="OCC175" s="5"/>
      <c r="OCD175" s="5"/>
      <c r="OCE175" s="5"/>
      <c r="OCF175" s="5"/>
      <c r="OCG175" s="5"/>
      <c r="OCH175" s="5"/>
      <c r="OCI175" s="5"/>
      <c r="OCJ175" s="5"/>
      <c r="OCK175" s="5"/>
      <c r="OCL175" s="5"/>
      <c r="OCM175" s="5"/>
      <c r="OCN175" s="5"/>
      <c r="OCO175" s="5"/>
      <c r="OCP175" s="5"/>
      <c r="OCQ175" s="5"/>
      <c r="OCR175" s="5"/>
      <c r="OCS175" s="5"/>
      <c r="OCT175" s="5"/>
      <c r="OCU175" s="5"/>
      <c r="OCV175" s="5"/>
      <c r="OCW175" s="5"/>
      <c r="OCX175" s="5"/>
      <c r="OCY175" s="5"/>
      <c r="OCZ175" s="5"/>
      <c r="ODA175" s="5"/>
      <c r="ODB175" s="5"/>
      <c r="ODC175" s="5"/>
      <c r="ODD175" s="5"/>
      <c r="ODE175" s="5"/>
      <c r="ODF175" s="5"/>
      <c r="ODG175" s="5"/>
      <c r="ODH175" s="5"/>
      <c r="ODI175" s="5"/>
      <c r="ODJ175" s="5"/>
      <c r="ODK175" s="5"/>
      <c r="ODL175" s="5"/>
      <c r="ODM175" s="5"/>
      <c r="ODN175" s="5"/>
      <c r="ODO175" s="5"/>
      <c r="ODP175" s="5"/>
      <c r="ODQ175" s="5"/>
      <c r="ODR175" s="5"/>
      <c r="ODS175" s="5"/>
      <c r="ODT175" s="5"/>
      <c r="ODU175" s="5"/>
      <c r="ODV175" s="5"/>
      <c r="ODW175" s="5"/>
      <c r="ODX175" s="5"/>
      <c r="ODY175" s="5"/>
      <c r="ODZ175" s="5"/>
      <c r="OEA175" s="5"/>
      <c r="OEB175" s="5"/>
      <c r="OEC175" s="5"/>
      <c r="OED175" s="5"/>
      <c r="OEE175" s="5"/>
      <c r="OEF175" s="5"/>
      <c r="OEG175" s="5"/>
      <c r="OEH175" s="5"/>
      <c r="OEI175" s="5"/>
      <c r="OEJ175" s="5"/>
      <c r="OEK175" s="5"/>
      <c r="OEL175" s="5"/>
      <c r="OEM175" s="5"/>
      <c r="OEN175" s="5"/>
      <c r="OEO175" s="5"/>
      <c r="OEP175" s="5"/>
      <c r="OEQ175" s="5"/>
      <c r="OER175" s="5"/>
      <c r="OES175" s="5"/>
      <c r="OET175" s="5"/>
      <c r="OEU175" s="5"/>
      <c r="OEV175" s="5"/>
      <c r="OEW175" s="5"/>
      <c r="OEX175" s="5"/>
      <c r="OEY175" s="5"/>
      <c r="OEZ175" s="5"/>
      <c r="OFA175" s="5"/>
      <c r="OFB175" s="5"/>
      <c r="OFC175" s="5"/>
      <c r="OFD175" s="5"/>
      <c r="OFE175" s="5"/>
      <c r="OFF175" s="5"/>
      <c r="OFG175" s="5"/>
      <c r="OFH175" s="5"/>
      <c r="OFI175" s="5"/>
      <c r="OFJ175" s="5"/>
      <c r="OFK175" s="5"/>
      <c r="OFL175" s="5"/>
      <c r="OFM175" s="5"/>
      <c r="OFN175" s="5"/>
      <c r="OFO175" s="5"/>
      <c r="OFP175" s="5"/>
      <c r="OFQ175" s="5"/>
      <c r="OFR175" s="5"/>
      <c r="OFS175" s="5"/>
      <c r="OFT175" s="5"/>
      <c r="OFU175" s="5"/>
      <c r="OFV175" s="5"/>
      <c r="OFW175" s="5"/>
      <c r="OFX175" s="5"/>
      <c r="OFY175" s="5"/>
      <c r="OFZ175" s="5"/>
      <c r="OGA175" s="5"/>
      <c r="OGB175" s="5"/>
      <c r="OGC175" s="5"/>
      <c r="OGD175" s="5"/>
      <c r="OGE175" s="5"/>
      <c r="OGF175" s="5"/>
      <c r="OGG175" s="5"/>
      <c r="OGH175" s="5"/>
      <c r="OGI175" s="5"/>
      <c r="OGJ175" s="5"/>
      <c r="OGK175" s="5"/>
      <c r="OGL175" s="5"/>
      <c r="OGM175" s="5"/>
      <c r="OGN175" s="5"/>
      <c r="OGO175" s="5"/>
      <c r="OGP175" s="5"/>
      <c r="OGQ175" s="5"/>
      <c r="OGR175" s="5"/>
      <c r="OGS175" s="5"/>
      <c r="OGT175" s="5"/>
      <c r="OGU175" s="5"/>
      <c r="OGV175" s="5"/>
      <c r="OGW175" s="5"/>
      <c r="OGX175" s="5"/>
      <c r="OGY175" s="5"/>
      <c r="OGZ175" s="5"/>
      <c r="OHA175" s="5"/>
      <c r="OHB175" s="5"/>
      <c r="OHC175" s="5"/>
      <c r="OHD175" s="5"/>
      <c r="OHE175" s="5"/>
      <c r="OHF175" s="5"/>
      <c r="OHG175" s="5"/>
      <c r="OHH175" s="5"/>
      <c r="OHI175" s="5"/>
      <c r="OHJ175" s="5"/>
      <c r="OHK175" s="5"/>
      <c r="OHL175" s="5"/>
      <c r="OHM175" s="5"/>
      <c r="OHN175" s="5"/>
      <c r="OHO175" s="5"/>
      <c r="OHP175" s="5"/>
      <c r="OHQ175" s="5"/>
      <c r="OHR175" s="5"/>
      <c r="OHS175" s="5"/>
      <c r="OHT175" s="5"/>
      <c r="OHU175" s="5"/>
      <c r="OHV175" s="5"/>
      <c r="OHW175" s="5"/>
      <c r="OHX175" s="5"/>
      <c r="OHY175" s="5"/>
      <c r="OHZ175" s="5"/>
      <c r="OIA175" s="5"/>
      <c r="OIB175" s="5"/>
      <c r="OIC175" s="5"/>
      <c r="OID175" s="5"/>
      <c r="OIE175" s="5"/>
      <c r="OIF175" s="5"/>
      <c r="OIG175" s="5"/>
      <c r="OIH175" s="5"/>
      <c r="OII175" s="5"/>
      <c r="OIJ175" s="5"/>
      <c r="OIK175" s="5"/>
      <c r="OIL175" s="5"/>
      <c r="OIM175" s="5"/>
      <c r="OIN175" s="5"/>
      <c r="OIO175" s="5"/>
      <c r="OIP175" s="5"/>
      <c r="OIQ175" s="5"/>
      <c r="OIR175" s="5"/>
      <c r="OIS175" s="5"/>
      <c r="OIT175" s="5"/>
      <c r="OIU175" s="5"/>
      <c r="OIV175" s="5"/>
      <c r="OIW175" s="5"/>
      <c r="OIX175" s="5"/>
      <c r="OIY175" s="5"/>
      <c r="OIZ175" s="5"/>
      <c r="OJA175" s="5"/>
      <c r="OJB175" s="5"/>
      <c r="OJC175" s="5"/>
      <c r="OJD175" s="5"/>
      <c r="OJE175" s="5"/>
      <c r="OJF175" s="5"/>
      <c r="OJG175" s="5"/>
      <c r="OJH175" s="5"/>
      <c r="OJI175" s="5"/>
      <c r="OJJ175" s="5"/>
      <c r="OJK175" s="5"/>
      <c r="OJL175" s="5"/>
      <c r="OJM175" s="5"/>
      <c r="OJN175" s="5"/>
      <c r="OJO175" s="5"/>
      <c r="OJP175" s="5"/>
      <c r="OJQ175" s="5"/>
      <c r="OJR175" s="5"/>
      <c r="OJS175" s="5"/>
      <c r="OJT175" s="5"/>
      <c r="OJU175" s="5"/>
      <c r="OJV175" s="5"/>
      <c r="OJW175" s="5"/>
      <c r="OJX175" s="5"/>
      <c r="OJY175" s="5"/>
      <c r="OJZ175" s="5"/>
      <c r="OKA175" s="5"/>
      <c r="OKB175" s="5"/>
      <c r="OKC175" s="5"/>
      <c r="OKD175" s="5"/>
      <c r="OKE175" s="5"/>
      <c r="OKF175" s="5"/>
      <c r="OKG175" s="5"/>
      <c r="OKH175" s="5"/>
      <c r="OKI175" s="5"/>
      <c r="OKJ175" s="5"/>
      <c r="OKK175" s="5"/>
      <c r="OKL175" s="5"/>
      <c r="OKM175" s="5"/>
      <c r="OKN175" s="5"/>
      <c r="OKO175" s="5"/>
      <c r="OKP175" s="5"/>
      <c r="OKQ175" s="5"/>
      <c r="OKR175" s="5"/>
      <c r="OKS175" s="5"/>
      <c r="OKT175" s="5"/>
      <c r="OKU175" s="5"/>
      <c r="OKV175" s="5"/>
      <c r="OKW175" s="5"/>
      <c r="OKX175" s="5"/>
      <c r="OKY175" s="5"/>
      <c r="OKZ175" s="5"/>
      <c r="OLA175" s="5"/>
      <c r="OLB175" s="5"/>
      <c r="OLC175" s="5"/>
      <c r="OLD175" s="5"/>
      <c r="OLE175" s="5"/>
      <c r="OLF175" s="5"/>
      <c r="OLG175" s="5"/>
      <c r="OLH175" s="5"/>
      <c r="OLI175" s="5"/>
      <c r="OLJ175" s="5"/>
      <c r="OLK175" s="5"/>
      <c r="OLL175" s="5"/>
      <c r="OLM175" s="5"/>
      <c r="OLN175" s="5"/>
      <c r="OLO175" s="5"/>
      <c r="OLP175" s="5"/>
      <c r="OLQ175" s="5"/>
      <c r="OLR175" s="5"/>
      <c r="OLS175" s="5"/>
      <c r="OLT175" s="5"/>
      <c r="OLU175" s="5"/>
      <c r="OLV175" s="5"/>
      <c r="OLW175" s="5"/>
      <c r="OLX175" s="5"/>
      <c r="OLY175" s="5"/>
      <c r="OLZ175" s="5"/>
      <c r="OMA175" s="5"/>
      <c r="OMB175" s="5"/>
      <c r="OMC175" s="5"/>
      <c r="OMD175" s="5"/>
      <c r="OME175" s="5"/>
      <c r="OMF175" s="5"/>
      <c r="OMG175" s="5"/>
      <c r="OMH175" s="5"/>
      <c r="OMI175" s="5"/>
      <c r="OMJ175" s="5"/>
      <c r="OMK175" s="5"/>
      <c r="OML175" s="5"/>
      <c r="OMM175" s="5"/>
      <c r="OMN175" s="5"/>
      <c r="OMO175" s="5"/>
      <c r="OMP175" s="5"/>
      <c r="OMQ175" s="5"/>
      <c r="OMR175" s="5"/>
      <c r="OMS175" s="5"/>
      <c r="OMT175" s="5"/>
      <c r="OMU175" s="5"/>
      <c r="OMV175" s="5"/>
      <c r="OMW175" s="5"/>
      <c r="OMX175" s="5"/>
      <c r="OMY175" s="5"/>
      <c r="OMZ175" s="5"/>
      <c r="ONA175" s="5"/>
      <c r="ONB175" s="5"/>
      <c r="ONC175" s="5"/>
      <c r="OND175" s="5"/>
      <c r="ONE175" s="5"/>
      <c r="ONF175" s="5"/>
      <c r="ONG175" s="5"/>
      <c r="ONH175" s="5"/>
      <c r="ONI175" s="5"/>
      <c r="ONJ175" s="5"/>
      <c r="ONK175" s="5"/>
      <c r="ONL175" s="5"/>
      <c r="ONM175" s="5"/>
      <c r="ONN175" s="5"/>
      <c r="ONO175" s="5"/>
      <c r="ONP175" s="5"/>
      <c r="ONQ175" s="5"/>
      <c r="ONR175" s="5"/>
      <c r="ONS175" s="5"/>
      <c r="ONT175" s="5"/>
      <c r="ONU175" s="5"/>
      <c r="ONV175" s="5"/>
      <c r="ONW175" s="5"/>
      <c r="ONX175" s="5"/>
      <c r="ONY175" s="5"/>
      <c r="ONZ175" s="5"/>
      <c r="OOA175" s="5"/>
      <c r="OOB175" s="5"/>
      <c r="OOC175" s="5"/>
      <c r="OOD175" s="5"/>
      <c r="OOE175" s="5"/>
      <c r="OOF175" s="5"/>
      <c r="OOG175" s="5"/>
      <c r="OOH175" s="5"/>
      <c r="OOI175" s="5"/>
      <c r="OOJ175" s="5"/>
      <c r="OOK175" s="5"/>
      <c r="OOL175" s="5"/>
      <c r="OOM175" s="5"/>
      <c r="OON175" s="5"/>
      <c r="OOO175" s="5"/>
      <c r="OOP175" s="5"/>
      <c r="OOQ175" s="5"/>
      <c r="OOR175" s="5"/>
      <c r="OOS175" s="5"/>
      <c r="OOT175" s="5"/>
      <c r="OOU175" s="5"/>
      <c r="OOV175" s="5"/>
      <c r="OOW175" s="5"/>
      <c r="OOX175" s="5"/>
      <c r="OOY175" s="5"/>
      <c r="OOZ175" s="5"/>
      <c r="OPA175" s="5"/>
      <c r="OPB175" s="5"/>
      <c r="OPC175" s="5"/>
      <c r="OPD175" s="5"/>
      <c r="OPE175" s="5"/>
      <c r="OPF175" s="5"/>
      <c r="OPG175" s="5"/>
      <c r="OPH175" s="5"/>
      <c r="OPI175" s="5"/>
      <c r="OPJ175" s="5"/>
      <c r="OPK175" s="5"/>
      <c r="OPL175" s="5"/>
      <c r="OPM175" s="5"/>
      <c r="OPN175" s="5"/>
      <c r="OPO175" s="5"/>
      <c r="OPP175" s="5"/>
      <c r="OPQ175" s="5"/>
      <c r="OPR175" s="5"/>
      <c r="OPS175" s="5"/>
      <c r="OPT175" s="5"/>
      <c r="OPU175" s="5"/>
      <c r="OPV175" s="5"/>
      <c r="OPW175" s="5"/>
      <c r="OPX175" s="5"/>
      <c r="OPY175" s="5"/>
      <c r="OPZ175" s="5"/>
      <c r="OQA175" s="5"/>
      <c r="OQB175" s="5"/>
      <c r="OQC175" s="5"/>
      <c r="OQD175" s="5"/>
      <c r="OQE175" s="5"/>
      <c r="OQF175" s="5"/>
      <c r="OQG175" s="5"/>
      <c r="OQH175" s="5"/>
      <c r="OQI175" s="5"/>
      <c r="OQJ175" s="5"/>
      <c r="OQK175" s="5"/>
      <c r="OQL175" s="5"/>
      <c r="OQM175" s="5"/>
      <c r="OQN175" s="5"/>
      <c r="OQO175" s="5"/>
      <c r="OQP175" s="5"/>
      <c r="OQQ175" s="5"/>
      <c r="OQR175" s="5"/>
      <c r="OQS175" s="5"/>
      <c r="OQT175" s="5"/>
      <c r="OQU175" s="5"/>
      <c r="OQV175" s="5"/>
      <c r="OQW175" s="5"/>
      <c r="OQX175" s="5"/>
      <c r="OQY175" s="5"/>
      <c r="OQZ175" s="5"/>
      <c r="ORA175" s="5"/>
      <c r="ORB175" s="5"/>
      <c r="ORC175" s="5"/>
      <c r="ORD175" s="5"/>
      <c r="ORE175" s="5"/>
      <c r="ORF175" s="5"/>
      <c r="ORG175" s="5"/>
      <c r="ORH175" s="5"/>
      <c r="ORI175" s="5"/>
      <c r="ORJ175" s="5"/>
      <c r="ORK175" s="5"/>
      <c r="ORL175" s="5"/>
      <c r="ORM175" s="5"/>
      <c r="ORN175" s="5"/>
      <c r="ORO175" s="5"/>
      <c r="ORP175" s="5"/>
      <c r="ORQ175" s="5"/>
      <c r="ORR175" s="5"/>
      <c r="ORS175" s="5"/>
      <c r="ORT175" s="5"/>
      <c r="ORU175" s="5"/>
      <c r="ORV175" s="5"/>
      <c r="ORW175" s="5"/>
      <c r="ORX175" s="5"/>
      <c r="ORY175" s="5"/>
      <c r="ORZ175" s="5"/>
      <c r="OSA175" s="5"/>
      <c r="OSB175" s="5"/>
      <c r="OSC175" s="5"/>
      <c r="OSD175" s="5"/>
      <c r="OSE175" s="5"/>
      <c r="OSF175" s="5"/>
      <c r="OSG175" s="5"/>
      <c r="OSH175" s="5"/>
      <c r="OSI175" s="5"/>
      <c r="OSJ175" s="5"/>
      <c r="OSK175" s="5"/>
      <c r="OSL175" s="5"/>
      <c r="OSM175" s="5"/>
      <c r="OSN175" s="5"/>
      <c r="OSO175" s="5"/>
      <c r="OSP175" s="5"/>
      <c r="OSQ175" s="5"/>
      <c r="OSR175" s="5"/>
      <c r="OSS175" s="5"/>
      <c r="OST175" s="5"/>
      <c r="OSU175" s="5"/>
      <c r="OSV175" s="5"/>
      <c r="OSW175" s="5"/>
      <c r="OSX175" s="5"/>
      <c r="OSY175" s="5"/>
      <c r="OSZ175" s="5"/>
      <c r="OTA175" s="5"/>
      <c r="OTB175" s="5"/>
      <c r="OTC175" s="5"/>
      <c r="OTD175" s="5"/>
      <c r="OTE175" s="5"/>
      <c r="OTF175" s="5"/>
      <c r="OTG175" s="5"/>
      <c r="OTH175" s="5"/>
      <c r="OTI175" s="5"/>
      <c r="OTJ175" s="5"/>
      <c r="OTK175" s="5"/>
      <c r="OTL175" s="5"/>
      <c r="OTM175" s="5"/>
      <c r="OTN175" s="5"/>
      <c r="OTO175" s="5"/>
      <c r="OTP175" s="5"/>
      <c r="OTQ175" s="5"/>
      <c r="OTR175" s="5"/>
      <c r="OTS175" s="5"/>
      <c r="OTT175" s="5"/>
      <c r="OTU175" s="5"/>
      <c r="OTV175" s="5"/>
      <c r="OTW175" s="5"/>
      <c r="OTX175" s="5"/>
      <c r="OTY175" s="5"/>
      <c r="OTZ175" s="5"/>
      <c r="OUA175" s="5"/>
      <c r="OUB175" s="5"/>
      <c r="OUC175" s="5"/>
      <c r="OUD175" s="5"/>
      <c r="OUE175" s="5"/>
      <c r="OUF175" s="5"/>
      <c r="OUG175" s="5"/>
      <c r="OUH175" s="5"/>
      <c r="OUI175" s="5"/>
      <c r="OUJ175" s="5"/>
      <c r="OUK175" s="5"/>
      <c r="OUL175" s="5"/>
      <c r="OUM175" s="5"/>
      <c r="OUN175" s="5"/>
      <c r="OUO175" s="5"/>
      <c r="OUP175" s="5"/>
      <c r="OUQ175" s="5"/>
      <c r="OUR175" s="5"/>
      <c r="OUS175" s="5"/>
      <c r="OUT175" s="5"/>
      <c r="OUU175" s="5"/>
      <c r="OUV175" s="5"/>
      <c r="OUW175" s="5"/>
      <c r="OUX175" s="5"/>
      <c r="OUY175" s="5"/>
      <c r="OUZ175" s="5"/>
      <c r="OVA175" s="5"/>
      <c r="OVB175" s="5"/>
      <c r="OVC175" s="5"/>
      <c r="OVD175" s="5"/>
      <c r="OVE175" s="5"/>
      <c r="OVF175" s="5"/>
      <c r="OVG175" s="5"/>
      <c r="OVH175" s="5"/>
      <c r="OVI175" s="5"/>
      <c r="OVJ175" s="5"/>
      <c r="OVK175" s="5"/>
      <c r="OVL175" s="5"/>
      <c r="OVM175" s="5"/>
      <c r="OVN175" s="5"/>
      <c r="OVO175" s="5"/>
      <c r="OVP175" s="5"/>
      <c r="OVQ175" s="5"/>
      <c r="OVR175" s="5"/>
      <c r="OVS175" s="5"/>
      <c r="OVT175" s="5"/>
      <c r="OVU175" s="5"/>
      <c r="OVV175" s="5"/>
      <c r="OVW175" s="5"/>
      <c r="OVX175" s="5"/>
      <c r="OVY175" s="5"/>
      <c r="OVZ175" s="5"/>
      <c r="OWA175" s="5"/>
      <c r="OWB175" s="5"/>
      <c r="OWC175" s="5"/>
      <c r="OWD175" s="5"/>
      <c r="OWE175" s="5"/>
      <c r="OWF175" s="5"/>
      <c r="OWG175" s="5"/>
      <c r="OWH175" s="5"/>
      <c r="OWI175" s="5"/>
      <c r="OWJ175" s="5"/>
      <c r="OWK175" s="5"/>
      <c r="OWL175" s="5"/>
      <c r="OWM175" s="5"/>
      <c r="OWN175" s="5"/>
      <c r="OWO175" s="5"/>
      <c r="OWP175" s="5"/>
      <c r="OWQ175" s="5"/>
      <c r="OWR175" s="5"/>
      <c r="OWS175" s="5"/>
      <c r="OWT175" s="5"/>
      <c r="OWU175" s="5"/>
      <c r="OWV175" s="5"/>
      <c r="OWW175" s="5"/>
      <c r="OWX175" s="5"/>
      <c r="OWY175" s="5"/>
      <c r="OWZ175" s="5"/>
      <c r="OXA175" s="5"/>
      <c r="OXB175" s="5"/>
      <c r="OXC175" s="5"/>
      <c r="OXD175" s="5"/>
      <c r="OXE175" s="5"/>
      <c r="OXF175" s="5"/>
      <c r="OXG175" s="5"/>
      <c r="OXH175" s="5"/>
      <c r="OXI175" s="5"/>
      <c r="OXJ175" s="5"/>
      <c r="OXK175" s="5"/>
      <c r="OXL175" s="5"/>
      <c r="OXM175" s="5"/>
      <c r="OXN175" s="5"/>
      <c r="OXO175" s="5"/>
      <c r="OXP175" s="5"/>
      <c r="OXQ175" s="5"/>
      <c r="OXR175" s="5"/>
      <c r="OXS175" s="5"/>
      <c r="OXT175" s="5"/>
      <c r="OXU175" s="5"/>
      <c r="OXV175" s="5"/>
      <c r="OXW175" s="5"/>
      <c r="OXX175" s="5"/>
      <c r="OXY175" s="5"/>
      <c r="OXZ175" s="5"/>
      <c r="OYA175" s="5"/>
      <c r="OYB175" s="5"/>
      <c r="OYC175" s="5"/>
      <c r="OYD175" s="5"/>
      <c r="OYE175" s="5"/>
      <c r="OYF175" s="5"/>
      <c r="OYG175" s="5"/>
      <c r="OYH175" s="5"/>
      <c r="OYI175" s="5"/>
      <c r="OYJ175" s="5"/>
      <c r="OYK175" s="5"/>
      <c r="OYL175" s="5"/>
      <c r="OYM175" s="5"/>
      <c r="OYN175" s="5"/>
      <c r="OYO175" s="5"/>
      <c r="OYP175" s="5"/>
      <c r="OYQ175" s="5"/>
      <c r="OYR175" s="5"/>
      <c r="OYS175" s="5"/>
      <c r="OYT175" s="5"/>
      <c r="OYU175" s="5"/>
      <c r="OYV175" s="5"/>
      <c r="OYW175" s="5"/>
      <c r="OYX175" s="5"/>
      <c r="OYY175" s="5"/>
      <c r="OYZ175" s="5"/>
      <c r="OZA175" s="5"/>
      <c r="OZB175" s="5"/>
      <c r="OZC175" s="5"/>
      <c r="OZD175" s="5"/>
      <c r="OZE175" s="5"/>
      <c r="OZF175" s="5"/>
      <c r="OZG175" s="5"/>
      <c r="OZH175" s="5"/>
      <c r="OZI175" s="5"/>
      <c r="OZJ175" s="5"/>
      <c r="OZK175" s="5"/>
      <c r="OZL175" s="5"/>
      <c r="OZM175" s="5"/>
      <c r="OZN175" s="5"/>
      <c r="OZO175" s="5"/>
      <c r="OZP175" s="5"/>
      <c r="OZQ175" s="5"/>
      <c r="OZR175" s="5"/>
      <c r="OZS175" s="5"/>
      <c r="OZT175" s="5"/>
      <c r="OZU175" s="5"/>
      <c r="OZV175" s="5"/>
      <c r="OZW175" s="5"/>
      <c r="OZX175" s="5"/>
      <c r="OZY175" s="5"/>
      <c r="OZZ175" s="5"/>
      <c r="PAA175" s="5"/>
      <c r="PAB175" s="5"/>
      <c r="PAC175" s="5"/>
      <c r="PAD175" s="5"/>
      <c r="PAE175" s="5"/>
      <c r="PAF175" s="5"/>
      <c r="PAG175" s="5"/>
      <c r="PAH175" s="5"/>
      <c r="PAI175" s="5"/>
      <c r="PAJ175" s="5"/>
      <c r="PAK175" s="5"/>
      <c r="PAL175" s="5"/>
      <c r="PAM175" s="5"/>
      <c r="PAN175" s="5"/>
      <c r="PAO175" s="5"/>
      <c r="PAP175" s="5"/>
      <c r="PAQ175" s="5"/>
      <c r="PAR175" s="5"/>
      <c r="PAS175" s="5"/>
      <c r="PAT175" s="5"/>
      <c r="PAU175" s="5"/>
      <c r="PAV175" s="5"/>
      <c r="PAW175" s="5"/>
      <c r="PAX175" s="5"/>
      <c r="PAY175" s="5"/>
      <c r="PAZ175" s="5"/>
      <c r="PBA175" s="5"/>
      <c r="PBB175" s="5"/>
      <c r="PBC175" s="5"/>
      <c r="PBD175" s="5"/>
      <c r="PBE175" s="5"/>
      <c r="PBF175" s="5"/>
      <c r="PBG175" s="5"/>
      <c r="PBH175" s="5"/>
      <c r="PBI175" s="5"/>
      <c r="PBJ175" s="5"/>
      <c r="PBK175" s="5"/>
      <c r="PBL175" s="5"/>
      <c r="PBM175" s="5"/>
      <c r="PBN175" s="5"/>
      <c r="PBO175" s="5"/>
      <c r="PBP175" s="5"/>
      <c r="PBQ175" s="5"/>
      <c r="PBR175" s="5"/>
      <c r="PBS175" s="5"/>
      <c r="PBT175" s="5"/>
      <c r="PBU175" s="5"/>
      <c r="PBV175" s="5"/>
      <c r="PBW175" s="5"/>
      <c r="PBX175" s="5"/>
      <c r="PBY175" s="5"/>
      <c r="PBZ175" s="5"/>
      <c r="PCA175" s="5"/>
      <c r="PCB175" s="5"/>
      <c r="PCC175" s="5"/>
      <c r="PCD175" s="5"/>
      <c r="PCE175" s="5"/>
      <c r="PCF175" s="5"/>
      <c r="PCG175" s="5"/>
      <c r="PCH175" s="5"/>
      <c r="PCI175" s="5"/>
      <c r="PCJ175" s="5"/>
      <c r="PCK175" s="5"/>
      <c r="PCL175" s="5"/>
      <c r="PCM175" s="5"/>
      <c r="PCN175" s="5"/>
      <c r="PCO175" s="5"/>
      <c r="PCP175" s="5"/>
      <c r="PCQ175" s="5"/>
      <c r="PCR175" s="5"/>
      <c r="PCS175" s="5"/>
      <c r="PCT175" s="5"/>
      <c r="PCU175" s="5"/>
      <c r="PCV175" s="5"/>
      <c r="PCW175" s="5"/>
      <c r="PCX175" s="5"/>
      <c r="PCY175" s="5"/>
      <c r="PCZ175" s="5"/>
      <c r="PDA175" s="5"/>
      <c r="PDB175" s="5"/>
      <c r="PDC175" s="5"/>
      <c r="PDD175" s="5"/>
      <c r="PDE175" s="5"/>
      <c r="PDF175" s="5"/>
      <c r="PDG175" s="5"/>
      <c r="PDH175" s="5"/>
      <c r="PDI175" s="5"/>
      <c r="PDJ175" s="5"/>
      <c r="PDK175" s="5"/>
      <c r="PDL175" s="5"/>
      <c r="PDM175" s="5"/>
      <c r="PDN175" s="5"/>
      <c r="PDO175" s="5"/>
      <c r="PDP175" s="5"/>
      <c r="PDQ175" s="5"/>
      <c r="PDR175" s="5"/>
      <c r="PDS175" s="5"/>
      <c r="PDT175" s="5"/>
      <c r="PDU175" s="5"/>
      <c r="PDV175" s="5"/>
      <c r="PDW175" s="5"/>
      <c r="PDX175" s="5"/>
      <c r="PDY175" s="5"/>
      <c r="PDZ175" s="5"/>
      <c r="PEA175" s="5"/>
      <c r="PEB175" s="5"/>
      <c r="PEC175" s="5"/>
      <c r="PED175" s="5"/>
      <c r="PEE175" s="5"/>
      <c r="PEF175" s="5"/>
      <c r="PEG175" s="5"/>
      <c r="PEH175" s="5"/>
      <c r="PEI175" s="5"/>
      <c r="PEJ175" s="5"/>
      <c r="PEK175" s="5"/>
      <c r="PEL175" s="5"/>
      <c r="PEM175" s="5"/>
      <c r="PEN175" s="5"/>
      <c r="PEO175" s="5"/>
      <c r="PEP175" s="5"/>
      <c r="PEQ175" s="5"/>
      <c r="PER175" s="5"/>
      <c r="PES175" s="5"/>
      <c r="PET175" s="5"/>
      <c r="PEU175" s="5"/>
      <c r="PEV175" s="5"/>
      <c r="PEW175" s="5"/>
      <c r="PEX175" s="5"/>
      <c r="PEY175" s="5"/>
      <c r="PEZ175" s="5"/>
      <c r="PFA175" s="5"/>
      <c r="PFB175" s="5"/>
      <c r="PFC175" s="5"/>
      <c r="PFD175" s="5"/>
      <c r="PFE175" s="5"/>
      <c r="PFF175" s="5"/>
      <c r="PFG175" s="5"/>
      <c r="PFH175" s="5"/>
      <c r="PFI175" s="5"/>
      <c r="PFJ175" s="5"/>
      <c r="PFK175" s="5"/>
      <c r="PFL175" s="5"/>
      <c r="PFM175" s="5"/>
      <c r="PFN175" s="5"/>
      <c r="PFO175" s="5"/>
      <c r="PFP175" s="5"/>
      <c r="PFQ175" s="5"/>
      <c r="PFR175" s="5"/>
      <c r="PFS175" s="5"/>
      <c r="PFT175" s="5"/>
      <c r="PFU175" s="5"/>
      <c r="PFV175" s="5"/>
      <c r="PFW175" s="5"/>
      <c r="PFX175" s="5"/>
      <c r="PFY175" s="5"/>
      <c r="PFZ175" s="5"/>
      <c r="PGA175" s="5"/>
      <c r="PGB175" s="5"/>
      <c r="PGC175" s="5"/>
      <c r="PGD175" s="5"/>
      <c r="PGE175" s="5"/>
      <c r="PGF175" s="5"/>
      <c r="PGG175" s="5"/>
      <c r="PGH175" s="5"/>
      <c r="PGI175" s="5"/>
      <c r="PGJ175" s="5"/>
      <c r="PGK175" s="5"/>
      <c r="PGL175" s="5"/>
      <c r="PGM175" s="5"/>
      <c r="PGN175" s="5"/>
      <c r="PGO175" s="5"/>
      <c r="PGP175" s="5"/>
      <c r="PGQ175" s="5"/>
      <c r="PGR175" s="5"/>
      <c r="PGS175" s="5"/>
      <c r="PGT175" s="5"/>
      <c r="PGU175" s="5"/>
      <c r="PGV175" s="5"/>
      <c r="PGW175" s="5"/>
      <c r="PGX175" s="5"/>
      <c r="PGY175" s="5"/>
      <c r="PGZ175" s="5"/>
      <c r="PHA175" s="5"/>
      <c r="PHB175" s="5"/>
      <c r="PHC175" s="5"/>
      <c r="PHD175" s="5"/>
      <c r="PHE175" s="5"/>
      <c r="PHF175" s="5"/>
      <c r="PHG175" s="5"/>
      <c r="PHH175" s="5"/>
      <c r="PHI175" s="5"/>
      <c r="PHJ175" s="5"/>
      <c r="PHK175" s="5"/>
      <c r="PHL175" s="5"/>
      <c r="PHM175" s="5"/>
      <c r="PHN175" s="5"/>
      <c r="PHO175" s="5"/>
      <c r="PHP175" s="5"/>
      <c r="PHQ175" s="5"/>
      <c r="PHR175" s="5"/>
      <c r="PHS175" s="5"/>
      <c r="PHT175" s="5"/>
      <c r="PHU175" s="5"/>
      <c r="PHV175" s="5"/>
      <c r="PHW175" s="5"/>
      <c r="PHX175" s="5"/>
      <c r="PHY175" s="5"/>
      <c r="PHZ175" s="5"/>
      <c r="PIA175" s="5"/>
      <c r="PIB175" s="5"/>
      <c r="PIC175" s="5"/>
      <c r="PID175" s="5"/>
      <c r="PIE175" s="5"/>
      <c r="PIF175" s="5"/>
      <c r="PIG175" s="5"/>
      <c r="PIH175" s="5"/>
      <c r="PII175" s="5"/>
      <c r="PIJ175" s="5"/>
      <c r="PIK175" s="5"/>
      <c r="PIL175" s="5"/>
      <c r="PIM175" s="5"/>
      <c r="PIN175" s="5"/>
      <c r="PIO175" s="5"/>
      <c r="PIP175" s="5"/>
      <c r="PIQ175" s="5"/>
      <c r="PIR175" s="5"/>
      <c r="PIS175" s="5"/>
      <c r="PIT175" s="5"/>
      <c r="PIU175" s="5"/>
      <c r="PIV175" s="5"/>
      <c r="PIW175" s="5"/>
      <c r="PIX175" s="5"/>
      <c r="PIY175" s="5"/>
      <c r="PIZ175" s="5"/>
      <c r="PJA175" s="5"/>
      <c r="PJB175" s="5"/>
      <c r="PJC175" s="5"/>
      <c r="PJD175" s="5"/>
      <c r="PJE175" s="5"/>
      <c r="PJF175" s="5"/>
      <c r="PJG175" s="5"/>
      <c r="PJH175" s="5"/>
      <c r="PJI175" s="5"/>
      <c r="PJJ175" s="5"/>
      <c r="PJK175" s="5"/>
      <c r="PJL175" s="5"/>
      <c r="PJM175" s="5"/>
      <c r="PJN175" s="5"/>
      <c r="PJO175" s="5"/>
      <c r="PJP175" s="5"/>
      <c r="PJQ175" s="5"/>
      <c r="PJR175" s="5"/>
      <c r="PJS175" s="5"/>
      <c r="PJT175" s="5"/>
      <c r="PJU175" s="5"/>
      <c r="PJV175" s="5"/>
      <c r="PJW175" s="5"/>
      <c r="PJX175" s="5"/>
      <c r="PJY175" s="5"/>
      <c r="PJZ175" s="5"/>
      <c r="PKA175" s="5"/>
      <c r="PKB175" s="5"/>
      <c r="PKC175" s="5"/>
      <c r="PKD175" s="5"/>
      <c r="PKE175" s="5"/>
      <c r="PKF175" s="5"/>
      <c r="PKG175" s="5"/>
      <c r="PKH175" s="5"/>
      <c r="PKI175" s="5"/>
      <c r="PKJ175" s="5"/>
      <c r="PKK175" s="5"/>
      <c r="PKL175" s="5"/>
      <c r="PKM175" s="5"/>
      <c r="PKN175" s="5"/>
      <c r="PKO175" s="5"/>
      <c r="PKP175" s="5"/>
      <c r="PKQ175" s="5"/>
      <c r="PKR175" s="5"/>
      <c r="PKS175" s="5"/>
      <c r="PKT175" s="5"/>
      <c r="PKU175" s="5"/>
      <c r="PKV175" s="5"/>
      <c r="PKW175" s="5"/>
      <c r="PKX175" s="5"/>
      <c r="PKY175" s="5"/>
      <c r="PKZ175" s="5"/>
      <c r="PLA175" s="5"/>
      <c r="PLB175" s="5"/>
      <c r="PLC175" s="5"/>
      <c r="PLD175" s="5"/>
      <c r="PLE175" s="5"/>
      <c r="PLF175" s="5"/>
      <c r="PLG175" s="5"/>
      <c r="PLH175" s="5"/>
      <c r="PLI175" s="5"/>
      <c r="PLJ175" s="5"/>
      <c r="PLK175" s="5"/>
      <c r="PLL175" s="5"/>
      <c r="PLM175" s="5"/>
      <c r="PLN175" s="5"/>
      <c r="PLO175" s="5"/>
      <c r="PLP175" s="5"/>
      <c r="PLQ175" s="5"/>
      <c r="PLR175" s="5"/>
      <c r="PLS175" s="5"/>
      <c r="PLT175" s="5"/>
      <c r="PLU175" s="5"/>
      <c r="PLV175" s="5"/>
      <c r="PLW175" s="5"/>
      <c r="PLX175" s="5"/>
      <c r="PLY175" s="5"/>
      <c r="PLZ175" s="5"/>
      <c r="PMA175" s="5"/>
      <c r="PMB175" s="5"/>
      <c r="PMC175" s="5"/>
      <c r="PMD175" s="5"/>
      <c r="PME175" s="5"/>
      <c r="PMF175" s="5"/>
      <c r="PMG175" s="5"/>
      <c r="PMH175" s="5"/>
      <c r="PMI175" s="5"/>
      <c r="PMJ175" s="5"/>
      <c r="PMK175" s="5"/>
      <c r="PML175" s="5"/>
      <c r="PMM175" s="5"/>
      <c r="PMN175" s="5"/>
      <c r="PMO175" s="5"/>
      <c r="PMP175" s="5"/>
      <c r="PMQ175" s="5"/>
      <c r="PMR175" s="5"/>
      <c r="PMS175" s="5"/>
      <c r="PMT175" s="5"/>
      <c r="PMU175" s="5"/>
      <c r="PMV175" s="5"/>
      <c r="PMW175" s="5"/>
      <c r="PMX175" s="5"/>
      <c r="PMY175" s="5"/>
      <c r="PMZ175" s="5"/>
      <c r="PNA175" s="5"/>
      <c r="PNB175" s="5"/>
      <c r="PNC175" s="5"/>
      <c r="PND175" s="5"/>
      <c r="PNE175" s="5"/>
      <c r="PNF175" s="5"/>
      <c r="PNG175" s="5"/>
      <c r="PNH175" s="5"/>
      <c r="PNI175" s="5"/>
      <c r="PNJ175" s="5"/>
      <c r="PNK175" s="5"/>
      <c r="PNL175" s="5"/>
      <c r="PNM175" s="5"/>
      <c r="PNN175" s="5"/>
      <c r="PNO175" s="5"/>
      <c r="PNP175" s="5"/>
      <c r="PNQ175" s="5"/>
      <c r="PNR175" s="5"/>
      <c r="PNS175" s="5"/>
      <c r="PNT175" s="5"/>
      <c r="PNU175" s="5"/>
      <c r="PNV175" s="5"/>
      <c r="PNW175" s="5"/>
      <c r="PNX175" s="5"/>
      <c r="PNY175" s="5"/>
      <c r="PNZ175" s="5"/>
      <c r="POA175" s="5"/>
      <c r="POB175" s="5"/>
      <c r="POC175" s="5"/>
      <c r="POD175" s="5"/>
      <c r="POE175" s="5"/>
      <c r="POF175" s="5"/>
      <c r="POG175" s="5"/>
      <c r="POH175" s="5"/>
      <c r="POI175" s="5"/>
      <c r="POJ175" s="5"/>
      <c r="POK175" s="5"/>
      <c r="POL175" s="5"/>
      <c r="POM175" s="5"/>
      <c r="PON175" s="5"/>
      <c r="POO175" s="5"/>
      <c r="POP175" s="5"/>
      <c r="POQ175" s="5"/>
      <c r="POR175" s="5"/>
      <c r="POS175" s="5"/>
      <c r="POT175" s="5"/>
      <c r="POU175" s="5"/>
      <c r="POV175" s="5"/>
      <c r="POW175" s="5"/>
      <c r="POX175" s="5"/>
      <c r="POY175" s="5"/>
      <c r="POZ175" s="5"/>
      <c r="PPA175" s="5"/>
      <c r="PPB175" s="5"/>
      <c r="PPC175" s="5"/>
      <c r="PPD175" s="5"/>
      <c r="PPE175" s="5"/>
      <c r="PPF175" s="5"/>
      <c r="PPG175" s="5"/>
      <c r="PPH175" s="5"/>
      <c r="PPI175" s="5"/>
      <c r="PPJ175" s="5"/>
      <c r="PPK175" s="5"/>
      <c r="PPL175" s="5"/>
      <c r="PPM175" s="5"/>
      <c r="PPN175" s="5"/>
      <c r="PPO175" s="5"/>
      <c r="PPP175" s="5"/>
      <c r="PPQ175" s="5"/>
      <c r="PPR175" s="5"/>
      <c r="PPS175" s="5"/>
      <c r="PPT175" s="5"/>
      <c r="PPU175" s="5"/>
      <c r="PPV175" s="5"/>
      <c r="PPW175" s="5"/>
      <c r="PPX175" s="5"/>
      <c r="PPY175" s="5"/>
      <c r="PPZ175" s="5"/>
      <c r="PQA175" s="5"/>
      <c r="PQB175" s="5"/>
      <c r="PQC175" s="5"/>
      <c r="PQD175" s="5"/>
      <c r="PQE175" s="5"/>
      <c r="PQF175" s="5"/>
      <c r="PQG175" s="5"/>
      <c r="PQH175" s="5"/>
      <c r="PQI175" s="5"/>
      <c r="PQJ175" s="5"/>
      <c r="PQK175" s="5"/>
      <c r="PQL175" s="5"/>
      <c r="PQM175" s="5"/>
      <c r="PQN175" s="5"/>
      <c r="PQO175" s="5"/>
      <c r="PQP175" s="5"/>
      <c r="PQQ175" s="5"/>
      <c r="PQR175" s="5"/>
      <c r="PQS175" s="5"/>
      <c r="PQT175" s="5"/>
      <c r="PQU175" s="5"/>
      <c r="PQV175" s="5"/>
      <c r="PQW175" s="5"/>
      <c r="PQX175" s="5"/>
      <c r="PQY175" s="5"/>
      <c r="PQZ175" s="5"/>
      <c r="PRA175" s="5"/>
      <c r="PRB175" s="5"/>
      <c r="PRC175" s="5"/>
      <c r="PRD175" s="5"/>
      <c r="PRE175" s="5"/>
      <c r="PRF175" s="5"/>
      <c r="PRG175" s="5"/>
      <c r="PRH175" s="5"/>
      <c r="PRI175" s="5"/>
      <c r="PRJ175" s="5"/>
      <c r="PRK175" s="5"/>
      <c r="PRL175" s="5"/>
      <c r="PRM175" s="5"/>
      <c r="PRN175" s="5"/>
      <c r="PRO175" s="5"/>
      <c r="PRP175" s="5"/>
      <c r="PRQ175" s="5"/>
      <c r="PRR175" s="5"/>
      <c r="PRS175" s="5"/>
      <c r="PRT175" s="5"/>
      <c r="PRU175" s="5"/>
      <c r="PRV175" s="5"/>
      <c r="PRW175" s="5"/>
      <c r="PRX175" s="5"/>
      <c r="PRY175" s="5"/>
      <c r="PRZ175" s="5"/>
      <c r="PSA175" s="5"/>
      <c r="PSB175" s="5"/>
      <c r="PSC175" s="5"/>
      <c r="PSD175" s="5"/>
      <c r="PSE175" s="5"/>
      <c r="PSF175" s="5"/>
      <c r="PSG175" s="5"/>
      <c r="PSH175" s="5"/>
      <c r="PSI175" s="5"/>
      <c r="PSJ175" s="5"/>
      <c r="PSK175" s="5"/>
      <c r="PSL175" s="5"/>
      <c r="PSM175" s="5"/>
      <c r="PSN175" s="5"/>
      <c r="PSO175" s="5"/>
      <c r="PSP175" s="5"/>
      <c r="PSQ175" s="5"/>
      <c r="PSR175" s="5"/>
      <c r="PSS175" s="5"/>
      <c r="PST175" s="5"/>
      <c r="PSU175" s="5"/>
      <c r="PSV175" s="5"/>
      <c r="PSW175" s="5"/>
      <c r="PSX175" s="5"/>
      <c r="PSY175" s="5"/>
      <c r="PSZ175" s="5"/>
      <c r="PTA175" s="5"/>
      <c r="PTB175" s="5"/>
      <c r="PTC175" s="5"/>
      <c r="PTD175" s="5"/>
      <c r="PTE175" s="5"/>
      <c r="PTF175" s="5"/>
      <c r="PTG175" s="5"/>
      <c r="PTH175" s="5"/>
      <c r="PTI175" s="5"/>
      <c r="PTJ175" s="5"/>
      <c r="PTK175" s="5"/>
      <c r="PTL175" s="5"/>
      <c r="PTM175" s="5"/>
      <c r="PTN175" s="5"/>
      <c r="PTO175" s="5"/>
      <c r="PTP175" s="5"/>
      <c r="PTQ175" s="5"/>
      <c r="PTR175" s="5"/>
      <c r="PTS175" s="5"/>
      <c r="PTT175" s="5"/>
      <c r="PTU175" s="5"/>
      <c r="PTV175" s="5"/>
      <c r="PTW175" s="5"/>
      <c r="PTX175" s="5"/>
      <c r="PTY175" s="5"/>
      <c r="PTZ175" s="5"/>
      <c r="PUA175" s="5"/>
      <c r="PUB175" s="5"/>
      <c r="PUC175" s="5"/>
      <c r="PUD175" s="5"/>
      <c r="PUE175" s="5"/>
      <c r="PUF175" s="5"/>
      <c r="PUG175" s="5"/>
      <c r="PUH175" s="5"/>
      <c r="PUI175" s="5"/>
      <c r="PUJ175" s="5"/>
      <c r="PUK175" s="5"/>
      <c r="PUL175" s="5"/>
      <c r="PUM175" s="5"/>
      <c r="PUN175" s="5"/>
      <c r="PUO175" s="5"/>
      <c r="PUP175" s="5"/>
      <c r="PUQ175" s="5"/>
      <c r="PUR175" s="5"/>
      <c r="PUS175" s="5"/>
      <c r="PUT175" s="5"/>
      <c r="PUU175" s="5"/>
      <c r="PUV175" s="5"/>
      <c r="PUW175" s="5"/>
      <c r="PUX175" s="5"/>
      <c r="PUY175" s="5"/>
      <c r="PUZ175" s="5"/>
      <c r="PVA175" s="5"/>
      <c r="PVB175" s="5"/>
      <c r="PVC175" s="5"/>
      <c r="PVD175" s="5"/>
      <c r="PVE175" s="5"/>
      <c r="PVF175" s="5"/>
      <c r="PVG175" s="5"/>
      <c r="PVH175" s="5"/>
      <c r="PVI175" s="5"/>
      <c r="PVJ175" s="5"/>
      <c r="PVK175" s="5"/>
      <c r="PVL175" s="5"/>
      <c r="PVM175" s="5"/>
      <c r="PVN175" s="5"/>
      <c r="PVO175" s="5"/>
      <c r="PVP175" s="5"/>
      <c r="PVQ175" s="5"/>
      <c r="PVR175" s="5"/>
      <c r="PVS175" s="5"/>
      <c r="PVT175" s="5"/>
      <c r="PVU175" s="5"/>
      <c r="PVV175" s="5"/>
      <c r="PVW175" s="5"/>
      <c r="PVX175" s="5"/>
      <c r="PVY175" s="5"/>
      <c r="PVZ175" s="5"/>
      <c r="PWA175" s="5"/>
      <c r="PWB175" s="5"/>
      <c r="PWC175" s="5"/>
      <c r="PWD175" s="5"/>
      <c r="PWE175" s="5"/>
      <c r="PWF175" s="5"/>
      <c r="PWG175" s="5"/>
      <c r="PWH175" s="5"/>
      <c r="PWI175" s="5"/>
      <c r="PWJ175" s="5"/>
      <c r="PWK175" s="5"/>
      <c r="PWL175" s="5"/>
      <c r="PWM175" s="5"/>
      <c r="PWN175" s="5"/>
      <c r="PWO175" s="5"/>
      <c r="PWP175" s="5"/>
      <c r="PWQ175" s="5"/>
      <c r="PWR175" s="5"/>
      <c r="PWS175" s="5"/>
      <c r="PWT175" s="5"/>
      <c r="PWU175" s="5"/>
      <c r="PWV175" s="5"/>
      <c r="PWW175" s="5"/>
      <c r="PWX175" s="5"/>
      <c r="PWY175" s="5"/>
      <c r="PWZ175" s="5"/>
      <c r="PXA175" s="5"/>
      <c r="PXB175" s="5"/>
      <c r="PXC175" s="5"/>
      <c r="PXD175" s="5"/>
      <c r="PXE175" s="5"/>
      <c r="PXF175" s="5"/>
      <c r="PXG175" s="5"/>
      <c r="PXH175" s="5"/>
      <c r="PXI175" s="5"/>
      <c r="PXJ175" s="5"/>
      <c r="PXK175" s="5"/>
      <c r="PXL175" s="5"/>
      <c r="PXM175" s="5"/>
      <c r="PXN175" s="5"/>
      <c r="PXO175" s="5"/>
      <c r="PXP175" s="5"/>
      <c r="PXQ175" s="5"/>
      <c r="PXR175" s="5"/>
      <c r="PXS175" s="5"/>
      <c r="PXT175" s="5"/>
      <c r="PXU175" s="5"/>
      <c r="PXV175" s="5"/>
      <c r="PXW175" s="5"/>
      <c r="PXX175" s="5"/>
      <c r="PXY175" s="5"/>
      <c r="PXZ175" s="5"/>
      <c r="PYA175" s="5"/>
      <c r="PYB175" s="5"/>
      <c r="PYC175" s="5"/>
      <c r="PYD175" s="5"/>
      <c r="PYE175" s="5"/>
      <c r="PYF175" s="5"/>
      <c r="PYG175" s="5"/>
      <c r="PYH175" s="5"/>
      <c r="PYI175" s="5"/>
      <c r="PYJ175" s="5"/>
      <c r="PYK175" s="5"/>
      <c r="PYL175" s="5"/>
      <c r="PYM175" s="5"/>
      <c r="PYN175" s="5"/>
      <c r="PYO175" s="5"/>
      <c r="PYP175" s="5"/>
      <c r="PYQ175" s="5"/>
      <c r="PYR175" s="5"/>
      <c r="PYS175" s="5"/>
      <c r="PYT175" s="5"/>
      <c r="PYU175" s="5"/>
      <c r="PYV175" s="5"/>
      <c r="PYW175" s="5"/>
      <c r="PYX175" s="5"/>
      <c r="PYY175" s="5"/>
      <c r="PYZ175" s="5"/>
      <c r="PZA175" s="5"/>
      <c r="PZB175" s="5"/>
      <c r="PZC175" s="5"/>
      <c r="PZD175" s="5"/>
      <c r="PZE175" s="5"/>
      <c r="PZF175" s="5"/>
      <c r="PZG175" s="5"/>
      <c r="PZH175" s="5"/>
      <c r="PZI175" s="5"/>
      <c r="PZJ175" s="5"/>
      <c r="PZK175" s="5"/>
      <c r="PZL175" s="5"/>
      <c r="PZM175" s="5"/>
      <c r="PZN175" s="5"/>
      <c r="PZO175" s="5"/>
      <c r="PZP175" s="5"/>
      <c r="PZQ175" s="5"/>
      <c r="PZR175" s="5"/>
      <c r="PZS175" s="5"/>
      <c r="PZT175" s="5"/>
      <c r="PZU175" s="5"/>
      <c r="PZV175" s="5"/>
      <c r="PZW175" s="5"/>
      <c r="PZX175" s="5"/>
      <c r="PZY175" s="5"/>
      <c r="PZZ175" s="5"/>
      <c r="QAA175" s="5"/>
      <c r="QAB175" s="5"/>
      <c r="QAC175" s="5"/>
      <c r="QAD175" s="5"/>
      <c r="QAE175" s="5"/>
      <c r="QAF175" s="5"/>
      <c r="QAG175" s="5"/>
      <c r="QAH175" s="5"/>
      <c r="QAI175" s="5"/>
      <c r="QAJ175" s="5"/>
      <c r="QAK175" s="5"/>
      <c r="QAL175" s="5"/>
      <c r="QAM175" s="5"/>
      <c r="QAN175" s="5"/>
      <c r="QAO175" s="5"/>
      <c r="QAP175" s="5"/>
      <c r="QAQ175" s="5"/>
      <c r="QAR175" s="5"/>
      <c r="QAS175" s="5"/>
      <c r="QAT175" s="5"/>
      <c r="QAU175" s="5"/>
      <c r="QAV175" s="5"/>
      <c r="QAW175" s="5"/>
      <c r="QAX175" s="5"/>
      <c r="QAY175" s="5"/>
      <c r="QAZ175" s="5"/>
      <c r="QBA175" s="5"/>
      <c r="QBB175" s="5"/>
      <c r="QBC175" s="5"/>
      <c r="QBD175" s="5"/>
      <c r="QBE175" s="5"/>
      <c r="QBF175" s="5"/>
      <c r="QBG175" s="5"/>
      <c r="QBH175" s="5"/>
      <c r="QBI175" s="5"/>
      <c r="QBJ175" s="5"/>
      <c r="QBK175" s="5"/>
      <c r="QBL175" s="5"/>
      <c r="QBM175" s="5"/>
      <c r="QBN175" s="5"/>
      <c r="QBO175" s="5"/>
      <c r="QBP175" s="5"/>
      <c r="QBQ175" s="5"/>
      <c r="QBR175" s="5"/>
      <c r="QBS175" s="5"/>
      <c r="QBT175" s="5"/>
      <c r="QBU175" s="5"/>
      <c r="QBV175" s="5"/>
      <c r="QBW175" s="5"/>
      <c r="QBX175" s="5"/>
      <c r="QBY175" s="5"/>
      <c r="QBZ175" s="5"/>
      <c r="QCA175" s="5"/>
      <c r="QCB175" s="5"/>
      <c r="QCC175" s="5"/>
      <c r="QCD175" s="5"/>
      <c r="QCE175" s="5"/>
      <c r="QCF175" s="5"/>
      <c r="QCG175" s="5"/>
      <c r="QCH175" s="5"/>
      <c r="QCI175" s="5"/>
      <c r="QCJ175" s="5"/>
      <c r="QCK175" s="5"/>
      <c r="QCL175" s="5"/>
      <c r="QCM175" s="5"/>
      <c r="QCN175" s="5"/>
      <c r="QCO175" s="5"/>
      <c r="QCP175" s="5"/>
      <c r="QCQ175" s="5"/>
      <c r="QCR175" s="5"/>
      <c r="QCS175" s="5"/>
      <c r="QCT175" s="5"/>
      <c r="QCU175" s="5"/>
      <c r="QCV175" s="5"/>
      <c r="QCW175" s="5"/>
      <c r="QCX175" s="5"/>
      <c r="QCY175" s="5"/>
      <c r="QCZ175" s="5"/>
      <c r="QDA175" s="5"/>
      <c r="QDB175" s="5"/>
      <c r="QDC175" s="5"/>
      <c r="QDD175" s="5"/>
      <c r="QDE175" s="5"/>
      <c r="QDF175" s="5"/>
      <c r="QDG175" s="5"/>
      <c r="QDH175" s="5"/>
      <c r="QDI175" s="5"/>
      <c r="QDJ175" s="5"/>
      <c r="QDK175" s="5"/>
      <c r="QDL175" s="5"/>
      <c r="QDM175" s="5"/>
      <c r="QDN175" s="5"/>
      <c r="QDO175" s="5"/>
      <c r="QDP175" s="5"/>
      <c r="QDQ175" s="5"/>
      <c r="QDR175" s="5"/>
      <c r="QDS175" s="5"/>
      <c r="QDT175" s="5"/>
      <c r="QDU175" s="5"/>
      <c r="QDV175" s="5"/>
      <c r="QDW175" s="5"/>
      <c r="QDX175" s="5"/>
      <c r="QDY175" s="5"/>
      <c r="QDZ175" s="5"/>
      <c r="QEA175" s="5"/>
      <c r="QEB175" s="5"/>
      <c r="QEC175" s="5"/>
      <c r="QED175" s="5"/>
      <c r="QEE175" s="5"/>
      <c r="QEF175" s="5"/>
      <c r="QEG175" s="5"/>
      <c r="QEH175" s="5"/>
      <c r="QEI175" s="5"/>
      <c r="QEJ175" s="5"/>
      <c r="QEK175" s="5"/>
      <c r="QEL175" s="5"/>
      <c r="QEM175" s="5"/>
      <c r="QEN175" s="5"/>
      <c r="QEO175" s="5"/>
      <c r="QEP175" s="5"/>
      <c r="QEQ175" s="5"/>
      <c r="QER175" s="5"/>
      <c r="QES175" s="5"/>
      <c r="QET175" s="5"/>
      <c r="QEU175" s="5"/>
      <c r="QEV175" s="5"/>
      <c r="QEW175" s="5"/>
      <c r="QEX175" s="5"/>
      <c r="QEY175" s="5"/>
      <c r="QEZ175" s="5"/>
      <c r="QFA175" s="5"/>
      <c r="QFB175" s="5"/>
      <c r="QFC175" s="5"/>
      <c r="QFD175" s="5"/>
      <c r="QFE175" s="5"/>
      <c r="QFF175" s="5"/>
      <c r="QFG175" s="5"/>
      <c r="QFH175" s="5"/>
      <c r="QFI175" s="5"/>
      <c r="QFJ175" s="5"/>
      <c r="QFK175" s="5"/>
      <c r="QFL175" s="5"/>
      <c r="QFM175" s="5"/>
      <c r="QFN175" s="5"/>
      <c r="QFO175" s="5"/>
      <c r="QFP175" s="5"/>
      <c r="QFQ175" s="5"/>
      <c r="QFR175" s="5"/>
      <c r="QFS175" s="5"/>
      <c r="QFT175" s="5"/>
      <c r="QFU175" s="5"/>
      <c r="QFV175" s="5"/>
      <c r="QFW175" s="5"/>
      <c r="QFX175" s="5"/>
      <c r="QFY175" s="5"/>
      <c r="QFZ175" s="5"/>
      <c r="QGA175" s="5"/>
      <c r="QGB175" s="5"/>
      <c r="QGC175" s="5"/>
      <c r="QGD175" s="5"/>
      <c r="QGE175" s="5"/>
      <c r="QGF175" s="5"/>
      <c r="QGG175" s="5"/>
      <c r="QGH175" s="5"/>
      <c r="QGI175" s="5"/>
      <c r="QGJ175" s="5"/>
      <c r="QGK175" s="5"/>
      <c r="QGL175" s="5"/>
      <c r="QGM175" s="5"/>
      <c r="QGN175" s="5"/>
      <c r="QGO175" s="5"/>
      <c r="QGP175" s="5"/>
      <c r="QGQ175" s="5"/>
      <c r="QGR175" s="5"/>
      <c r="QGS175" s="5"/>
      <c r="QGT175" s="5"/>
      <c r="QGU175" s="5"/>
      <c r="QGV175" s="5"/>
      <c r="QGW175" s="5"/>
      <c r="QGX175" s="5"/>
      <c r="QGY175" s="5"/>
      <c r="QGZ175" s="5"/>
      <c r="QHA175" s="5"/>
      <c r="QHB175" s="5"/>
      <c r="QHC175" s="5"/>
      <c r="QHD175" s="5"/>
      <c r="QHE175" s="5"/>
      <c r="QHF175" s="5"/>
      <c r="QHG175" s="5"/>
      <c r="QHH175" s="5"/>
      <c r="QHI175" s="5"/>
      <c r="QHJ175" s="5"/>
      <c r="QHK175" s="5"/>
      <c r="QHL175" s="5"/>
      <c r="QHM175" s="5"/>
      <c r="QHN175" s="5"/>
      <c r="QHO175" s="5"/>
      <c r="QHP175" s="5"/>
      <c r="QHQ175" s="5"/>
      <c r="QHR175" s="5"/>
      <c r="QHS175" s="5"/>
      <c r="QHT175" s="5"/>
      <c r="QHU175" s="5"/>
      <c r="QHV175" s="5"/>
      <c r="QHW175" s="5"/>
      <c r="QHX175" s="5"/>
      <c r="QHY175" s="5"/>
      <c r="QHZ175" s="5"/>
      <c r="QIA175" s="5"/>
      <c r="QIB175" s="5"/>
      <c r="QIC175" s="5"/>
      <c r="QID175" s="5"/>
      <c r="QIE175" s="5"/>
      <c r="QIF175" s="5"/>
      <c r="QIG175" s="5"/>
      <c r="QIH175" s="5"/>
      <c r="QII175" s="5"/>
      <c r="QIJ175" s="5"/>
      <c r="QIK175" s="5"/>
      <c r="QIL175" s="5"/>
      <c r="QIM175" s="5"/>
      <c r="QIN175" s="5"/>
      <c r="QIO175" s="5"/>
      <c r="QIP175" s="5"/>
      <c r="QIQ175" s="5"/>
      <c r="QIR175" s="5"/>
      <c r="QIS175" s="5"/>
      <c r="QIT175" s="5"/>
      <c r="QIU175" s="5"/>
      <c r="QIV175" s="5"/>
      <c r="QIW175" s="5"/>
      <c r="QIX175" s="5"/>
      <c r="QIY175" s="5"/>
      <c r="QIZ175" s="5"/>
      <c r="QJA175" s="5"/>
      <c r="QJB175" s="5"/>
      <c r="QJC175" s="5"/>
      <c r="QJD175" s="5"/>
      <c r="QJE175" s="5"/>
      <c r="QJF175" s="5"/>
      <c r="QJG175" s="5"/>
      <c r="QJH175" s="5"/>
      <c r="QJI175" s="5"/>
      <c r="QJJ175" s="5"/>
      <c r="QJK175" s="5"/>
      <c r="QJL175" s="5"/>
      <c r="QJM175" s="5"/>
      <c r="QJN175" s="5"/>
      <c r="QJO175" s="5"/>
      <c r="QJP175" s="5"/>
      <c r="QJQ175" s="5"/>
      <c r="QJR175" s="5"/>
      <c r="QJS175" s="5"/>
      <c r="QJT175" s="5"/>
      <c r="QJU175" s="5"/>
      <c r="QJV175" s="5"/>
      <c r="QJW175" s="5"/>
      <c r="QJX175" s="5"/>
      <c r="QJY175" s="5"/>
      <c r="QJZ175" s="5"/>
      <c r="QKA175" s="5"/>
      <c r="QKB175" s="5"/>
      <c r="QKC175" s="5"/>
      <c r="QKD175" s="5"/>
      <c r="QKE175" s="5"/>
      <c r="QKF175" s="5"/>
      <c r="QKG175" s="5"/>
      <c r="QKH175" s="5"/>
      <c r="QKI175" s="5"/>
      <c r="QKJ175" s="5"/>
      <c r="QKK175" s="5"/>
      <c r="QKL175" s="5"/>
      <c r="QKM175" s="5"/>
      <c r="QKN175" s="5"/>
      <c r="QKO175" s="5"/>
      <c r="QKP175" s="5"/>
      <c r="QKQ175" s="5"/>
      <c r="QKR175" s="5"/>
      <c r="QKS175" s="5"/>
      <c r="QKT175" s="5"/>
      <c r="QKU175" s="5"/>
      <c r="QKV175" s="5"/>
      <c r="QKW175" s="5"/>
      <c r="QKX175" s="5"/>
      <c r="QKY175" s="5"/>
      <c r="QKZ175" s="5"/>
      <c r="QLA175" s="5"/>
      <c r="QLB175" s="5"/>
      <c r="QLC175" s="5"/>
      <c r="QLD175" s="5"/>
      <c r="QLE175" s="5"/>
      <c r="QLF175" s="5"/>
      <c r="QLG175" s="5"/>
      <c r="QLH175" s="5"/>
      <c r="QLI175" s="5"/>
      <c r="QLJ175" s="5"/>
      <c r="QLK175" s="5"/>
      <c r="QLL175" s="5"/>
      <c r="QLM175" s="5"/>
      <c r="QLN175" s="5"/>
      <c r="QLO175" s="5"/>
      <c r="QLP175" s="5"/>
      <c r="QLQ175" s="5"/>
      <c r="QLR175" s="5"/>
      <c r="QLS175" s="5"/>
      <c r="QLT175" s="5"/>
      <c r="QLU175" s="5"/>
      <c r="QLV175" s="5"/>
      <c r="QLW175" s="5"/>
      <c r="QLX175" s="5"/>
      <c r="QLY175" s="5"/>
      <c r="QLZ175" s="5"/>
      <c r="QMA175" s="5"/>
      <c r="QMB175" s="5"/>
      <c r="QMC175" s="5"/>
      <c r="QMD175" s="5"/>
      <c r="QME175" s="5"/>
      <c r="QMF175" s="5"/>
      <c r="QMG175" s="5"/>
      <c r="QMH175" s="5"/>
      <c r="QMI175" s="5"/>
      <c r="QMJ175" s="5"/>
      <c r="QMK175" s="5"/>
      <c r="QML175" s="5"/>
      <c r="QMM175" s="5"/>
      <c r="QMN175" s="5"/>
      <c r="QMO175" s="5"/>
      <c r="QMP175" s="5"/>
      <c r="QMQ175" s="5"/>
      <c r="QMR175" s="5"/>
      <c r="QMS175" s="5"/>
      <c r="QMT175" s="5"/>
      <c r="QMU175" s="5"/>
      <c r="QMV175" s="5"/>
      <c r="QMW175" s="5"/>
      <c r="QMX175" s="5"/>
      <c r="QMY175" s="5"/>
      <c r="QMZ175" s="5"/>
      <c r="QNA175" s="5"/>
      <c r="QNB175" s="5"/>
      <c r="QNC175" s="5"/>
      <c r="QND175" s="5"/>
      <c r="QNE175" s="5"/>
      <c r="QNF175" s="5"/>
      <c r="QNG175" s="5"/>
      <c r="QNH175" s="5"/>
      <c r="QNI175" s="5"/>
      <c r="QNJ175" s="5"/>
      <c r="QNK175" s="5"/>
      <c r="QNL175" s="5"/>
      <c r="QNM175" s="5"/>
      <c r="QNN175" s="5"/>
      <c r="QNO175" s="5"/>
      <c r="QNP175" s="5"/>
      <c r="QNQ175" s="5"/>
      <c r="QNR175" s="5"/>
      <c r="QNS175" s="5"/>
      <c r="QNT175" s="5"/>
      <c r="QNU175" s="5"/>
      <c r="QNV175" s="5"/>
      <c r="QNW175" s="5"/>
      <c r="QNX175" s="5"/>
      <c r="QNY175" s="5"/>
      <c r="QNZ175" s="5"/>
      <c r="QOA175" s="5"/>
      <c r="QOB175" s="5"/>
      <c r="QOC175" s="5"/>
      <c r="QOD175" s="5"/>
      <c r="QOE175" s="5"/>
      <c r="QOF175" s="5"/>
      <c r="QOG175" s="5"/>
      <c r="QOH175" s="5"/>
      <c r="QOI175" s="5"/>
      <c r="QOJ175" s="5"/>
      <c r="QOK175" s="5"/>
      <c r="QOL175" s="5"/>
      <c r="QOM175" s="5"/>
      <c r="QON175" s="5"/>
      <c r="QOO175" s="5"/>
      <c r="QOP175" s="5"/>
      <c r="QOQ175" s="5"/>
      <c r="QOR175" s="5"/>
      <c r="QOS175" s="5"/>
      <c r="QOT175" s="5"/>
      <c r="QOU175" s="5"/>
      <c r="QOV175" s="5"/>
      <c r="QOW175" s="5"/>
      <c r="QOX175" s="5"/>
      <c r="QOY175" s="5"/>
      <c r="QOZ175" s="5"/>
      <c r="QPA175" s="5"/>
      <c r="QPB175" s="5"/>
      <c r="QPC175" s="5"/>
      <c r="QPD175" s="5"/>
      <c r="QPE175" s="5"/>
      <c r="QPF175" s="5"/>
      <c r="QPG175" s="5"/>
      <c r="QPH175" s="5"/>
      <c r="QPI175" s="5"/>
      <c r="QPJ175" s="5"/>
      <c r="QPK175" s="5"/>
      <c r="QPL175" s="5"/>
      <c r="QPM175" s="5"/>
      <c r="QPN175" s="5"/>
      <c r="QPO175" s="5"/>
      <c r="QPP175" s="5"/>
      <c r="QPQ175" s="5"/>
      <c r="QPR175" s="5"/>
      <c r="QPS175" s="5"/>
      <c r="QPT175" s="5"/>
      <c r="QPU175" s="5"/>
      <c r="QPV175" s="5"/>
      <c r="QPW175" s="5"/>
      <c r="QPX175" s="5"/>
      <c r="QPY175" s="5"/>
      <c r="QPZ175" s="5"/>
      <c r="QQA175" s="5"/>
      <c r="QQB175" s="5"/>
      <c r="QQC175" s="5"/>
      <c r="QQD175" s="5"/>
      <c r="QQE175" s="5"/>
      <c r="QQF175" s="5"/>
      <c r="QQG175" s="5"/>
      <c r="QQH175" s="5"/>
      <c r="QQI175" s="5"/>
      <c r="QQJ175" s="5"/>
      <c r="QQK175" s="5"/>
      <c r="QQL175" s="5"/>
      <c r="QQM175" s="5"/>
      <c r="QQN175" s="5"/>
      <c r="QQO175" s="5"/>
      <c r="QQP175" s="5"/>
      <c r="QQQ175" s="5"/>
      <c r="QQR175" s="5"/>
      <c r="QQS175" s="5"/>
      <c r="QQT175" s="5"/>
      <c r="QQU175" s="5"/>
      <c r="QQV175" s="5"/>
      <c r="QQW175" s="5"/>
      <c r="QQX175" s="5"/>
      <c r="QQY175" s="5"/>
      <c r="QQZ175" s="5"/>
      <c r="QRA175" s="5"/>
      <c r="QRB175" s="5"/>
      <c r="QRC175" s="5"/>
      <c r="QRD175" s="5"/>
      <c r="QRE175" s="5"/>
      <c r="QRF175" s="5"/>
      <c r="QRG175" s="5"/>
      <c r="QRH175" s="5"/>
      <c r="QRI175" s="5"/>
      <c r="QRJ175" s="5"/>
      <c r="QRK175" s="5"/>
      <c r="QRL175" s="5"/>
      <c r="QRM175" s="5"/>
      <c r="QRN175" s="5"/>
      <c r="QRO175" s="5"/>
      <c r="QRP175" s="5"/>
      <c r="QRQ175" s="5"/>
      <c r="QRR175" s="5"/>
      <c r="QRS175" s="5"/>
      <c r="QRT175" s="5"/>
      <c r="QRU175" s="5"/>
      <c r="QRV175" s="5"/>
      <c r="QRW175" s="5"/>
      <c r="QRX175" s="5"/>
      <c r="QRY175" s="5"/>
      <c r="QRZ175" s="5"/>
      <c r="QSA175" s="5"/>
      <c r="QSB175" s="5"/>
      <c r="QSC175" s="5"/>
      <c r="QSD175" s="5"/>
      <c r="QSE175" s="5"/>
      <c r="QSF175" s="5"/>
      <c r="QSG175" s="5"/>
      <c r="QSH175" s="5"/>
      <c r="QSI175" s="5"/>
      <c r="QSJ175" s="5"/>
      <c r="QSK175" s="5"/>
      <c r="QSL175" s="5"/>
      <c r="QSM175" s="5"/>
      <c r="QSN175" s="5"/>
      <c r="QSO175" s="5"/>
      <c r="QSP175" s="5"/>
      <c r="QSQ175" s="5"/>
      <c r="QSR175" s="5"/>
      <c r="QSS175" s="5"/>
      <c r="QST175" s="5"/>
      <c r="QSU175" s="5"/>
      <c r="QSV175" s="5"/>
      <c r="QSW175" s="5"/>
      <c r="QSX175" s="5"/>
      <c r="QSY175" s="5"/>
      <c r="QSZ175" s="5"/>
      <c r="QTA175" s="5"/>
      <c r="QTB175" s="5"/>
      <c r="QTC175" s="5"/>
      <c r="QTD175" s="5"/>
      <c r="QTE175" s="5"/>
      <c r="QTF175" s="5"/>
      <c r="QTG175" s="5"/>
      <c r="QTH175" s="5"/>
      <c r="QTI175" s="5"/>
      <c r="QTJ175" s="5"/>
      <c r="QTK175" s="5"/>
      <c r="QTL175" s="5"/>
      <c r="QTM175" s="5"/>
      <c r="QTN175" s="5"/>
      <c r="QTO175" s="5"/>
      <c r="QTP175" s="5"/>
      <c r="QTQ175" s="5"/>
      <c r="QTR175" s="5"/>
      <c r="QTS175" s="5"/>
      <c r="QTT175" s="5"/>
      <c r="QTU175" s="5"/>
      <c r="QTV175" s="5"/>
      <c r="QTW175" s="5"/>
      <c r="QTX175" s="5"/>
      <c r="QTY175" s="5"/>
      <c r="QTZ175" s="5"/>
      <c r="QUA175" s="5"/>
      <c r="QUB175" s="5"/>
      <c r="QUC175" s="5"/>
      <c r="QUD175" s="5"/>
      <c r="QUE175" s="5"/>
      <c r="QUF175" s="5"/>
      <c r="QUG175" s="5"/>
      <c r="QUH175" s="5"/>
      <c r="QUI175" s="5"/>
      <c r="QUJ175" s="5"/>
      <c r="QUK175" s="5"/>
      <c r="QUL175" s="5"/>
      <c r="QUM175" s="5"/>
      <c r="QUN175" s="5"/>
      <c r="QUO175" s="5"/>
      <c r="QUP175" s="5"/>
      <c r="QUQ175" s="5"/>
      <c r="QUR175" s="5"/>
      <c r="QUS175" s="5"/>
      <c r="QUT175" s="5"/>
      <c r="QUU175" s="5"/>
      <c r="QUV175" s="5"/>
      <c r="QUW175" s="5"/>
      <c r="QUX175" s="5"/>
      <c r="QUY175" s="5"/>
      <c r="QUZ175" s="5"/>
      <c r="QVA175" s="5"/>
      <c r="QVB175" s="5"/>
      <c r="QVC175" s="5"/>
      <c r="QVD175" s="5"/>
      <c r="QVE175" s="5"/>
      <c r="QVF175" s="5"/>
      <c r="QVG175" s="5"/>
      <c r="QVH175" s="5"/>
      <c r="QVI175" s="5"/>
      <c r="QVJ175" s="5"/>
      <c r="QVK175" s="5"/>
      <c r="QVL175" s="5"/>
      <c r="QVM175" s="5"/>
      <c r="QVN175" s="5"/>
      <c r="QVO175" s="5"/>
      <c r="QVP175" s="5"/>
      <c r="QVQ175" s="5"/>
      <c r="QVR175" s="5"/>
      <c r="QVS175" s="5"/>
      <c r="QVT175" s="5"/>
      <c r="QVU175" s="5"/>
      <c r="QVV175" s="5"/>
      <c r="QVW175" s="5"/>
      <c r="QVX175" s="5"/>
      <c r="QVY175" s="5"/>
      <c r="QVZ175" s="5"/>
      <c r="QWA175" s="5"/>
      <c r="QWB175" s="5"/>
      <c r="QWC175" s="5"/>
      <c r="QWD175" s="5"/>
      <c r="QWE175" s="5"/>
      <c r="QWF175" s="5"/>
      <c r="QWG175" s="5"/>
      <c r="QWH175" s="5"/>
      <c r="QWI175" s="5"/>
      <c r="QWJ175" s="5"/>
      <c r="QWK175" s="5"/>
      <c r="QWL175" s="5"/>
      <c r="QWM175" s="5"/>
      <c r="QWN175" s="5"/>
      <c r="QWO175" s="5"/>
      <c r="QWP175" s="5"/>
      <c r="QWQ175" s="5"/>
      <c r="QWR175" s="5"/>
      <c r="QWS175" s="5"/>
      <c r="QWT175" s="5"/>
      <c r="QWU175" s="5"/>
      <c r="QWV175" s="5"/>
      <c r="QWW175" s="5"/>
      <c r="QWX175" s="5"/>
      <c r="QWY175" s="5"/>
      <c r="QWZ175" s="5"/>
      <c r="QXA175" s="5"/>
      <c r="QXB175" s="5"/>
      <c r="QXC175" s="5"/>
      <c r="QXD175" s="5"/>
      <c r="QXE175" s="5"/>
      <c r="QXF175" s="5"/>
      <c r="QXG175" s="5"/>
      <c r="QXH175" s="5"/>
      <c r="QXI175" s="5"/>
      <c r="QXJ175" s="5"/>
      <c r="QXK175" s="5"/>
      <c r="QXL175" s="5"/>
      <c r="QXM175" s="5"/>
      <c r="QXN175" s="5"/>
      <c r="QXO175" s="5"/>
      <c r="QXP175" s="5"/>
      <c r="QXQ175" s="5"/>
      <c r="QXR175" s="5"/>
      <c r="QXS175" s="5"/>
      <c r="QXT175" s="5"/>
      <c r="QXU175" s="5"/>
      <c r="QXV175" s="5"/>
      <c r="QXW175" s="5"/>
      <c r="QXX175" s="5"/>
      <c r="QXY175" s="5"/>
      <c r="QXZ175" s="5"/>
      <c r="QYA175" s="5"/>
      <c r="QYB175" s="5"/>
      <c r="QYC175" s="5"/>
      <c r="QYD175" s="5"/>
      <c r="QYE175" s="5"/>
      <c r="QYF175" s="5"/>
      <c r="QYG175" s="5"/>
      <c r="QYH175" s="5"/>
      <c r="QYI175" s="5"/>
      <c r="QYJ175" s="5"/>
      <c r="QYK175" s="5"/>
      <c r="QYL175" s="5"/>
      <c r="QYM175" s="5"/>
      <c r="QYN175" s="5"/>
      <c r="QYO175" s="5"/>
      <c r="QYP175" s="5"/>
      <c r="QYQ175" s="5"/>
      <c r="QYR175" s="5"/>
      <c r="QYS175" s="5"/>
      <c r="QYT175" s="5"/>
      <c r="QYU175" s="5"/>
      <c r="QYV175" s="5"/>
      <c r="QYW175" s="5"/>
      <c r="QYX175" s="5"/>
      <c r="QYY175" s="5"/>
      <c r="QYZ175" s="5"/>
      <c r="QZA175" s="5"/>
      <c r="QZB175" s="5"/>
      <c r="QZC175" s="5"/>
      <c r="QZD175" s="5"/>
      <c r="QZE175" s="5"/>
      <c r="QZF175" s="5"/>
      <c r="QZG175" s="5"/>
      <c r="QZH175" s="5"/>
      <c r="QZI175" s="5"/>
      <c r="QZJ175" s="5"/>
      <c r="QZK175" s="5"/>
      <c r="QZL175" s="5"/>
      <c r="QZM175" s="5"/>
      <c r="QZN175" s="5"/>
      <c r="QZO175" s="5"/>
      <c r="QZP175" s="5"/>
      <c r="QZQ175" s="5"/>
      <c r="QZR175" s="5"/>
      <c r="QZS175" s="5"/>
      <c r="QZT175" s="5"/>
      <c r="QZU175" s="5"/>
      <c r="QZV175" s="5"/>
      <c r="QZW175" s="5"/>
      <c r="QZX175" s="5"/>
      <c r="QZY175" s="5"/>
      <c r="QZZ175" s="5"/>
      <c r="RAA175" s="5"/>
      <c r="RAB175" s="5"/>
      <c r="RAC175" s="5"/>
      <c r="RAD175" s="5"/>
      <c r="RAE175" s="5"/>
      <c r="RAF175" s="5"/>
      <c r="RAG175" s="5"/>
      <c r="RAH175" s="5"/>
      <c r="RAI175" s="5"/>
      <c r="RAJ175" s="5"/>
      <c r="RAK175" s="5"/>
      <c r="RAL175" s="5"/>
      <c r="RAM175" s="5"/>
      <c r="RAN175" s="5"/>
      <c r="RAO175" s="5"/>
      <c r="RAP175" s="5"/>
      <c r="RAQ175" s="5"/>
      <c r="RAR175" s="5"/>
      <c r="RAS175" s="5"/>
      <c r="RAT175" s="5"/>
      <c r="RAU175" s="5"/>
      <c r="RAV175" s="5"/>
      <c r="RAW175" s="5"/>
      <c r="RAX175" s="5"/>
      <c r="RAY175" s="5"/>
      <c r="RAZ175" s="5"/>
      <c r="RBA175" s="5"/>
      <c r="RBB175" s="5"/>
      <c r="RBC175" s="5"/>
      <c r="RBD175" s="5"/>
      <c r="RBE175" s="5"/>
      <c r="RBF175" s="5"/>
      <c r="RBG175" s="5"/>
      <c r="RBH175" s="5"/>
      <c r="RBI175" s="5"/>
      <c r="RBJ175" s="5"/>
      <c r="RBK175" s="5"/>
      <c r="RBL175" s="5"/>
      <c r="RBM175" s="5"/>
      <c r="RBN175" s="5"/>
      <c r="RBO175" s="5"/>
      <c r="RBP175" s="5"/>
      <c r="RBQ175" s="5"/>
      <c r="RBR175" s="5"/>
      <c r="RBS175" s="5"/>
      <c r="RBT175" s="5"/>
      <c r="RBU175" s="5"/>
      <c r="RBV175" s="5"/>
      <c r="RBW175" s="5"/>
      <c r="RBX175" s="5"/>
      <c r="RBY175" s="5"/>
      <c r="RBZ175" s="5"/>
      <c r="RCA175" s="5"/>
      <c r="RCB175" s="5"/>
      <c r="RCC175" s="5"/>
      <c r="RCD175" s="5"/>
      <c r="RCE175" s="5"/>
      <c r="RCF175" s="5"/>
      <c r="RCG175" s="5"/>
      <c r="RCH175" s="5"/>
      <c r="RCI175" s="5"/>
      <c r="RCJ175" s="5"/>
      <c r="RCK175" s="5"/>
      <c r="RCL175" s="5"/>
      <c r="RCM175" s="5"/>
      <c r="RCN175" s="5"/>
      <c r="RCO175" s="5"/>
      <c r="RCP175" s="5"/>
      <c r="RCQ175" s="5"/>
      <c r="RCR175" s="5"/>
      <c r="RCS175" s="5"/>
      <c r="RCT175" s="5"/>
      <c r="RCU175" s="5"/>
      <c r="RCV175" s="5"/>
      <c r="RCW175" s="5"/>
      <c r="RCX175" s="5"/>
      <c r="RCY175" s="5"/>
      <c r="RCZ175" s="5"/>
      <c r="RDA175" s="5"/>
      <c r="RDB175" s="5"/>
      <c r="RDC175" s="5"/>
      <c r="RDD175" s="5"/>
      <c r="RDE175" s="5"/>
      <c r="RDF175" s="5"/>
      <c r="RDG175" s="5"/>
      <c r="RDH175" s="5"/>
      <c r="RDI175" s="5"/>
      <c r="RDJ175" s="5"/>
      <c r="RDK175" s="5"/>
      <c r="RDL175" s="5"/>
      <c r="RDM175" s="5"/>
      <c r="RDN175" s="5"/>
      <c r="RDO175" s="5"/>
      <c r="RDP175" s="5"/>
      <c r="RDQ175" s="5"/>
      <c r="RDR175" s="5"/>
      <c r="RDS175" s="5"/>
      <c r="RDT175" s="5"/>
      <c r="RDU175" s="5"/>
      <c r="RDV175" s="5"/>
      <c r="RDW175" s="5"/>
      <c r="RDX175" s="5"/>
      <c r="RDY175" s="5"/>
      <c r="RDZ175" s="5"/>
      <c r="REA175" s="5"/>
      <c r="REB175" s="5"/>
      <c r="REC175" s="5"/>
      <c r="RED175" s="5"/>
      <c r="REE175" s="5"/>
      <c r="REF175" s="5"/>
      <c r="REG175" s="5"/>
      <c r="REH175" s="5"/>
      <c r="REI175" s="5"/>
      <c r="REJ175" s="5"/>
      <c r="REK175" s="5"/>
      <c r="REL175" s="5"/>
      <c r="REM175" s="5"/>
      <c r="REN175" s="5"/>
      <c r="REO175" s="5"/>
      <c r="REP175" s="5"/>
      <c r="REQ175" s="5"/>
      <c r="RER175" s="5"/>
      <c r="RES175" s="5"/>
      <c r="RET175" s="5"/>
      <c r="REU175" s="5"/>
      <c r="REV175" s="5"/>
      <c r="REW175" s="5"/>
      <c r="REX175" s="5"/>
      <c r="REY175" s="5"/>
      <c r="REZ175" s="5"/>
      <c r="RFA175" s="5"/>
      <c r="RFB175" s="5"/>
      <c r="RFC175" s="5"/>
      <c r="RFD175" s="5"/>
      <c r="RFE175" s="5"/>
      <c r="RFF175" s="5"/>
      <c r="RFG175" s="5"/>
      <c r="RFH175" s="5"/>
      <c r="RFI175" s="5"/>
      <c r="RFJ175" s="5"/>
      <c r="RFK175" s="5"/>
      <c r="RFL175" s="5"/>
      <c r="RFM175" s="5"/>
      <c r="RFN175" s="5"/>
      <c r="RFO175" s="5"/>
      <c r="RFP175" s="5"/>
      <c r="RFQ175" s="5"/>
      <c r="RFR175" s="5"/>
      <c r="RFS175" s="5"/>
      <c r="RFT175" s="5"/>
      <c r="RFU175" s="5"/>
      <c r="RFV175" s="5"/>
      <c r="RFW175" s="5"/>
      <c r="RFX175" s="5"/>
      <c r="RFY175" s="5"/>
      <c r="RFZ175" s="5"/>
      <c r="RGA175" s="5"/>
      <c r="RGB175" s="5"/>
      <c r="RGC175" s="5"/>
      <c r="RGD175" s="5"/>
      <c r="RGE175" s="5"/>
      <c r="RGF175" s="5"/>
      <c r="RGG175" s="5"/>
      <c r="RGH175" s="5"/>
      <c r="RGI175" s="5"/>
      <c r="RGJ175" s="5"/>
      <c r="RGK175" s="5"/>
      <c r="RGL175" s="5"/>
      <c r="RGM175" s="5"/>
      <c r="RGN175" s="5"/>
      <c r="RGO175" s="5"/>
      <c r="RGP175" s="5"/>
      <c r="RGQ175" s="5"/>
      <c r="RGR175" s="5"/>
      <c r="RGS175" s="5"/>
      <c r="RGT175" s="5"/>
      <c r="RGU175" s="5"/>
      <c r="RGV175" s="5"/>
      <c r="RGW175" s="5"/>
      <c r="RGX175" s="5"/>
      <c r="RGY175" s="5"/>
      <c r="RGZ175" s="5"/>
      <c r="RHA175" s="5"/>
      <c r="RHB175" s="5"/>
      <c r="RHC175" s="5"/>
      <c r="RHD175" s="5"/>
      <c r="RHE175" s="5"/>
      <c r="RHF175" s="5"/>
      <c r="RHG175" s="5"/>
      <c r="RHH175" s="5"/>
      <c r="RHI175" s="5"/>
      <c r="RHJ175" s="5"/>
      <c r="RHK175" s="5"/>
      <c r="RHL175" s="5"/>
      <c r="RHM175" s="5"/>
      <c r="RHN175" s="5"/>
      <c r="RHO175" s="5"/>
      <c r="RHP175" s="5"/>
      <c r="RHQ175" s="5"/>
      <c r="RHR175" s="5"/>
      <c r="RHS175" s="5"/>
      <c r="RHT175" s="5"/>
      <c r="RHU175" s="5"/>
      <c r="RHV175" s="5"/>
      <c r="RHW175" s="5"/>
      <c r="RHX175" s="5"/>
      <c r="RHY175" s="5"/>
      <c r="RHZ175" s="5"/>
      <c r="RIA175" s="5"/>
      <c r="RIB175" s="5"/>
      <c r="RIC175" s="5"/>
      <c r="RID175" s="5"/>
      <c r="RIE175" s="5"/>
      <c r="RIF175" s="5"/>
      <c r="RIG175" s="5"/>
      <c r="RIH175" s="5"/>
      <c r="RII175" s="5"/>
      <c r="RIJ175" s="5"/>
      <c r="RIK175" s="5"/>
      <c r="RIL175" s="5"/>
      <c r="RIM175" s="5"/>
      <c r="RIN175" s="5"/>
      <c r="RIO175" s="5"/>
      <c r="RIP175" s="5"/>
      <c r="RIQ175" s="5"/>
      <c r="RIR175" s="5"/>
      <c r="RIS175" s="5"/>
      <c r="RIT175" s="5"/>
      <c r="RIU175" s="5"/>
      <c r="RIV175" s="5"/>
      <c r="RIW175" s="5"/>
      <c r="RIX175" s="5"/>
      <c r="RIY175" s="5"/>
      <c r="RIZ175" s="5"/>
      <c r="RJA175" s="5"/>
      <c r="RJB175" s="5"/>
      <c r="RJC175" s="5"/>
      <c r="RJD175" s="5"/>
      <c r="RJE175" s="5"/>
      <c r="RJF175" s="5"/>
      <c r="RJG175" s="5"/>
      <c r="RJH175" s="5"/>
      <c r="RJI175" s="5"/>
      <c r="RJJ175" s="5"/>
      <c r="RJK175" s="5"/>
      <c r="RJL175" s="5"/>
      <c r="RJM175" s="5"/>
      <c r="RJN175" s="5"/>
      <c r="RJO175" s="5"/>
      <c r="RJP175" s="5"/>
      <c r="RJQ175" s="5"/>
      <c r="RJR175" s="5"/>
      <c r="RJS175" s="5"/>
      <c r="RJT175" s="5"/>
      <c r="RJU175" s="5"/>
      <c r="RJV175" s="5"/>
      <c r="RJW175" s="5"/>
      <c r="RJX175" s="5"/>
      <c r="RJY175" s="5"/>
      <c r="RJZ175" s="5"/>
      <c r="RKA175" s="5"/>
      <c r="RKB175" s="5"/>
      <c r="RKC175" s="5"/>
      <c r="RKD175" s="5"/>
      <c r="RKE175" s="5"/>
      <c r="RKF175" s="5"/>
      <c r="RKG175" s="5"/>
      <c r="RKH175" s="5"/>
      <c r="RKI175" s="5"/>
      <c r="RKJ175" s="5"/>
      <c r="RKK175" s="5"/>
      <c r="RKL175" s="5"/>
      <c r="RKM175" s="5"/>
      <c r="RKN175" s="5"/>
      <c r="RKO175" s="5"/>
      <c r="RKP175" s="5"/>
      <c r="RKQ175" s="5"/>
      <c r="RKR175" s="5"/>
      <c r="RKS175" s="5"/>
      <c r="RKT175" s="5"/>
      <c r="RKU175" s="5"/>
      <c r="RKV175" s="5"/>
      <c r="RKW175" s="5"/>
      <c r="RKX175" s="5"/>
      <c r="RKY175" s="5"/>
      <c r="RKZ175" s="5"/>
      <c r="RLA175" s="5"/>
      <c r="RLB175" s="5"/>
      <c r="RLC175" s="5"/>
      <c r="RLD175" s="5"/>
      <c r="RLE175" s="5"/>
      <c r="RLF175" s="5"/>
      <c r="RLG175" s="5"/>
      <c r="RLH175" s="5"/>
      <c r="RLI175" s="5"/>
      <c r="RLJ175" s="5"/>
      <c r="RLK175" s="5"/>
      <c r="RLL175" s="5"/>
      <c r="RLM175" s="5"/>
      <c r="RLN175" s="5"/>
      <c r="RLO175" s="5"/>
      <c r="RLP175" s="5"/>
      <c r="RLQ175" s="5"/>
      <c r="RLR175" s="5"/>
      <c r="RLS175" s="5"/>
      <c r="RLT175" s="5"/>
      <c r="RLU175" s="5"/>
      <c r="RLV175" s="5"/>
      <c r="RLW175" s="5"/>
      <c r="RLX175" s="5"/>
      <c r="RLY175" s="5"/>
      <c r="RLZ175" s="5"/>
      <c r="RMA175" s="5"/>
      <c r="RMB175" s="5"/>
      <c r="RMC175" s="5"/>
      <c r="RMD175" s="5"/>
      <c r="RME175" s="5"/>
      <c r="RMF175" s="5"/>
      <c r="RMG175" s="5"/>
      <c r="RMH175" s="5"/>
      <c r="RMI175" s="5"/>
      <c r="RMJ175" s="5"/>
      <c r="RMK175" s="5"/>
      <c r="RML175" s="5"/>
      <c r="RMM175" s="5"/>
      <c r="RMN175" s="5"/>
      <c r="RMO175" s="5"/>
      <c r="RMP175" s="5"/>
      <c r="RMQ175" s="5"/>
      <c r="RMR175" s="5"/>
      <c r="RMS175" s="5"/>
      <c r="RMT175" s="5"/>
      <c r="RMU175" s="5"/>
      <c r="RMV175" s="5"/>
      <c r="RMW175" s="5"/>
      <c r="RMX175" s="5"/>
      <c r="RMY175" s="5"/>
      <c r="RMZ175" s="5"/>
      <c r="RNA175" s="5"/>
      <c r="RNB175" s="5"/>
      <c r="RNC175" s="5"/>
      <c r="RND175" s="5"/>
      <c r="RNE175" s="5"/>
      <c r="RNF175" s="5"/>
      <c r="RNG175" s="5"/>
      <c r="RNH175" s="5"/>
      <c r="RNI175" s="5"/>
      <c r="RNJ175" s="5"/>
      <c r="RNK175" s="5"/>
      <c r="RNL175" s="5"/>
      <c r="RNM175" s="5"/>
      <c r="RNN175" s="5"/>
      <c r="RNO175" s="5"/>
      <c r="RNP175" s="5"/>
      <c r="RNQ175" s="5"/>
      <c r="RNR175" s="5"/>
      <c r="RNS175" s="5"/>
      <c r="RNT175" s="5"/>
      <c r="RNU175" s="5"/>
      <c r="RNV175" s="5"/>
      <c r="RNW175" s="5"/>
      <c r="RNX175" s="5"/>
      <c r="RNY175" s="5"/>
      <c r="RNZ175" s="5"/>
      <c r="ROA175" s="5"/>
      <c r="ROB175" s="5"/>
      <c r="ROC175" s="5"/>
      <c r="ROD175" s="5"/>
      <c r="ROE175" s="5"/>
      <c r="ROF175" s="5"/>
      <c r="ROG175" s="5"/>
      <c r="ROH175" s="5"/>
      <c r="ROI175" s="5"/>
      <c r="ROJ175" s="5"/>
      <c r="ROK175" s="5"/>
      <c r="ROL175" s="5"/>
      <c r="ROM175" s="5"/>
      <c r="RON175" s="5"/>
      <c r="ROO175" s="5"/>
      <c r="ROP175" s="5"/>
      <c r="ROQ175" s="5"/>
      <c r="ROR175" s="5"/>
      <c r="ROS175" s="5"/>
      <c r="ROT175" s="5"/>
      <c r="ROU175" s="5"/>
      <c r="ROV175" s="5"/>
      <c r="ROW175" s="5"/>
      <c r="ROX175" s="5"/>
      <c r="ROY175" s="5"/>
      <c r="ROZ175" s="5"/>
      <c r="RPA175" s="5"/>
      <c r="RPB175" s="5"/>
      <c r="RPC175" s="5"/>
      <c r="RPD175" s="5"/>
      <c r="RPE175" s="5"/>
      <c r="RPF175" s="5"/>
      <c r="RPG175" s="5"/>
      <c r="RPH175" s="5"/>
      <c r="RPI175" s="5"/>
      <c r="RPJ175" s="5"/>
      <c r="RPK175" s="5"/>
      <c r="RPL175" s="5"/>
      <c r="RPM175" s="5"/>
      <c r="RPN175" s="5"/>
      <c r="RPO175" s="5"/>
      <c r="RPP175" s="5"/>
      <c r="RPQ175" s="5"/>
      <c r="RPR175" s="5"/>
      <c r="RPS175" s="5"/>
      <c r="RPT175" s="5"/>
      <c r="RPU175" s="5"/>
      <c r="RPV175" s="5"/>
      <c r="RPW175" s="5"/>
      <c r="RPX175" s="5"/>
      <c r="RPY175" s="5"/>
      <c r="RPZ175" s="5"/>
      <c r="RQA175" s="5"/>
      <c r="RQB175" s="5"/>
      <c r="RQC175" s="5"/>
      <c r="RQD175" s="5"/>
      <c r="RQE175" s="5"/>
      <c r="RQF175" s="5"/>
      <c r="RQG175" s="5"/>
      <c r="RQH175" s="5"/>
      <c r="RQI175" s="5"/>
      <c r="RQJ175" s="5"/>
      <c r="RQK175" s="5"/>
      <c r="RQL175" s="5"/>
      <c r="RQM175" s="5"/>
      <c r="RQN175" s="5"/>
      <c r="RQO175" s="5"/>
      <c r="RQP175" s="5"/>
      <c r="RQQ175" s="5"/>
      <c r="RQR175" s="5"/>
      <c r="RQS175" s="5"/>
      <c r="RQT175" s="5"/>
      <c r="RQU175" s="5"/>
      <c r="RQV175" s="5"/>
      <c r="RQW175" s="5"/>
      <c r="RQX175" s="5"/>
      <c r="RQY175" s="5"/>
      <c r="RQZ175" s="5"/>
      <c r="RRA175" s="5"/>
      <c r="RRB175" s="5"/>
      <c r="RRC175" s="5"/>
      <c r="RRD175" s="5"/>
      <c r="RRE175" s="5"/>
      <c r="RRF175" s="5"/>
      <c r="RRG175" s="5"/>
      <c r="RRH175" s="5"/>
      <c r="RRI175" s="5"/>
      <c r="RRJ175" s="5"/>
      <c r="RRK175" s="5"/>
      <c r="RRL175" s="5"/>
      <c r="RRM175" s="5"/>
      <c r="RRN175" s="5"/>
      <c r="RRO175" s="5"/>
      <c r="RRP175" s="5"/>
      <c r="RRQ175" s="5"/>
      <c r="RRR175" s="5"/>
      <c r="RRS175" s="5"/>
      <c r="RRT175" s="5"/>
      <c r="RRU175" s="5"/>
      <c r="RRV175" s="5"/>
      <c r="RRW175" s="5"/>
      <c r="RRX175" s="5"/>
      <c r="RRY175" s="5"/>
      <c r="RRZ175" s="5"/>
      <c r="RSA175" s="5"/>
      <c r="RSB175" s="5"/>
      <c r="RSC175" s="5"/>
      <c r="RSD175" s="5"/>
      <c r="RSE175" s="5"/>
      <c r="RSF175" s="5"/>
      <c r="RSG175" s="5"/>
      <c r="RSH175" s="5"/>
      <c r="RSI175" s="5"/>
      <c r="RSJ175" s="5"/>
      <c r="RSK175" s="5"/>
      <c r="RSL175" s="5"/>
      <c r="RSM175" s="5"/>
      <c r="RSN175" s="5"/>
      <c r="RSO175" s="5"/>
      <c r="RSP175" s="5"/>
      <c r="RSQ175" s="5"/>
      <c r="RSR175" s="5"/>
      <c r="RSS175" s="5"/>
      <c r="RST175" s="5"/>
      <c r="RSU175" s="5"/>
      <c r="RSV175" s="5"/>
      <c r="RSW175" s="5"/>
      <c r="RSX175" s="5"/>
      <c r="RSY175" s="5"/>
      <c r="RSZ175" s="5"/>
      <c r="RTA175" s="5"/>
      <c r="RTB175" s="5"/>
      <c r="RTC175" s="5"/>
      <c r="RTD175" s="5"/>
      <c r="RTE175" s="5"/>
      <c r="RTF175" s="5"/>
      <c r="RTG175" s="5"/>
      <c r="RTH175" s="5"/>
      <c r="RTI175" s="5"/>
      <c r="RTJ175" s="5"/>
      <c r="RTK175" s="5"/>
      <c r="RTL175" s="5"/>
      <c r="RTM175" s="5"/>
      <c r="RTN175" s="5"/>
      <c r="RTO175" s="5"/>
      <c r="RTP175" s="5"/>
      <c r="RTQ175" s="5"/>
      <c r="RTR175" s="5"/>
      <c r="RTS175" s="5"/>
      <c r="RTT175" s="5"/>
      <c r="RTU175" s="5"/>
      <c r="RTV175" s="5"/>
      <c r="RTW175" s="5"/>
      <c r="RTX175" s="5"/>
      <c r="RTY175" s="5"/>
      <c r="RTZ175" s="5"/>
      <c r="RUA175" s="5"/>
      <c r="RUB175" s="5"/>
      <c r="RUC175" s="5"/>
      <c r="RUD175" s="5"/>
      <c r="RUE175" s="5"/>
      <c r="RUF175" s="5"/>
      <c r="RUG175" s="5"/>
      <c r="RUH175" s="5"/>
      <c r="RUI175" s="5"/>
      <c r="RUJ175" s="5"/>
      <c r="RUK175" s="5"/>
      <c r="RUL175" s="5"/>
      <c r="RUM175" s="5"/>
      <c r="RUN175" s="5"/>
      <c r="RUO175" s="5"/>
      <c r="RUP175" s="5"/>
      <c r="RUQ175" s="5"/>
      <c r="RUR175" s="5"/>
      <c r="RUS175" s="5"/>
      <c r="RUT175" s="5"/>
      <c r="RUU175" s="5"/>
      <c r="RUV175" s="5"/>
      <c r="RUW175" s="5"/>
      <c r="RUX175" s="5"/>
      <c r="RUY175" s="5"/>
      <c r="RUZ175" s="5"/>
      <c r="RVA175" s="5"/>
      <c r="RVB175" s="5"/>
      <c r="RVC175" s="5"/>
      <c r="RVD175" s="5"/>
      <c r="RVE175" s="5"/>
      <c r="RVF175" s="5"/>
      <c r="RVG175" s="5"/>
      <c r="RVH175" s="5"/>
      <c r="RVI175" s="5"/>
      <c r="RVJ175" s="5"/>
      <c r="RVK175" s="5"/>
      <c r="RVL175" s="5"/>
      <c r="RVM175" s="5"/>
      <c r="RVN175" s="5"/>
      <c r="RVO175" s="5"/>
      <c r="RVP175" s="5"/>
      <c r="RVQ175" s="5"/>
      <c r="RVR175" s="5"/>
      <c r="RVS175" s="5"/>
      <c r="RVT175" s="5"/>
      <c r="RVU175" s="5"/>
      <c r="RVV175" s="5"/>
      <c r="RVW175" s="5"/>
      <c r="RVX175" s="5"/>
      <c r="RVY175" s="5"/>
      <c r="RVZ175" s="5"/>
      <c r="RWA175" s="5"/>
      <c r="RWB175" s="5"/>
      <c r="RWC175" s="5"/>
      <c r="RWD175" s="5"/>
      <c r="RWE175" s="5"/>
      <c r="RWF175" s="5"/>
      <c r="RWG175" s="5"/>
      <c r="RWH175" s="5"/>
      <c r="RWI175" s="5"/>
      <c r="RWJ175" s="5"/>
      <c r="RWK175" s="5"/>
      <c r="RWL175" s="5"/>
      <c r="RWM175" s="5"/>
      <c r="RWN175" s="5"/>
      <c r="RWO175" s="5"/>
      <c r="RWP175" s="5"/>
      <c r="RWQ175" s="5"/>
      <c r="RWR175" s="5"/>
      <c r="RWS175" s="5"/>
      <c r="RWT175" s="5"/>
      <c r="RWU175" s="5"/>
      <c r="RWV175" s="5"/>
      <c r="RWW175" s="5"/>
      <c r="RWX175" s="5"/>
      <c r="RWY175" s="5"/>
      <c r="RWZ175" s="5"/>
      <c r="RXA175" s="5"/>
      <c r="RXB175" s="5"/>
      <c r="RXC175" s="5"/>
      <c r="RXD175" s="5"/>
      <c r="RXE175" s="5"/>
      <c r="RXF175" s="5"/>
      <c r="RXG175" s="5"/>
      <c r="RXH175" s="5"/>
      <c r="RXI175" s="5"/>
      <c r="RXJ175" s="5"/>
      <c r="RXK175" s="5"/>
      <c r="RXL175" s="5"/>
      <c r="RXM175" s="5"/>
      <c r="RXN175" s="5"/>
      <c r="RXO175" s="5"/>
      <c r="RXP175" s="5"/>
      <c r="RXQ175" s="5"/>
      <c r="RXR175" s="5"/>
      <c r="RXS175" s="5"/>
      <c r="RXT175" s="5"/>
      <c r="RXU175" s="5"/>
      <c r="RXV175" s="5"/>
      <c r="RXW175" s="5"/>
      <c r="RXX175" s="5"/>
      <c r="RXY175" s="5"/>
      <c r="RXZ175" s="5"/>
      <c r="RYA175" s="5"/>
      <c r="RYB175" s="5"/>
      <c r="RYC175" s="5"/>
      <c r="RYD175" s="5"/>
      <c r="RYE175" s="5"/>
      <c r="RYF175" s="5"/>
      <c r="RYG175" s="5"/>
      <c r="RYH175" s="5"/>
      <c r="RYI175" s="5"/>
      <c r="RYJ175" s="5"/>
      <c r="RYK175" s="5"/>
      <c r="RYL175" s="5"/>
      <c r="RYM175" s="5"/>
      <c r="RYN175" s="5"/>
      <c r="RYO175" s="5"/>
      <c r="RYP175" s="5"/>
      <c r="RYQ175" s="5"/>
      <c r="RYR175" s="5"/>
      <c r="RYS175" s="5"/>
      <c r="RYT175" s="5"/>
      <c r="RYU175" s="5"/>
      <c r="RYV175" s="5"/>
      <c r="RYW175" s="5"/>
      <c r="RYX175" s="5"/>
      <c r="RYY175" s="5"/>
      <c r="RYZ175" s="5"/>
      <c r="RZA175" s="5"/>
      <c r="RZB175" s="5"/>
      <c r="RZC175" s="5"/>
      <c r="RZD175" s="5"/>
      <c r="RZE175" s="5"/>
      <c r="RZF175" s="5"/>
      <c r="RZG175" s="5"/>
      <c r="RZH175" s="5"/>
      <c r="RZI175" s="5"/>
      <c r="RZJ175" s="5"/>
      <c r="RZK175" s="5"/>
      <c r="RZL175" s="5"/>
      <c r="RZM175" s="5"/>
      <c r="RZN175" s="5"/>
      <c r="RZO175" s="5"/>
      <c r="RZP175" s="5"/>
      <c r="RZQ175" s="5"/>
      <c r="RZR175" s="5"/>
      <c r="RZS175" s="5"/>
      <c r="RZT175" s="5"/>
      <c r="RZU175" s="5"/>
      <c r="RZV175" s="5"/>
      <c r="RZW175" s="5"/>
      <c r="RZX175" s="5"/>
      <c r="RZY175" s="5"/>
      <c r="RZZ175" s="5"/>
      <c r="SAA175" s="5"/>
      <c r="SAB175" s="5"/>
      <c r="SAC175" s="5"/>
      <c r="SAD175" s="5"/>
      <c r="SAE175" s="5"/>
      <c r="SAF175" s="5"/>
      <c r="SAG175" s="5"/>
      <c r="SAH175" s="5"/>
      <c r="SAI175" s="5"/>
      <c r="SAJ175" s="5"/>
      <c r="SAK175" s="5"/>
      <c r="SAL175" s="5"/>
      <c r="SAM175" s="5"/>
      <c r="SAN175" s="5"/>
      <c r="SAO175" s="5"/>
      <c r="SAP175" s="5"/>
      <c r="SAQ175" s="5"/>
      <c r="SAR175" s="5"/>
      <c r="SAS175" s="5"/>
      <c r="SAT175" s="5"/>
      <c r="SAU175" s="5"/>
      <c r="SAV175" s="5"/>
      <c r="SAW175" s="5"/>
      <c r="SAX175" s="5"/>
      <c r="SAY175" s="5"/>
      <c r="SAZ175" s="5"/>
      <c r="SBA175" s="5"/>
      <c r="SBB175" s="5"/>
      <c r="SBC175" s="5"/>
      <c r="SBD175" s="5"/>
      <c r="SBE175" s="5"/>
      <c r="SBF175" s="5"/>
      <c r="SBG175" s="5"/>
      <c r="SBH175" s="5"/>
      <c r="SBI175" s="5"/>
      <c r="SBJ175" s="5"/>
      <c r="SBK175" s="5"/>
      <c r="SBL175" s="5"/>
      <c r="SBM175" s="5"/>
      <c r="SBN175" s="5"/>
      <c r="SBO175" s="5"/>
      <c r="SBP175" s="5"/>
      <c r="SBQ175" s="5"/>
      <c r="SBR175" s="5"/>
      <c r="SBS175" s="5"/>
      <c r="SBT175" s="5"/>
      <c r="SBU175" s="5"/>
      <c r="SBV175" s="5"/>
      <c r="SBW175" s="5"/>
      <c r="SBX175" s="5"/>
      <c r="SBY175" s="5"/>
      <c r="SBZ175" s="5"/>
      <c r="SCA175" s="5"/>
      <c r="SCB175" s="5"/>
      <c r="SCC175" s="5"/>
      <c r="SCD175" s="5"/>
      <c r="SCE175" s="5"/>
      <c r="SCF175" s="5"/>
      <c r="SCG175" s="5"/>
      <c r="SCH175" s="5"/>
      <c r="SCI175" s="5"/>
      <c r="SCJ175" s="5"/>
      <c r="SCK175" s="5"/>
      <c r="SCL175" s="5"/>
      <c r="SCM175" s="5"/>
      <c r="SCN175" s="5"/>
      <c r="SCO175" s="5"/>
      <c r="SCP175" s="5"/>
      <c r="SCQ175" s="5"/>
      <c r="SCR175" s="5"/>
      <c r="SCS175" s="5"/>
      <c r="SCT175" s="5"/>
      <c r="SCU175" s="5"/>
      <c r="SCV175" s="5"/>
      <c r="SCW175" s="5"/>
      <c r="SCX175" s="5"/>
      <c r="SCY175" s="5"/>
      <c r="SCZ175" s="5"/>
      <c r="SDA175" s="5"/>
      <c r="SDB175" s="5"/>
      <c r="SDC175" s="5"/>
      <c r="SDD175" s="5"/>
      <c r="SDE175" s="5"/>
      <c r="SDF175" s="5"/>
      <c r="SDG175" s="5"/>
      <c r="SDH175" s="5"/>
      <c r="SDI175" s="5"/>
      <c r="SDJ175" s="5"/>
      <c r="SDK175" s="5"/>
      <c r="SDL175" s="5"/>
      <c r="SDM175" s="5"/>
      <c r="SDN175" s="5"/>
      <c r="SDO175" s="5"/>
      <c r="SDP175" s="5"/>
      <c r="SDQ175" s="5"/>
      <c r="SDR175" s="5"/>
      <c r="SDS175" s="5"/>
      <c r="SDT175" s="5"/>
      <c r="SDU175" s="5"/>
      <c r="SDV175" s="5"/>
      <c r="SDW175" s="5"/>
      <c r="SDX175" s="5"/>
      <c r="SDY175" s="5"/>
      <c r="SDZ175" s="5"/>
      <c r="SEA175" s="5"/>
      <c r="SEB175" s="5"/>
      <c r="SEC175" s="5"/>
      <c r="SED175" s="5"/>
      <c r="SEE175" s="5"/>
      <c r="SEF175" s="5"/>
      <c r="SEG175" s="5"/>
      <c r="SEH175" s="5"/>
      <c r="SEI175" s="5"/>
      <c r="SEJ175" s="5"/>
      <c r="SEK175" s="5"/>
      <c r="SEL175" s="5"/>
      <c r="SEM175" s="5"/>
      <c r="SEN175" s="5"/>
      <c r="SEO175" s="5"/>
      <c r="SEP175" s="5"/>
      <c r="SEQ175" s="5"/>
      <c r="SER175" s="5"/>
      <c r="SES175" s="5"/>
      <c r="SET175" s="5"/>
      <c r="SEU175" s="5"/>
      <c r="SEV175" s="5"/>
      <c r="SEW175" s="5"/>
      <c r="SEX175" s="5"/>
      <c r="SEY175" s="5"/>
      <c r="SEZ175" s="5"/>
      <c r="SFA175" s="5"/>
      <c r="SFB175" s="5"/>
      <c r="SFC175" s="5"/>
      <c r="SFD175" s="5"/>
      <c r="SFE175" s="5"/>
      <c r="SFF175" s="5"/>
      <c r="SFG175" s="5"/>
      <c r="SFH175" s="5"/>
      <c r="SFI175" s="5"/>
      <c r="SFJ175" s="5"/>
      <c r="SFK175" s="5"/>
      <c r="SFL175" s="5"/>
      <c r="SFM175" s="5"/>
      <c r="SFN175" s="5"/>
      <c r="SFO175" s="5"/>
      <c r="SFP175" s="5"/>
      <c r="SFQ175" s="5"/>
      <c r="SFR175" s="5"/>
      <c r="SFS175" s="5"/>
      <c r="SFT175" s="5"/>
      <c r="SFU175" s="5"/>
      <c r="SFV175" s="5"/>
      <c r="SFW175" s="5"/>
      <c r="SFX175" s="5"/>
      <c r="SFY175" s="5"/>
      <c r="SFZ175" s="5"/>
      <c r="SGA175" s="5"/>
      <c r="SGB175" s="5"/>
      <c r="SGC175" s="5"/>
      <c r="SGD175" s="5"/>
      <c r="SGE175" s="5"/>
      <c r="SGF175" s="5"/>
      <c r="SGG175" s="5"/>
      <c r="SGH175" s="5"/>
      <c r="SGI175" s="5"/>
      <c r="SGJ175" s="5"/>
      <c r="SGK175" s="5"/>
      <c r="SGL175" s="5"/>
      <c r="SGM175" s="5"/>
      <c r="SGN175" s="5"/>
      <c r="SGO175" s="5"/>
      <c r="SGP175" s="5"/>
      <c r="SGQ175" s="5"/>
      <c r="SGR175" s="5"/>
      <c r="SGS175" s="5"/>
      <c r="SGT175" s="5"/>
      <c r="SGU175" s="5"/>
      <c r="SGV175" s="5"/>
      <c r="SGW175" s="5"/>
      <c r="SGX175" s="5"/>
      <c r="SGY175" s="5"/>
      <c r="SGZ175" s="5"/>
      <c r="SHA175" s="5"/>
      <c r="SHB175" s="5"/>
      <c r="SHC175" s="5"/>
      <c r="SHD175" s="5"/>
      <c r="SHE175" s="5"/>
      <c r="SHF175" s="5"/>
      <c r="SHG175" s="5"/>
      <c r="SHH175" s="5"/>
      <c r="SHI175" s="5"/>
      <c r="SHJ175" s="5"/>
      <c r="SHK175" s="5"/>
      <c r="SHL175" s="5"/>
      <c r="SHM175" s="5"/>
      <c r="SHN175" s="5"/>
      <c r="SHO175" s="5"/>
      <c r="SHP175" s="5"/>
      <c r="SHQ175" s="5"/>
      <c r="SHR175" s="5"/>
      <c r="SHS175" s="5"/>
      <c r="SHT175" s="5"/>
      <c r="SHU175" s="5"/>
      <c r="SHV175" s="5"/>
      <c r="SHW175" s="5"/>
      <c r="SHX175" s="5"/>
      <c r="SHY175" s="5"/>
      <c r="SHZ175" s="5"/>
      <c r="SIA175" s="5"/>
      <c r="SIB175" s="5"/>
      <c r="SIC175" s="5"/>
      <c r="SID175" s="5"/>
      <c r="SIE175" s="5"/>
      <c r="SIF175" s="5"/>
      <c r="SIG175" s="5"/>
      <c r="SIH175" s="5"/>
      <c r="SII175" s="5"/>
      <c r="SIJ175" s="5"/>
      <c r="SIK175" s="5"/>
      <c r="SIL175" s="5"/>
      <c r="SIM175" s="5"/>
      <c r="SIN175" s="5"/>
      <c r="SIO175" s="5"/>
      <c r="SIP175" s="5"/>
      <c r="SIQ175" s="5"/>
      <c r="SIR175" s="5"/>
      <c r="SIS175" s="5"/>
      <c r="SIT175" s="5"/>
      <c r="SIU175" s="5"/>
      <c r="SIV175" s="5"/>
      <c r="SIW175" s="5"/>
      <c r="SIX175" s="5"/>
      <c r="SIY175" s="5"/>
      <c r="SIZ175" s="5"/>
      <c r="SJA175" s="5"/>
      <c r="SJB175" s="5"/>
      <c r="SJC175" s="5"/>
      <c r="SJD175" s="5"/>
      <c r="SJE175" s="5"/>
      <c r="SJF175" s="5"/>
      <c r="SJG175" s="5"/>
      <c r="SJH175" s="5"/>
      <c r="SJI175" s="5"/>
      <c r="SJJ175" s="5"/>
      <c r="SJK175" s="5"/>
      <c r="SJL175" s="5"/>
      <c r="SJM175" s="5"/>
      <c r="SJN175" s="5"/>
      <c r="SJO175" s="5"/>
      <c r="SJP175" s="5"/>
      <c r="SJQ175" s="5"/>
      <c r="SJR175" s="5"/>
      <c r="SJS175" s="5"/>
      <c r="SJT175" s="5"/>
      <c r="SJU175" s="5"/>
      <c r="SJV175" s="5"/>
      <c r="SJW175" s="5"/>
      <c r="SJX175" s="5"/>
      <c r="SJY175" s="5"/>
      <c r="SJZ175" s="5"/>
      <c r="SKA175" s="5"/>
      <c r="SKB175" s="5"/>
      <c r="SKC175" s="5"/>
      <c r="SKD175" s="5"/>
      <c r="SKE175" s="5"/>
      <c r="SKF175" s="5"/>
      <c r="SKG175" s="5"/>
      <c r="SKH175" s="5"/>
      <c r="SKI175" s="5"/>
      <c r="SKJ175" s="5"/>
      <c r="SKK175" s="5"/>
      <c r="SKL175" s="5"/>
      <c r="SKM175" s="5"/>
      <c r="SKN175" s="5"/>
      <c r="SKO175" s="5"/>
      <c r="SKP175" s="5"/>
      <c r="SKQ175" s="5"/>
      <c r="SKR175" s="5"/>
      <c r="SKS175" s="5"/>
      <c r="SKT175" s="5"/>
      <c r="SKU175" s="5"/>
      <c r="SKV175" s="5"/>
      <c r="SKW175" s="5"/>
      <c r="SKX175" s="5"/>
      <c r="SKY175" s="5"/>
      <c r="SKZ175" s="5"/>
      <c r="SLA175" s="5"/>
      <c r="SLB175" s="5"/>
      <c r="SLC175" s="5"/>
      <c r="SLD175" s="5"/>
      <c r="SLE175" s="5"/>
      <c r="SLF175" s="5"/>
      <c r="SLG175" s="5"/>
      <c r="SLH175" s="5"/>
      <c r="SLI175" s="5"/>
      <c r="SLJ175" s="5"/>
      <c r="SLK175" s="5"/>
      <c r="SLL175" s="5"/>
      <c r="SLM175" s="5"/>
      <c r="SLN175" s="5"/>
      <c r="SLO175" s="5"/>
      <c r="SLP175" s="5"/>
      <c r="SLQ175" s="5"/>
      <c r="SLR175" s="5"/>
      <c r="SLS175" s="5"/>
      <c r="SLT175" s="5"/>
      <c r="SLU175" s="5"/>
      <c r="SLV175" s="5"/>
      <c r="SLW175" s="5"/>
      <c r="SLX175" s="5"/>
      <c r="SLY175" s="5"/>
      <c r="SLZ175" s="5"/>
      <c r="SMA175" s="5"/>
      <c r="SMB175" s="5"/>
      <c r="SMC175" s="5"/>
      <c r="SMD175" s="5"/>
      <c r="SME175" s="5"/>
      <c r="SMF175" s="5"/>
      <c r="SMG175" s="5"/>
      <c r="SMH175" s="5"/>
      <c r="SMI175" s="5"/>
      <c r="SMJ175" s="5"/>
      <c r="SMK175" s="5"/>
      <c r="SML175" s="5"/>
      <c r="SMM175" s="5"/>
      <c r="SMN175" s="5"/>
      <c r="SMO175" s="5"/>
      <c r="SMP175" s="5"/>
      <c r="SMQ175" s="5"/>
      <c r="SMR175" s="5"/>
      <c r="SMS175" s="5"/>
      <c r="SMT175" s="5"/>
      <c r="SMU175" s="5"/>
      <c r="SMV175" s="5"/>
      <c r="SMW175" s="5"/>
      <c r="SMX175" s="5"/>
      <c r="SMY175" s="5"/>
      <c r="SMZ175" s="5"/>
      <c r="SNA175" s="5"/>
      <c r="SNB175" s="5"/>
      <c r="SNC175" s="5"/>
      <c r="SND175" s="5"/>
      <c r="SNE175" s="5"/>
      <c r="SNF175" s="5"/>
      <c r="SNG175" s="5"/>
      <c r="SNH175" s="5"/>
      <c r="SNI175" s="5"/>
      <c r="SNJ175" s="5"/>
      <c r="SNK175" s="5"/>
      <c r="SNL175" s="5"/>
      <c r="SNM175" s="5"/>
      <c r="SNN175" s="5"/>
      <c r="SNO175" s="5"/>
      <c r="SNP175" s="5"/>
      <c r="SNQ175" s="5"/>
      <c r="SNR175" s="5"/>
      <c r="SNS175" s="5"/>
      <c r="SNT175" s="5"/>
      <c r="SNU175" s="5"/>
      <c r="SNV175" s="5"/>
      <c r="SNW175" s="5"/>
      <c r="SNX175" s="5"/>
      <c r="SNY175" s="5"/>
      <c r="SNZ175" s="5"/>
      <c r="SOA175" s="5"/>
      <c r="SOB175" s="5"/>
      <c r="SOC175" s="5"/>
      <c r="SOD175" s="5"/>
      <c r="SOE175" s="5"/>
      <c r="SOF175" s="5"/>
      <c r="SOG175" s="5"/>
      <c r="SOH175" s="5"/>
      <c r="SOI175" s="5"/>
      <c r="SOJ175" s="5"/>
      <c r="SOK175" s="5"/>
      <c r="SOL175" s="5"/>
      <c r="SOM175" s="5"/>
      <c r="SON175" s="5"/>
      <c r="SOO175" s="5"/>
      <c r="SOP175" s="5"/>
      <c r="SOQ175" s="5"/>
      <c r="SOR175" s="5"/>
      <c r="SOS175" s="5"/>
      <c r="SOT175" s="5"/>
      <c r="SOU175" s="5"/>
      <c r="SOV175" s="5"/>
      <c r="SOW175" s="5"/>
      <c r="SOX175" s="5"/>
      <c r="SOY175" s="5"/>
      <c r="SOZ175" s="5"/>
      <c r="SPA175" s="5"/>
      <c r="SPB175" s="5"/>
      <c r="SPC175" s="5"/>
      <c r="SPD175" s="5"/>
      <c r="SPE175" s="5"/>
      <c r="SPF175" s="5"/>
      <c r="SPG175" s="5"/>
      <c r="SPH175" s="5"/>
      <c r="SPI175" s="5"/>
      <c r="SPJ175" s="5"/>
      <c r="SPK175" s="5"/>
      <c r="SPL175" s="5"/>
      <c r="SPM175" s="5"/>
      <c r="SPN175" s="5"/>
      <c r="SPO175" s="5"/>
      <c r="SPP175" s="5"/>
      <c r="SPQ175" s="5"/>
      <c r="SPR175" s="5"/>
      <c r="SPS175" s="5"/>
      <c r="SPT175" s="5"/>
      <c r="SPU175" s="5"/>
      <c r="SPV175" s="5"/>
      <c r="SPW175" s="5"/>
      <c r="SPX175" s="5"/>
      <c r="SPY175" s="5"/>
      <c r="SPZ175" s="5"/>
      <c r="SQA175" s="5"/>
      <c r="SQB175" s="5"/>
      <c r="SQC175" s="5"/>
      <c r="SQD175" s="5"/>
      <c r="SQE175" s="5"/>
      <c r="SQF175" s="5"/>
      <c r="SQG175" s="5"/>
      <c r="SQH175" s="5"/>
      <c r="SQI175" s="5"/>
      <c r="SQJ175" s="5"/>
      <c r="SQK175" s="5"/>
      <c r="SQL175" s="5"/>
      <c r="SQM175" s="5"/>
      <c r="SQN175" s="5"/>
      <c r="SQO175" s="5"/>
      <c r="SQP175" s="5"/>
      <c r="SQQ175" s="5"/>
      <c r="SQR175" s="5"/>
      <c r="SQS175" s="5"/>
      <c r="SQT175" s="5"/>
      <c r="SQU175" s="5"/>
      <c r="SQV175" s="5"/>
      <c r="SQW175" s="5"/>
      <c r="SQX175" s="5"/>
      <c r="SQY175" s="5"/>
      <c r="SQZ175" s="5"/>
      <c r="SRA175" s="5"/>
      <c r="SRB175" s="5"/>
      <c r="SRC175" s="5"/>
      <c r="SRD175" s="5"/>
      <c r="SRE175" s="5"/>
      <c r="SRF175" s="5"/>
      <c r="SRG175" s="5"/>
      <c r="SRH175" s="5"/>
      <c r="SRI175" s="5"/>
      <c r="SRJ175" s="5"/>
      <c r="SRK175" s="5"/>
      <c r="SRL175" s="5"/>
      <c r="SRM175" s="5"/>
      <c r="SRN175" s="5"/>
      <c r="SRO175" s="5"/>
      <c r="SRP175" s="5"/>
      <c r="SRQ175" s="5"/>
      <c r="SRR175" s="5"/>
      <c r="SRS175" s="5"/>
      <c r="SRT175" s="5"/>
      <c r="SRU175" s="5"/>
      <c r="SRV175" s="5"/>
      <c r="SRW175" s="5"/>
      <c r="SRX175" s="5"/>
      <c r="SRY175" s="5"/>
      <c r="SRZ175" s="5"/>
      <c r="SSA175" s="5"/>
      <c r="SSB175" s="5"/>
      <c r="SSC175" s="5"/>
      <c r="SSD175" s="5"/>
      <c r="SSE175" s="5"/>
      <c r="SSF175" s="5"/>
      <c r="SSG175" s="5"/>
      <c r="SSH175" s="5"/>
      <c r="SSI175" s="5"/>
      <c r="SSJ175" s="5"/>
      <c r="SSK175" s="5"/>
      <c r="SSL175" s="5"/>
      <c r="SSM175" s="5"/>
      <c r="SSN175" s="5"/>
      <c r="SSO175" s="5"/>
      <c r="SSP175" s="5"/>
      <c r="SSQ175" s="5"/>
      <c r="SSR175" s="5"/>
      <c r="SSS175" s="5"/>
      <c r="SST175" s="5"/>
      <c r="SSU175" s="5"/>
      <c r="SSV175" s="5"/>
      <c r="SSW175" s="5"/>
      <c r="SSX175" s="5"/>
      <c r="SSY175" s="5"/>
      <c r="SSZ175" s="5"/>
      <c r="STA175" s="5"/>
      <c r="STB175" s="5"/>
      <c r="STC175" s="5"/>
      <c r="STD175" s="5"/>
      <c r="STE175" s="5"/>
      <c r="STF175" s="5"/>
      <c r="STG175" s="5"/>
      <c r="STH175" s="5"/>
      <c r="STI175" s="5"/>
      <c r="STJ175" s="5"/>
      <c r="STK175" s="5"/>
      <c r="STL175" s="5"/>
      <c r="STM175" s="5"/>
      <c r="STN175" s="5"/>
      <c r="STO175" s="5"/>
      <c r="STP175" s="5"/>
      <c r="STQ175" s="5"/>
      <c r="STR175" s="5"/>
      <c r="STS175" s="5"/>
      <c r="STT175" s="5"/>
      <c r="STU175" s="5"/>
      <c r="STV175" s="5"/>
      <c r="STW175" s="5"/>
      <c r="STX175" s="5"/>
      <c r="STY175" s="5"/>
      <c r="STZ175" s="5"/>
      <c r="SUA175" s="5"/>
      <c r="SUB175" s="5"/>
      <c r="SUC175" s="5"/>
      <c r="SUD175" s="5"/>
      <c r="SUE175" s="5"/>
      <c r="SUF175" s="5"/>
      <c r="SUG175" s="5"/>
      <c r="SUH175" s="5"/>
      <c r="SUI175" s="5"/>
      <c r="SUJ175" s="5"/>
      <c r="SUK175" s="5"/>
      <c r="SUL175" s="5"/>
      <c r="SUM175" s="5"/>
      <c r="SUN175" s="5"/>
      <c r="SUO175" s="5"/>
      <c r="SUP175" s="5"/>
      <c r="SUQ175" s="5"/>
      <c r="SUR175" s="5"/>
      <c r="SUS175" s="5"/>
      <c r="SUT175" s="5"/>
      <c r="SUU175" s="5"/>
      <c r="SUV175" s="5"/>
      <c r="SUW175" s="5"/>
      <c r="SUX175" s="5"/>
      <c r="SUY175" s="5"/>
      <c r="SUZ175" s="5"/>
      <c r="SVA175" s="5"/>
      <c r="SVB175" s="5"/>
      <c r="SVC175" s="5"/>
      <c r="SVD175" s="5"/>
      <c r="SVE175" s="5"/>
      <c r="SVF175" s="5"/>
      <c r="SVG175" s="5"/>
      <c r="SVH175" s="5"/>
      <c r="SVI175" s="5"/>
      <c r="SVJ175" s="5"/>
      <c r="SVK175" s="5"/>
      <c r="SVL175" s="5"/>
      <c r="SVM175" s="5"/>
      <c r="SVN175" s="5"/>
      <c r="SVO175" s="5"/>
      <c r="SVP175" s="5"/>
      <c r="SVQ175" s="5"/>
      <c r="SVR175" s="5"/>
      <c r="SVS175" s="5"/>
      <c r="SVT175" s="5"/>
      <c r="SVU175" s="5"/>
      <c r="SVV175" s="5"/>
      <c r="SVW175" s="5"/>
      <c r="SVX175" s="5"/>
      <c r="SVY175" s="5"/>
      <c r="SVZ175" s="5"/>
      <c r="SWA175" s="5"/>
      <c r="SWB175" s="5"/>
      <c r="SWC175" s="5"/>
      <c r="SWD175" s="5"/>
      <c r="SWE175" s="5"/>
      <c r="SWF175" s="5"/>
      <c r="SWG175" s="5"/>
      <c r="SWH175" s="5"/>
      <c r="SWI175" s="5"/>
      <c r="SWJ175" s="5"/>
      <c r="SWK175" s="5"/>
      <c r="SWL175" s="5"/>
      <c r="SWM175" s="5"/>
      <c r="SWN175" s="5"/>
      <c r="SWO175" s="5"/>
      <c r="SWP175" s="5"/>
      <c r="SWQ175" s="5"/>
      <c r="SWR175" s="5"/>
      <c r="SWS175" s="5"/>
      <c r="SWT175" s="5"/>
      <c r="SWU175" s="5"/>
      <c r="SWV175" s="5"/>
      <c r="SWW175" s="5"/>
      <c r="SWX175" s="5"/>
      <c r="SWY175" s="5"/>
      <c r="SWZ175" s="5"/>
      <c r="SXA175" s="5"/>
      <c r="SXB175" s="5"/>
      <c r="SXC175" s="5"/>
      <c r="SXD175" s="5"/>
      <c r="SXE175" s="5"/>
      <c r="SXF175" s="5"/>
      <c r="SXG175" s="5"/>
      <c r="SXH175" s="5"/>
      <c r="SXI175" s="5"/>
      <c r="SXJ175" s="5"/>
      <c r="SXK175" s="5"/>
      <c r="SXL175" s="5"/>
      <c r="SXM175" s="5"/>
      <c r="SXN175" s="5"/>
      <c r="SXO175" s="5"/>
      <c r="SXP175" s="5"/>
      <c r="SXQ175" s="5"/>
      <c r="SXR175" s="5"/>
      <c r="SXS175" s="5"/>
      <c r="SXT175" s="5"/>
      <c r="SXU175" s="5"/>
      <c r="SXV175" s="5"/>
      <c r="SXW175" s="5"/>
      <c r="SXX175" s="5"/>
      <c r="SXY175" s="5"/>
      <c r="SXZ175" s="5"/>
      <c r="SYA175" s="5"/>
      <c r="SYB175" s="5"/>
      <c r="SYC175" s="5"/>
      <c r="SYD175" s="5"/>
      <c r="SYE175" s="5"/>
      <c r="SYF175" s="5"/>
      <c r="SYG175" s="5"/>
      <c r="SYH175" s="5"/>
      <c r="SYI175" s="5"/>
      <c r="SYJ175" s="5"/>
      <c r="SYK175" s="5"/>
      <c r="SYL175" s="5"/>
      <c r="SYM175" s="5"/>
      <c r="SYN175" s="5"/>
      <c r="SYO175" s="5"/>
      <c r="SYP175" s="5"/>
      <c r="SYQ175" s="5"/>
      <c r="SYR175" s="5"/>
      <c r="SYS175" s="5"/>
      <c r="SYT175" s="5"/>
      <c r="SYU175" s="5"/>
      <c r="SYV175" s="5"/>
      <c r="SYW175" s="5"/>
      <c r="SYX175" s="5"/>
      <c r="SYY175" s="5"/>
      <c r="SYZ175" s="5"/>
      <c r="SZA175" s="5"/>
      <c r="SZB175" s="5"/>
      <c r="SZC175" s="5"/>
      <c r="SZD175" s="5"/>
      <c r="SZE175" s="5"/>
      <c r="SZF175" s="5"/>
      <c r="SZG175" s="5"/>
      <c r="SZH175" s="5"/>
      <c r="SZI175" s="5"/>
      <c r="SZJ175" s="5"/>
      <c r="SZK175" s="5"/>
      <c r="SZL175" s="5"/>
      <c r="SZM175" s="5"/>
      <c r="SZN175" s="5"/>
      <c r="SZO175" s="5"/>
      <c r="SZP175" s="5"/>
      <c r="SZQ175" s="5"/>
      <c r="SZR175" s="5"/>
      <c r="SZS175" s="5"/>
      <c r="SZT175" s="5"/>
      <c r="SZU175" s="5"/>
      <c r="SZV175" s="5"/>
      <c r="SZW175" s="5"/>
      <c r="SZX175" s="5"/>
      <c r="SZY175" s="5"/>
      <c r="SZZ175" s="5"/>
      <c r="TAA175" s="5"/>
      <c r="TAB175" s="5"/>
      <c r="TAC175" s="5"/>
      <c r="TAD175" s="5"/>
      <c r="TAE175" s="5"/>
      <c r="TAF175" s="5"/>
      <c r="TAG175" s="5"/>
      <c r="TAH175" s="5"/>
      <c r="TAI175" s="5"/>
      <c r="TAJ175" s="5"/>
      <c r="TAK175" s="5"/>
      <c r="TAL175" s="5"/>
      <c r="TAM175" s="5"/>
      <c r="TAN175" s="5"/>
      <c r="TAO175" s="5"/>
      <c r="TAP175" s="5"/>
      <c r="TAQ175" s="5"/>
      <c r="TAR175" s="5"/>
      <c r="TAS175" s="5"/>
      <c r="TAT175" s="5"/>
      <c r="TAU175" s="5"/>
      <c r="TAV175" s="5"/>
      <c r="TAW175" s="5"/>
      <c r="TAX175" s="5"/>
      <c r="TAY175" s="5"/>
      <c r="TAZ175" s="5"/>
      <c r="TBA175" s="5"/>
      <c r="TBB175" s="5"/>
      <c r="TBC175" s="5"/>
      <c r="TBD175" s="5"/>
      <c r="TBE175" s="5"/>
      <c r="TBF175" s="5"/>
      <c r="TBG175" s="5"/>
      <c r="TBH175" s="5"/>
      <c r="TBI175" s="5"/>
      <c r="TBJ175" s="5"/>
      <c r="TBK175" s="5"/>
      <c r="TBL175" s="5"/>
      <c r="TBM175" s="5"/>
      <c r="TBN175" s="5"/>
      <c r="TBO175" s="5"/>
      <c r="TBP175" s="5"/>
      <c r="TBQ175" s="5"/>
      <c r="TBR175" s="5"/>
      <c r="TBS175" s="5"/>
      <c r="TBT175" s="5"/>
      <c r="TBU175" s="5"/>
      <c r="TBV175" s="5"/>
      <c r="TBW175" s="5"/>
      <c r="TBX175" s="5"/>
      <c r="TBY175" s="5"/>
      <c r="TBZ175" s="5"/>
      <c r="TCA175" s="5"/>
      <c r="TCB175" s="5"/>
      <c r="TCC175" s="5"/>
      <c r="TCD175" s="5"/>
      <c r="TCE175" s="5"/>
      <c r="TCF175" s="5"/>
      <c r="TCG175" s="5"/>
      <c r="TCH175" s="5"/>
      <c r="TCI175" s="5"/>
      <c r="TCJ175" s="5"/>
      <c r="TCK175" s="5"/>
      <c r="TCL175" s="5"/>
      <c r="TCM175" s="5"/>
      <c r="TCN175" s="5"/>
      <c r="TCO175" s="5"/>
      <c r="TCP175" s="5"/>
      <c r="TCQ175" s="5"/>
      <c r="TCR175" s="5"/>
      <c r="TCS175" s="5"/>
      <c r="TCT175" s="5"/>
      <c r="TCU175" s="5"/>
      <c r="TCV175" s="5"/>
      <c r="TCW175" s="5"/>
      <c r="TCX175" s="5"/>
      <c r="TCY175" s="5"/>
      <c r="TCZ175" s="5"/>
      <c r="TDA175" s="5"/>
      <c r="TDB175" s="5"/>
      <c r="TDC175" s="5"/>
      <c r="TDD175" s="5"/>
      <c r="TDE175" s="5"/>
      <c r="TDF175" s="5"/>
      <c r="TDG175" s="5"/>
      <c r="TDH175" s="5"/>
      <c r="TDI175" s="5"/>
      <c r="TDJ175" s="5"/>
      <c r="TDK175" s="5"/>
      <c r="TDL175" s="5"/>
      <c r="TDM175" s="5"/>
      <c r="TDN175" s="5"/>
      <c r="TDO175" s="5"/>
      <c r="TDP175" s="5"/>
      <c r="TDQ175" s="5"/>
      <c r="TDR175" s="5"/>
      <c r="TDS175" s="5"/>
      <c r="TDT175" s="5"/>
      <c r="TDU175" s="5"/>
      <c r="TDV175" s="5"/>
      <c r="TDW175" s="5"/>
      <c r="TDX175" s="5"/>
      <c r="TDY175" s="5"/>
      <c r="TDZ175" s="5"/>
      <c r="TEA175" s="5"/>
      <c r="TEB175" s="5"/>
      <c r="TEC175" s="5"/>
      <c r="TED175" s="5"/>
      <c r="TEE175" s="5"/>
      <c r="TEF175" s="5"/>
      <c r="TEG175" s="5"/>
      <c r="TEH175" s="5"/>
      <c r="TEI175" s="5"/>
      <c r="TEJ175" s="5"/>
      <c r="TEK175" s="5"/>
      <c r="TEL175" s="5"/>
      <c r="TEM175" s="5"/>
      <c r="TEN175" s="5"/>
      <c r="TEO175" s="5"/>
      <c r="TEP175" s="5"/>
      <c r="TEQ175" s="5"/>
      <c r="TER175" s="5"/>
      <c r="TES175" s="5"/>
      <c r="TET175" s="5"/>
      <c r="TEU175" s="5"/>
      <c r="TEV175" s="5"/>
      <c r="TEW175" s="5"/>
      <c r="TEX175" s="5"/>
      <c r="TEY175" s="5"/>
      <c r="TEZ175" s="5"/>
      <c r="TFA175" s="5"/>
      <c r="TFB175" s="5"/>
      <c r="TFC175" s="5"/>
      <c r="TFD175" s="5"/>
      <c r="TFE175" s="5"/>
      <c r="TFF175" s="5"/>
      <c r="TFG175" s="5"/>
      <c r="TFH175" s="5"/>
      <c r="TFI175" s="5"/>
      <c r="TFJ175" s="5"/>
      <c r="TFK175" s="5"/>
      <c r="TFL175" s="5"/>
      <c r="TFM175" s="5"/>
      <c r="TFN175" s="5"/>
      <c r="TFO175" s="5"/>
      <c r="TFP175" s="5"/>
      <c r="TFQ175" s="5"/>
      <c r="TFR175" s="5"/>
      <c r="TFS175" s="5"/>
      <c r="TFT175" s="5"/>
      <c r="TFU175" s="5"/>
      <c r="TFV175" s="5"/>
      <c r="TFW175" s="5"/>
      <c r="TFX175" s="5"/>
      <c r="TFY175" s="5"/>
      <c r="TFZ175" s="5"/>
      <c r="TGA175" s="5"/>
      <c r="TGB175" s="5"/>
      <c r="TGC175" s="5"/>
      <c r="TGD175" s="5"/>
      <c r="TGE175" s="5"/>
      <c r="TGF175" s="5"/>
      <c r="TGG175" s="5"/>
      <c r="TGH175" s="5"/>
      <c r="TGI175" s="5"/>
      <c r="TGJ175" s="5"/>
      <c r="TGK175" s="5"/>
      <c r="TGL175" s="5"/>
      <c r="TGM175" s="5"/>
      <c r="TGN175" s="5"/>
      <c r="TGO175" s="5"/>
      <c r="TGP175" s="5"/>
      <c r="TGQ175" s="5"/>
      <c r="TGR175" s="5"/>
      <c r="TGS175" s="5"/>
      <c r="TGT175" s="5"/>
      <c r="TGU175" s="5"/>
      <c r="TGV175" s="5"/>
      <c r="TGW175" s="5"/>
      <c r="TGX175" s="5"/>
      <c r="TGY175" s="5"/>
      <c r="TGZ175" s="5"/>
      <c r="THA175" s="5"/>
      <c r="THB175" s="5"/>
      <c r="THC175" s="5"/>
      <c r="THD175" s="5"/>
      <c r="THE175" s="5"/>
      <c r="THF175" s="5"/>
      <c r="THG175" s="5"/>
      <c r="THH175" s="5"/>
      <c r="THI175" s="5"/>
      <c r="THJ175" s="5"/>
      <c r="THK175" s="5"/>
      <c r="THL175" s="5"/>
      <c r="THM175" s="5"/>
      <c r="THN175" s="5"/>
      <c r="THO175" s="5"/>
      <c r="THP175" s="5"/>
      <c r="THQ175" s="5"/>
      <c r="THR175" s="5"/>
      <c r="THS175" s="5"/>
      <c r="THT175" s="5"/>
      <c r="THU175" s="5"/>
      <c r="THV175" s="5"/>
      <c r="THW175" s="5"/>
      <c r="THX175" s="5"/>
      <c r="THY175" s="5"/>
      <c r="THZ175" s="5"/>
      <c r="TIA175" s="5"/>
      <c r="TIB175" s="5"/>
      <c r="TIC175" s="5"/>
      <c r="TID175" s="5"/>
      <c r="TIE175" s="5"/>
      <c r="TIF175" s="5"/>
      <c r="TIG175" s="5"/>
      <c r="TIH175" s="5"/>
      <c r="TII175" s="5"/>
      <c r="TIJ175" s="5"/>
      <c r="TIK175" s="5"/>
      <c r="TIL175" s="5"/>
      <c r="TIM175" s="5"/>
      <c r="TIN175" s="5"/>
      <c r="TIO175" s="5"/>
      <c r="TIP175" s="5"/>
      <c r="TIQ175" s="5"/>
      <c r="TIR175" s="5"/>
      <c r="TIS175" s="5"/>
      <c r="TIT175" s="5"/>
      <c r="TIU175" s="5"/>
      <c r="TIV175" s="5"/>
      <c r="TIW175" s="5"/>
      <c r="TIX175" s="5"/>
      <c r="TIY175" s="5"/>
      <c r="TIZ175" s="5"/>
      <c r="TJA175" s="5"/>
      <c r="TJB175" s="5"/>
      <c r="TJC175" s="5"/>
      <c r="TJD175" s="5"/>
      <c r="TJE175" s="5"/>
      <c r="TJF175" s="5"/>
      <c r="TJG175" s="5"/>
      <c r="TJH175" s="5"/>
      <c r="TJI175" s="5"/>
      <c r="TJJ175" s="5"/>
      <c r="TJK175" s="5"/>
      <c r="TJL175" s="5"/>
      <c r="TJM175" s="5"/>
      <c r="TJN175" s="5"/>
      <c r="TJO175" s="5"/>
      <c r="TJP175" s="5"/>
      <c r="TJQ175" s="5"/>
      <c r="TJR175" s="5"/>
      <c r="TJS175" s="5"/>
      <c r="TJT175" s="5"/>
      <c r="TJU175" s="5"/>
      <c r="TJV175" s="5"/>
      <c r="TJW175" s="5"/>
      <c r="TJX175" s="5"/>
      <c r="TJY175" s="5"/>
      <c r="TJZ175" s="5"/>
      <c r="TKA175" s="5"/>
      <c r="TKB175" s="5"/>
      <c r="TKC175" s="5"/>
      <c r="TKD175" s="5"/>
      <c r="TKE175" s="5"/>
      <c r="TKF175" s="5"/>
      <c r="TKG175" s="5"/>
      <c r="TKH175" s="5"/>
      <c r="TKI175" s="5"/>
      <c r="TKJ175" s="5"/>
      <c r="TKK175" s="5"/>
      <c r="TKL175" s="5"/>
      <c r="TKM175" s="5"/>
      <c r="TKN175" s="5"/>
      <c r="TKO175" s="5"/>
      <c r="TKP175" s="5"/>
      <c r="TKQ175" s="5"/>
      <c r="TKR175" s="5"/>
      <c r="TKS175" s="5"/>
      <c r="TKT175" s="5"/>
      <c r="TKU175" s="5"/>
      <c r="TKV175" s="5"/>
      <c r="TKW175" s="5"/>
      <c r="TKX175" s="5"/>
      <c r="TKY175" s="5"/>
      <c r="TKZ175" s="5"/>
      <c r="TLA175" s="5"/>
      <c r="TLB175" s="5"/>
      <c r="TLC175" s="5"/>
      <c r="TLD175" s="5"/>
      <c r="TLE175" s="5"/>
      <c r="TLF175" s="5"/>
      <c r="TLG175" s="5"/>
      <c r="TLH175" s="5"/>
      <c r="TLI175" s="5"/>
      <c r="TLJ175" s="5"/>
      <c r="TLK175" s="5"/>
      <c r="TLL175" s="5"/>
      <c r="TLM175" s="5"/>
      <c r="TLN175" s="5"/>
      <c r="TLO175" s="5"/>
      <c r="TLP175" s="5"/>
      <c r="TLQ175" s="5"/>
      <c r="TLR175" s="5"/>
      <c r="TLS175" s="5"/>
      <c r="TLT175" s="5"/>
      <c r="TLU175" s="5"/>
      <c r="TLV175" s="5"/>
      <c r="TLW175" s="5"/>
      <c r="TLX175" s="5"/>
      <c r="TLY175" s="5"/>
      <c r="TLZ175" s="5"/>
      <c r="TMA175" s="5"/>
      <c r="TMB175" s="5"/>
      <c r="TMC175" s="5"/>
      <c r="TMD175" s="5"/>
      <c r="TME175" s="5"/>
      <c r="TMF175" s="5"/>
      <c r="TMG175" s="5"/>
      <c r="TMH175" s="5"/>
      <c r="TMI175" s="5"/>
      <c r="TMJ175" s="5"/>
      <c r="TMK175" s="5"/>
      <c r="TML175" s="5"/>
      <c r="TMM175" s="5"/>
      <c r="TMN175" s="5"/>
      <c r="TMO175" s="5"/>
      <c r="TMP175" s="5"/>
      <c r="TMQ175" s="5"/>
      <c r="TMR175" s="5"/>
      <c r="TMS175" s="5"/>
      <c r="TMT175" s="5"/>
      <c r="TMU175" s="5"/>
      <c r="TMV175" s="5"/>
      <c r="TMW175" s="5"/>
      <c r="TMX175" s="5"/>
      <c r="TMY175" s="5"/>
      <c r="TMZ175" s="5"/>
      <c r="TNA175" s="5"/>
      <c r="TNB175" s="5"/>
      <c r="TNC175" s="5"/>
      <c r="TND175" s="5"/>
      <c r="TNE175" s="5"/>
      <c r="TNF175" s="5"/>
      <c r="TNG175" s="5"/>
      <c r="TNH175" s="5"/>
      <c r="TNI175" s="5"/>
      <c r="TNJ175" s="5"/>
      <c r="TNK175" s="5"/>
      <c r="TNL175" s="5"/>
      <c r="TNM175" s="5"/>
      <c r="TNN175" s="5"/>
      <c r="TNO175" s="5"/>
      <c r="TNP175" s="5"/>
      <c r="TNQ175" s="5"/>
      <c r="TNR175" s="5"/>
      <c r="TNS175" s="5"/>
      <c r="TNT175" s="5"/>
      <c r="TNU175" s="5"/>
      <c r="TNV175" s="5"/>
      <c r="TNW175" s="5"/>
      <c r="TNX175" s="5"/>
      <c r="TNY175" s="5"/>
      <c r="TNZ175" s="5"/>
      <c r="TOA175" s="5"/>
      <c r="TOB175" s="5"/>
      <c r="TOC175" s="5"/>
      <c r="TOD175" s="5"/>
      <c r="TOE175" s="5"/>
      <c r="TOF175" s="5"/>
      <c r="TOG175" s="5"/>
      <c r="TOH175" s="5"/>
      <c r="TOI175" s="5"/>
      <c r="TOJ175" s="5"/>
      <c r="TOK175" s="5"/>
      <c r="TOL175" s="5"/>
      <c r="TOM175" s="5"/>
      <c r="TON175" s="5"/>
      <c r="TOO175" s="5"/>
      <c r="TOP175" s="5"/>
      <c r="TOQ175" s="5"/>
      <c r="TOR175" s="5"/>
      <c r="TOS175" s="5"/>
      <c r="TOT175" s="5"/>
      <c r="TOU175" s="5"/>
      <c r="TOV175" s="5"/>
      <c r="TOW175" s="5"/>
      <c r="TOX175" s="5"/>
      <c r="TOY175" s="5"/>
      <c r="TOZ175" s="5"/>
      <c r="TPA175" s="5"/>
      <c r="TPB175" s="5"/>
      <c r="TPC175" s="5"/>
      <c r="TPD175" s="5"/>
      <c r="TPE175" s="5"/>
      <c r="TPF175" s="5"/>
      <c r="TPG175" s="5"/>
      <c r="TPH175" s="5"/>
      <c r="TPI175" s="5"/>
      <c r="TPJ175" s="5"/>
      <c r="TPK175" s="5"/>
      <c r="TPL175" s="5"/>
      <c r="TPM175" s="5"/>
      <c r="TPN175" s="5"/>
      <c r="TPO175" s="5"/>
      <c r="TPP175" s="5"/>
      <c r="TPQ175" s="5"/>
      <c r="TPR175" s="5"/>
      <c r="TPS175" s="5"/>
      <c r="TPT175" s="5"/>
      <c r="TPU175" s="5"/>
      <c r="TPV175" s="5"/>
      <c r="TPW175" s="5"/>
      <c r="TPX175" s="5"/>
      <c r="TPY175" s="5"/>
      <c r="TPZ175" s="5"/>
      <c r="TQA175" s="5"/>
      <c r="TQB175" s="5"/>
      <c r="TQC175" s="5"/>
      <c r="TQD175" s="5"/>
      <c r="TQE175" s="5"/>
      <c r="TQF175" s="5"/>
      <c r="TQG175" s="5"/>
      <c r="TQH175" s="5"/>
      <c r="TQI175" s="5"/>
      <c r="TQJ175" s="5"/>
      <c r="TQK175" s="5"/>
      <c r="TQL175" s="5"/>
      <c r="TQM175" s="5"/>
      <c r="TQN175" s="5"/>
      <c r="TQO175" s="5"/>
      <c r="TQP175" s="5"/>
      <c r="TQQ175" s="5"/>
      <c r="TQR175" s="5"/>
      <c r="TQS175" s="5"/>
      <c r="TQT175" s="5"/>
      <c r="TQU175" s="5"/>
      <c r="TQV175" s="5"/>
      <c r="TQW175" s="5"/>
      <c r="TQX175" s="5"/>
      <c r="TQY175" s="5"/>
      <c r="TQZ175" s="5"/>
      <c r="TRA175" s="5"/>
      <c r="TRB175" s="5"/>
      <c r="TRC175" s="5"/>
      <c r="TRD175" s="5"/>
      <c r="TRE175" s="5"/>
      <c r="TRF175" s="5"/>
      <c r="TRG175" s="5"/>
      <c r="TRH175" s="5"/>
      <c r="TRI175" s="5"/>
      <c r="TRJ175" s="5"/>
      <c r="TRK175" s="5"/>
      <c r="TRL175" s="5"/>
      <c r="TRM175" s="5"/>
      <c r="TRN175" s="5"/>
      <c r="TRO175" s="5"/>
      <c r="TRP175" s="5"/>
      <c r="TRQ175" s="5"/>
      <c r="TRR175" s="5"/>
      <c r="TRS175" s="5"/>
      <c r="TRT175" s="5"/>
      <c r="TRU175" s="5"/>
      <c r="TRV175" s="5"/>
      <c r="TRW175" s="5"/>
      <c r="TRX175" s="5"/>
      <c r="TRY175" s="5"/>
      <c r="TRZ175" s="5"/>
      <c r="TSA175" s="5"/>
      <c r="TSB175" s="5"/>
      <c r="TSC175" s="5"/>
      <c r="TSD175" s="5"/>
      <c r="TSE175" s="5"/>
      <c r="TSF175" s="5"/>
      <c r="TSG175" s="5"/>
      <c r="TSH175" s="5"/>
      <c r="TSI175" s="5"/>
      <c r="TSJ175" s="5"/>
      <c r="TSK175" s="5"/>
      <c r="TSL175" s="5"/>
      <c r="TSM175" s="5"/>
      <c r="TSN175" s="5"/>
      <c r="TSO175" s="5"/>
      <c r="TSP175" s="5"/>
      <c r="TSQ175" s="5"/>
      <c r="TSR175" s="5"/>
      <c r="TSS175" s="5"/>
      <c r="TST175" s="5"/>
      <c r="TSU175" s="5"/>
      <c r="TSV175" s="5"/>
      <c r="TSW175" s="5"/>
      <c r="TSX175" s="5"/>
      <c r="TSY175" s="5"/>
      <c r="TSZ175" s="5"/>
      <c r="TTA175" s="5"/>
      <c r="TTB175" s="5"/>
      <c r="TTC175" s="5"/>
      <c r="TTD175" s="5"/>
      <c r="TTE175" s="5"/>
      <c r="TTF175" s="5"/>
      <c r="TTG175" s="5"/>
      <c r="TTH175" s="5"/>
      <c r="TTI175" s="5"/>
      <c r="TTJ175" s="5"/>
      <c r="TTK175" s="5"/>
      <c r="TTL175" s="5"/>
      <c r="TTM175" s="5"/>
      <c r="TTN175" s="5"/>
      <c r="TTO175" s="5"/>
      <c r="TTP175" s="5"/>
      <c r="TTQ175" s="5"/>
      <c r="TTR175" s="5"/>
      <c r="TTS175" s="5"/>
      <c r="TTT175" s="5"/>
      <c r="TTU175" s="5"/>
      <c r="TTV175" s="5"/>
      <c r="TTW175" s="5"/>
      <c r="TTX175" s="5"/>
      <c r="TTY175" s="5"/>
      <c r="TTZ175" s="5"/>
      <c r="TUA175" s="5"/>
      <c r="TUB175" s="5"/>
      <c r="TUC175" s="5"/>
      <c r="TUD175" s="5"/>
      <c r="TUE175" s="5"/>
      <c r="TUF175" s="5"/>
      <c r="TUG175" s="5"/>
      <c r="TUH175" s="5"/>
      <c r="TUI175" s="5"/>
      <c r="TUJ175" s="5"/>
      <c r="TUK175" s="5"/>
      <c r="TUL175" s="5"/>
      <c r="TUM175" s="5"/>
      <c r="TUN175" s="5"/>
      <c r="TUO175" s="5"/>
      <c r="TUP175" s="5"/>
      <c r="TUQ175" s="5"/>
      <c r="TUR175" s="5"/>
      <c r="TUS175" s="5"/>
      <c r="TUT175" s="5"/>
      <c r="TUU175" s="5"/>
      <c r="TUV175" s="5"/>
      <c r="TUW175" s="5"/>
      <c r="TUX175" s="5"/>
      <c r="TUY175" s="5"/>
      <c r="TUZ175" s="5"/>
      <c r="TVA175" s="5"/>
      <c r="TVB175" s="5"/>
      <c r="TVC175" s="5"/>
      <c r="TVD175" s="5"/>
      <c r="TVE175" s="5"/>
      <c r="TVF175" s="5"/>
      <c r="TVG175" s="5"/>
      <c r="TVH175" s="5"/>
      <c r="TVI175" s="5"/>
      <c r="TVJ175" s="5"/>
      <c r="TVK175" s="5"/>
      <c r="TVL175" s="5"/>
      <c r="TVM175" s="5"/>
      <c r="TVN175" s="5"/>
      <c r="TVO175" s="5"/>
      <c r="TVP175" s="5"/>
      <c r="TVQ175" s="5"/>
      <c r="TVR175" s="5"/>
      <c r="TVS175" s="5"/>
      <c r="TVT175" s="5"/>
      <c r="TVU175" s="5"/>
      <c r="TVV175" s="5"/>
      <c r="TVW175" s="5"/>
      <c r="TVX175" s="5"/>
      <c r="TVY175" s="5"/>
      <c r="TVZ175" s="5"/>
      <c r="TWA175" s="5"/>
      <c r="TWB175" s="5"/>
      <c r="TWC175" s="5"/>
      <c r="TWD175" s="5"/>
      <c r="TWE175" s="5"/>
      <c r="TWF175" s="5"/>
      <c r="TWG175" s="5"/>
      <c r="TWH175" s="5"/>
      <c r="TWI175" s="5"/>
      <c r="TWJ175" s="5"/>
      <c r="TWK175" s="5"/>
      <c r="TWL175" s="5"/>
      <c r="TWM175" s="5"/>
      <c r="TWN175" s="5"/>
      <c r="TWO175" s="5"/>
      <c r="TWP175" s="5"/>
      <c r="TWQ175" s="5"/>
      <c r="TWR175" s="5"/>
      <c r="TWS175" s="5"/>
      <c r="TWT175" s="5"/>
      <c r="TWU175" s="5"/>
      <c r="TWV175" s="5"/>
      <c r="TWW175" s="5"/>
      <c r="TWX175" s="5"/>
      <c r="TWY175" s="5"/>
      <c r="TWZ175" s="5"/>
      <c r="TXA175" s="5"/>
      <c r="TXB175" s="5"/>
      <c r="TXC175" s="5"/>
      <c r="TXD175" s="5"/>
      <c r="TXE175" s="5"/>
      <c r="TXF175" s="5"/>
      <c r="TXG175" s="5"/>
      <c r="TXH175" s="5"/>
      <c r="TXI175" s="5"/>
      <c r="TXJ175" s="5"/>
      <c r="TXK175" s="5"/>
      <c r="TXL175" s="5"/>
      <c r="TXM175" s="5"/>
      <c r="TXN175" s="5"/>
      <c r="TXO175" s="5"/>
      <c r="TXP175" s="5"/>
      <c r="TXQ175" s="5"/>
      <c r="TXR175" s="5"/>
      <c r="TXS175" s="5"/>
      <c r="TXT175" s="5"/>
      <c r="TXU175" s="5"/>
      <c r="TXV175" s="5"/>
      <c r="TXW175" s="5"/>
      <c r="TXX175" s="5"/>
      <c r="TXY175" s="5"/>
      <c r="TXZ175" s="5"/>
      <c r="TYA175" s="5"/>
      <c r="TYB175" s="5"/>
      <c r="TYC175" s="5"/>
      <c r="TYD175" s="5"/>
      <c r="TYE175" s="5"/>
      <c r="TYF175" s="5"/>
      <c r="TYG175" s="5"/>
      <c r="TYH175" s="5"/>
      <c r="TYI175" s="5"/>
      <c r="TYJ175" s="5"/>
      <c r="TYK175" s="5"/>
      <c r="TYL175" s="5"/>
      <c r="TYM175" s="5"/>
      <c r="TYN175" s="5"/>
      <c r="TYO175" s="5"/>
      <c r="TYP175" s="5"/>
      <c r="TYQ175" s="5"/>
      <c r="TYR175" s="5"/>
      <c r="TYS175" s="5"/>
      <c r="TYT175" s="5"/>
      <c r="TYU175" s="5"/>
      <c r="TYV175" s="5"/>
      <c r="TYW175" s="5"/>
      <c r="TYX175" s="5"/>
      <c r="TYY175" s="5"/>
      <c r="TYZ175" s="5"/>
      <c r="TZA175" s="5"/>
      <c r="TZB175" s="5"/>
      <c r="TZC175" s="5"/>
      <c r="TZD175" s="5"/>
      <c r="TZE175" s="5"/>
      <c r="TZF175" s="5"/>
      <c r="TZG175" s="5"/>
      <c r="TZH175" s="5"/>
      <c r="TZI175" s="5"/>
      <c r="TZJ175" s="5"/>
      <c r="TZK175" s="5"/>
      <c r="TZL175" s="5"/>
      <c r="TZM175" s="5"/>
      <c r="TZN175" s="5"/>
      <c r="TZO175" s="5"/>
      <c r="TZP175" s="5"/>
      <c r="TZQ175" s="5"/>
      <c r="TZR175" s="5"/>
      <c r="TZS175" s="5"/>
      <c r="TZT175" s="5"/>
      <c r="TZU175" s="5"/>
      <c r="TZV175" s="5"/>
      <c r="TZW175" s="5"/>
      <c r="TZX175" s="5"/>
      <c r="TZY175" s="5"/>
      <c r="TZZ175" s="5"/>
      <c r="UAA175" s="5"/>
      <c r="UAB175" s="5"/>
      <c r="UAC175" s="5"/>
      <c r="UAD175" s="5"/>
      <c r="UAE175" s="5"/>
      <c r="UAF175" s="5"/>
      <c r="UAG175" s="5"/>
      <c r="UAH175" s="5"/>
      <c r="UAI175" s="5"/>
      <c r="UAJ175" s="5"/>
      <c r="UAK175" s="5"/>
      <c r="UAL175" s="5"/>
      <c r="UAM175" s="5"/>
      <c r="UAN175" s="5"/>
      <c r="UAO175" s="5"/>
      <c r="UAP175" s="5"/>
      <c r="UAQ175" s="5"/>
      <c r="UAR175" s="5"/>
      <c r="UAS175" s="5"/>
      <c r="UAT175" s="5"/>
      <c r="UAU175" s="5"/>
      <c r="UAV175" s="5"/>
      <c r="UAW175" s="5"/>
      <c r="UAX175" s="5"/>
      <c r="UAY175" s="5"/>
      <c r="UAZ175" s="5"/>
      <c r="UBA175" s="5"/>
      <c r="UBB175" s="5"/>
      <c r="UBC175" s="5"/>
      <c r="UBD175" s="5"/>
      <c r="UBE175" s="5"/>
      <c r="UBF175" s="5"/>
      <c r="UBG175" s="5"/>
      <c r="UBH175" s="5"/>
      <c r="UBI175" s="5"/>
      <c r="UBJ175" s="5"/>
      <c r="UBK175" s="5"/>
      <c r="UBL175" s="5"/>
      <c r="UBM175" s="5"/>
      <c r="UBN175" s="5"/>
      <c r="UBO175" s="5"/>
      <c r="UBP175" s="5"/>
      <c r="UBQ175" s="5"/>
      <c r="UBR175" s="5"/>
      <c r="UBS175" s="5"/>
      <c r="UBT175" s="5"/>
      <c r="UBU175" s="5"/>
      <c r="UBV175" s="5"/>
      <c r="UBW175" s="5"/>
      <c r="UBX175" s="5"/>
      <c r="UBY175" s="5"/>
      <c r="UBZ175" s="5"/>
      <c r="UCA175" s="5"/>
      <c r="UCB175" s="5"/>
      <c r="UCC175" s="5"/>
      <c r="UCD175" s="5"/>
      <c r="UCE175" s="5"/>
      <c r="UCF175" s="5"/>
      <c r="UCG175" s="5"/>
      <c r="UCH175" s="5"/>
      <c r="UCI175" s="5"/>
      <c r="UCJ175" s="5"/>
      <c r="UCK175" s="5"/>
      <c r="UCL175" s="5"/>
      <c r="UCM175" s="5"/>
      <c r="UCN175" s="5"/>
      <c r="UCO175" s="5"/>
      <c r="UCP175" s="5"/>
      <c r="UCQ175" s="5"/>
      <c r="UCR175" s="5"/>
      <c r="UCS175" s="5"/>
      <c r="UCT175" s="5"/>
      <c r="UCU175" s="5"/>
      <c r="UCV175" s="5"/>
      <c r="UCW175" s="5"/>
      <c r="UCX175" s="5"/>
      <c r="UCY175" s="5"/>
      <c r="UCZ175" s="5"/>
      <c r="UDA175" s="5"/>
      <c r="UDB175" s="5"/>
      <c r="UDC175" s="5"/>
      <c r="UDD175" s="5"/>
      <c r="UDE175" s="5"/>
      <c r="UDF175" s="5"/>
      <c r="UDG175" s="5"/>
      <c r="UDH175" s="5"/>
      <c r="UDI175" s="5"/>
      <c r="UDJ175" s="5"/>
      <c r="UDK175" s="5"/>
      <c r="UDL175" s="5"/>
      <c r="UDM175" s="5"/>
      <c r="UDN175" s="5"/>
      <c r="UDO175" s="5"/>
      <c r="UDP175" s="5"/>
      <c r="UDQ175" s="5"/>
      <c r="UDR175" s="5"/>
      <c r="UDS175" s="5"/>
      <c r="UDT175" s="5"/>
      <c r="UDU175" s="5"/>
      <c r="UDV175" s="5"/>
      <c r="UDW175" s="5"/>
      <c r="UDX175" s="5"/>
      <c r="UDY175" s="5"/>
      <c r="UDZ175" s="5"/>
      <c r="UEA175" s="5"/>
      <c r="UEB175" s="5"/>
      <c r="UEC175" s="5"/>
      <c r="UED175" s="5"/>
      <c r="UEE175" s="5"/>
      <c r="UEF175" s="5"/>
      <c r="UEG175" s="5"/>
      <c r="UEH175" s="5"/>
      <c r="UEI175" s="5"/>
      <c r="UEJ175" s="5"/>
      <c r="UEK175" s="5"/>
      <c r="UEL175" s="5"/>
      <c r="UEM175" s="5"/>
      <c r="UEN175" s="5"/>
      <c r="UEO175" s="5"/>
      <c r="UEP175" s="5"/>
      <c r="UEQ175" s="5"/>
      <c r="UER175" s="5"/>
      <c r="UES175" s="5"/>
      <c r="UET175" s="5"/>
      <c r="UEU175" s="5"/>
      <c r="UEV175" s="5"/>
      <c r="UEW175" s="5"/>
      <c r="UEX175" s="5"/>
      <c r="UEY175" s="5"/>
      <c r="UEZ175" s="5"/>
      <c r="UFA175" s="5"/>
      <c r="UFB175" s="5"/>
      <c r="UFC175" s="5"/>
      <c r="UFD175" s="5"/>
      <c r="UFE175" s="5"/>
      <c r="UFF175" s="5"/>
      <c r="UFG175" s="5"/>
      <c r="UFH175" s="5"/>
      <c r="UFI175" s="5"/>
      <c r="UFJ175" s="5"/>
      <c r="UFK175" s="5"/>
      <c r="UFL175" s="5"/>
      <c r="UFM175" s="5"/>
      <c r="UFN175" s="5"/>
      <c r="UFO175" s="5"/>
      <c r="UFP175" s="5"/>
      <c r="UFQ175" s="5"/>
      <c r="UFR175" s="5"/>
      <c r="UFS175" s="5"/>
      <c r="UFT175" s="5"/>
      <c r="UFU175" s="5"/>
      <c r="UFV175" s="5"/>
      <c r="UFW175" s="5"/>
      <c r="UFX175" s="5"/>
      <c r="UFY175" s="5"/>
      <c r="UFZ175" s="5"/>
      <c r="UGA175" s="5"/>
      <c r="UGB175" s="5"/>
      <c r="UGC175" s="5"/>
      <c r="UGD175" s="5"/>
      <c r="UGE175" s="5"/>
      <c r="UGF175" s="5"/>
      <c r="UGG175" s="5"/>
      <c r="UGH175" s="5"/>
      <c r="UGI175" s="5"/>
      <c r="UGJ175" s="5"/>
      <c r="UGK175" s="5"/>
      <c r="UGL175" s="5"/>
      <c r="UGM175" s="5"/>
      <c r="UGN175" s="5"/>
      <c r="UGO175" s="5"/>
      <c r="UGP175" s="5"/>
      <c r="UGQ175" s="5"/>
      <c r="UGR175" s="5"/>
      <c r="UGS175" s="5"/>
      <c r="UGT175" s="5"/>
      <c r="UGU175" s="5"/>
      <c r="UGV175" s="5"/>
      <c r="UGW175" s="5"/>
      <c r="UGX175" s="5"/>
      <c r="UGY175" s="5"/>
      <c r="UGZ175" s="5"/>
      <c r="UHA175" s="5"/>
      <c r="UHB175" s="5"/>
      <c r="UHC175" s="5"/>
      <c r="UHD175" s="5"/>
      <c r="UHE175" s="5"/>
      <c r="UHF175" s="5"/>
      <c r="UHG175" s="5"/>
      <c r="UHH175" s="5"/>
      <c r="UHI175" s="5"/>
      <c r="UHJ175" s="5"/>
      <c r="UHK175" s="5"/>
      <c r="UHL175" s="5"/>
      <c r="UHM175" s="5"/>
      <c r="UHN175" s="5"/>
      <c r="UHO175" s="5"/>
      <c r="UHP175" s="5"/>
      <c r="UHQ175" s="5"/>
      <c r="UHR175" s="5"/>
      <c r="UHS175" s="5"/>
      <c r="UHT175" s="5"/>
      <c r="UHU175" s="5"/>
      <c r="UHV175" s="5"/>
      <c r="UHW175" s="5"/>
      <c r="UHX175" s="5"/>
      <c r="UHY175" s="5"/>
      <c r="UHZ175" s="5"/>
      <c r="UIA175" s="5"/>
      <c r="UIB175" s="5"/>
      <c r="UIC175" s="5"/>
      <c r="UID175" s="5"/>
      <c r="UIE175" s="5"/>
      <c r="UIF175" s="5"/>
      <c r="UIG175" s="5"/>
      <c r="UIH175" s="5"/>
      <c r="UII175" s="5"/>
      <c r="UIJ175" s="5"/>
      <c r="UIK175" s="5"/>
      <c r="UIL175" s="5"/>
      <c r="UIM175" s="5"/>
      <c r="UIN175" s="5"/>
      <c r="UIO175" s="5"/>
      <c r="UIP175" s="5"/>
      <c r="UIQ175" s="5"/>
      <c r="UIR175" s="5"/>
      <c r="UIS175" s="5"/>
      <c r="UIT175" s="5"/>
      <c r="UIU175" s="5"/>
      <c r="UIV175" s="5"/>
      <c r="UIW175" s="5"/>
      <c r="UIX175" s="5"/>
      <c r="UIY175" s="5"/>
      <c r="UIZ175" s="5"/>
      <c r="UJA175" s="5"/>
      <c r="UJB175" s="5"/>
      <c r="UJC175" s="5"/>
      <c r="UJD175" s="5"/>
      <c r="UJE175" s="5"/>
      <c r="UJF175" s="5"/>
      <c r="UJG175" s="5"/>
      <c r="UJH175" s="5"/>
      <c r="UJI175" s="5"/>
      <c r="UJJ175" s="5"/>
      <c r="UJK175" s="5"/>
      <c r="UJL175" s="5"/>
      <c r="UJM175" s="5"/>
      <c r="UJN175" s="5"/>
      <c r="UJO175" s="5"/>
      <c r="UJP175" s="5"/>
      <c r="UJQ175" s="5"/>
      <c r="UJR175" s="5"/>
      <c r="UJS175" s="5"/>
      <c r="UJT175" s="5"/>
      <c r="UJU175" s="5"/>
      <c r="UJV175" s="5"/>
      <c r="UJW175" s="5"/>
      <c r="UJX175" s="5"/>
      <c r="UJY175" s="5"/>
      <c r="UJZ175" s="5"/>
      <c r="UKA175" s="5"/>
      <c r="UKB175" s="5"/>
      <c r="UKC175" s="5"/>
      <c r="UKD175" s="5"/>
      <c r="UKE175" s="5"/>
      <c r="UKF175" s="5"/>
      <c r="UKG175" s="5"/>
      <c r="UKH175" s="5"/>
      <c r="UKI175" s="5"/>
      <c r="UKJ175" s="5"/>
      <c r="UKK175" s="5"/>
      <c r="UKL175" s="5"/>
      <c r="UKM175" s="5"/>
      <c r="UKN175" s="5"/>
      <c r="UKO175" s="5"/>
      <c r="UKP175" s="5"/>
      <c r="UKQ175" s="5"/>
      <c r="UKR175" s="5"/>
      <c r="UKS175" s="5"/>
      <c r="UKT175" s="5"/>
      <c r="UKU175" s="5"/>
      <c r="UKV175" s="5"/>
      <c r="UKW175" s="5"/>
      <c r="UKX175" s="5"/>
      <c r="UKY175" s="5"/>
      <c r="UKZ175" s="5"/>
      <c r="ULA175" s="5"/>
      <c r="ULB175" s="5"/>
      <c r="ULC175" s="5"/>
      <c r="ULD175" s="5"/>
      <c r="ULE175" s="5"/>
      <c r="ULF175" s="5"/>
      <c r="ULG175" s="5"/>
      <c r="ULH175" s="5"/>
      <c r="ULI175" s="5"/>
      <c r="ULJ175" s="5"/>
      <c r="ULK175" s="5"/>
      <c r="ULL175" s="5"/>
      <c r="ULM175" s="5"/>
      <c r="ULN175" s="5"/>
      <c r="ULO175" s="5"/>
      <c r="ULP175" s="5"/>
      <c r="ULQ175" s="5"/>
      <c r="ULR175" s="5"/>
      <c r="ULS175" s="5"/>
      <c r="ULT175" s="5"/>
      <c r="ULU175" s="5"/>
      <c r="ULV175" s="5"/>
      <c r="ULW175" s="5"/>
      <c r="ULX175" s="5"/>
      <c r="ULY175" s="5"/>
      <c r="ULZ175" s="5"/>
      <c r="UMA175" s="5"/>
      <c r="UMB175" s="5"/>
      <c r="UMC175" s="5"/>
      <c r="UMD175" s="5"/>
      <c r="UME175" s="5"/>
      <c r="UMF175" s="5"/>
      <c r="UMG175" s="5"/>
      <c r="UMH175" s="5"/>
      <c r="UMI175" s="5"/>
      <c r="UMJ175" s="5"/>
      <c r="UMK175" s="5"/>
      <c r="UML175" s="5"/>
      <c r="UMM175" s="5"/>
      <c r="UMN175" s="5"/>
      <c r="UMO175" s="5"/>
      <c r="UMP175" s="5"/>
      <c r="UMQ175" s="5"/>
      <c r="UMR175" s="5"/>
      <c r="UMS175" s="5"/>
      <c r="UMT175" s="5"/>
      <c r="UMU175" s="5"/>
      <c r="UMV175" s="5"/>
      <c r="UMW175" s="5"/>
      <c r="UMX175" s="5"/>
      <c r="UMY175" s="5"/>
      <c r="UMZ175" s="5"/>
      <c r="UNA175" s="5"/>
      <c r="UNB175" s="5"/>
      <c r="UNC175" s="5"/>
      <c r="UND175" s="5"/>
      <c r="UNE175" s="5"/>
      <c r="UNF175" s="5"/>
      <c r="UNG175" s="5"/>
      <c r="UNH175" s="5"/>
      <c r="UNI175" s="5"/>
      <c r="UNJ175" s="5"/>
      <c r="UNK175" s="5"/>
      <c r="UNL175" s="5"/>
      <c r="UNM175" s="5"/>
      <c r="UNN175" s="5"/>
      <c r="UNO175" s="5"/>
      <c r="UNP175" s="5"/>
      <c r="UNQ175" s="5"/>
      <c r="UNR175" s="5"/>
      <c r="UNS175" s="5"/>
      <c r="UNT175" s="5"/>
      <c r="UNU175" s="5"/>
      <c r="UNV175" s="5"/>
      <c r="UNW175" s="5"/>
      <c r="UNX175" s="5"/>
      <c r="UNY175" s="5"/>
      <c r="UNZ175" s="5"/>
      <c r="UOA175" s="5"/>
      <c r="UOB175" s="5"/>
      <c r="UOC175" s="5"/>
      <c r="UOD175" s="5"/>
      <c r="UOE175" s="5"/>
      <c r="UOF175" s="5"/>
      <c r="UOG175" s="5"/>
      <c r="UOH175" s="5"/>
      <c r="UOI175" s="5"/>
      <c r="UOJ175" s="5"/>
      <c r="UOK175" s="5"/>
      <c r="UOL175" s="5"/>
      <c r="UOM175" s="5"/>
      <c r="UON175" s="5"/>
      <c r="UOO175" s="5"/>
      <c r="UOP175" s="5"/>
      <c r="UOQ175" s="5"/>
      <c r="UOR175" s="5"/>
      <c r="UOS175" s="5"/>
      <c r="UOT175" s="5"/>
      <c r="UOU175" s="5"/>
      <c r="UOV175" s="5"/>
      <c r="UOW175" s="5"/>
      <c r="UOX175" s="5"/>
      <c r="UOY175" s="5"/>
      <c r="UOZ175" s="5"/>
      <c r="UPA175" s="5"/>
      <c r="UPB175" s="5"/>
      <c r="UPC175" s="5"/>
      <c r="UPD175" s="5"/>
      <c r="UPE175" s="5"/>
      <c r="UPF175" s="5"/>
      <c r="UPG175" s="5"/>
      <c r="UPH175" s="5"/>
      <c r="UPI175" s="5"/>
      <c r="UPJ175" s="5"/>
      <c r="UPK175" s="5"/>
      <c r="UPL175" s="5"/>
      <c r="UPM175" s="5"/>
      <c r="UPN175" s="5"/>
      <c r="UPO175" s="5"/>
      <c r="UPP175" s="5"/>
      <c r="UPQ175" s="5"/>
      <c r="UPR175" s="5"/>
      <c r="UPS175" s="5"/>
      <c r="UPT175" s="5"/>
      <c r="UPU175" s="5"/>
      <c r="UPV175" s="5"/>
      <c r="UPW175" s="5"/>
      <c r="UPX175" s="5"/>
      <c r="UPY175" s="5"/>
      <c r="UPZ175" s="5"/>
      <c r="UQA175" s="5"/>
      <c r="UQB175" s="5"/>
      <c r="UQC175" s="5"/>
      <c r="UQD175" s="5"/>
      <c r="UQE175" s="5"/>
      <c r="UQF175" s="5"/>
      <c r="UQG175" s="5"/>
      <c r="UQH175" s="5"/>
      <c r="UQI175" s="5"/>
      <c r="UQJ175" s="5"/>
      <c r="UQK175" s="5"/>
      <c r="UQL175" s="5"/>
      <c r="UQM175" s="5"/>
      <c r="UQN175" s="5"/>
      <c r="UQO175" s="5"/>
      <c r="UQP175" s="5"/>
      <c r="UQQ175" s="5"/>
      <c r="UQR175" s="5"/>
      <c r="UQS175" s="5"/>
      <c r="UQT175" s="5"/>
      <c r="UQU175" s="5"/>
      <c r="UQV175" s="5"/>
      <c r="UQW175" s="5"/>
      <c r="UQX175" s="5"/>
      <c r="UQY175" s="5"/>
      <c r="UQZ175" s="5"/>
      <c r="URA175" s="5"/>
      <c r="URB175" s="5"/>
      <c r="URC175" s="5"/>
      <c r="URD175" s="5"/>
      <c r="URE175" s="5"/>
      <c r="URF175" s="5"/>
      <c r="URG175" s="5"/>
      <c r="URH175" s="5"/>
      <c r="URI175" s="5"/>
      <c r="URJ175" s="5"/>
      <c r="URK175" s="5"/>
      <c r="URL175" s="5"/>
      <c r="URM175" s="5"/>
      <c r="URN175" s="5"/>
      <c r="URO175" s="5"/>
      <c r="URP175" s="5"/>
      <c r="URQ175" s="5"/>
      <c r="URR175" s="5"/>
      <c r="URS175" s="5"/>
      <c r="URT175" s="5"/>
      <c r="URU175" s="5"/>
      <c r="URV175" s="5"/>
      <c r="URW175" s="5"/>
      <c r="URX175" s="5"/>
      <c r="URY175" s="5"/>
      <c r="URZ175" s="5"/>
      <c r="USA175" s="5"/>
      <c r="USB175" s="5"/>
      <c r="USC175" s="5"/>
      <c r="USD175" s="5"/>
      <c r="USE175" s="5"/>
      <c r="USF175" s="5"/>
      <c r="USG175" s="5"/>
      <c r="USH175" s="5"/>
      <c r="USI175" s="5"/>
      <c r="USJ175" s="5"/>
      <c r="USK175" s="5"/>
      <c r="USL175" s="5"/>
      <c r="USM175" s="5"/>
      <c r="USN175" s="5"/>
      <c r="USO175" s="5"/>
      <c r="USP175" s="5"/>
      <c r="USQ175" s="5"/>
      <c r="USR175" s="5"/>
      <c r="USS175" s="5"/>
      <c r="UST175" s="5"/>
      <c r="USU175" s="5"/>
      <c r="USV175" s="5"/>
      <c r="USW175" s="5"/>
      <c r="USX175" s="5"/>
      <c r="USY175" s="5"/>
      <c r="USZ175" s="5"/>
      <c r="UTA175" s="5"/>
      <c r="UTB175" s="5"/>
      <c r="UTC175" s="5"/>
      <c r="UTD175" s="5"/>
      <c r="UTE175" s="5"/>
      <c r="UTF175" s="5"/>
      <c r="UTG175" s="5"/>
      <c r="UTH175" s="5"/>
      <c r="UTI175" s="5"/>
      <c r="UTJ175" s="5"/>
      <c r="UTK175" s="5"/>
      <c r="UTL175" s="5"/>
      <c r="UTM175" s="5"/>
      <c r="UTN175" s="5"/>
      <c r="UTO175" s="5"/>
      <c r="UTP175" s="5"/>
      <c r="UTQ175" s="5"/>
      <c r="UTR175" s="5"/>
      <c r="UTS175" s="5"/>
      <c r="UTT175" s="5"/>
      <c r="UTU175" s="5"/>
      <c r="UTV175" s="5"/>
      <c r="UTW175" s="5"/>
      <c r="UTX175" s="5"/>
      <c r="UTY175" s="5"/>
      <c r="UTZ175" s="5"/>
      <c r="UUA175" s="5"/>
      <c r="UUB175" s="5"/>
      <c r="UUC175" s="5"/>
      <c r="UUD175" s="5"/>
      <c r="UUE175" s="5"/>
      <c r="UUF175" s="5"/>
      <c r="UUG175" s="5"/>
      <c r="UUH175" s="5"/>
      <c r="UUI175" s="5"/>
      <c r="UUJ175" s="5"/>
      <c r="UUK175" s="5"/>
      <c r="UUL175" s="5"/>
      <c r="UUM175" s="5"/>
      <c r="UUN175" s="5"/>
      <c r="UUO175" s="5"/>
      <c r="UUP175" s="5"/>
      <c r="UUQ175" s="5"/>
      <c r="UUR175" s="5"/>
      <c r="UUS175" s="5"/>
      <c r="UUT175" s="5"/>
      <c r="UUU175" s="5"/>
      <c r="UUV175" s="5"/>
      <c r="UUW175" s="5"/>
      <c r="UUX175" s="5"/>
      <c r="UUY175" s="5"/>
      <c r="UUZ175" s="5"/>
      <c r="UVA175" s="5"/>
      <c r="UVB175" s="5"/>
      <c r="UVC175" s="5"/>
      <c r="UVD175" s="5"/>
      <c r="UVE175" s="5"/>
      <c r="UVF175" s="5"/>
      <c r="UVG175" s="5"/>
      <c r="UVH175" s="5"/>
      <c r="UVI175" s="5"/>
      <c r="UVJ175" s="5"/>
      <c r="UVK175" s="5"/>
      <c r="UVL175" s="5"/>
      <c r="UVM175" s="5"/>
      <c r="UVN175" s="5"/>
      <c r="UVO175" s="5"/>
      <c r="UVP175" s="5"/>
      <c r="UVQ175" s="5"/>
      <c r="UVR175" s="5"/>
      <c r="UVS175" s="5"/>
      <c r="UVT175" s="5"/>
      <c r="UVU175" s="5"/>
      <c r="UVV175" s="5"/>
      <c r="UVW175" s="5"/>
      <c r="UVX175" s="5"/>
      <c r="UVY175" s="5"/>
      <c r="UVZ175" s="5"/>
      <c r="UWA175" s="5"/>
      <c r="UWB175" s="5"/>
      <c r="UWC175" s="5"/>
      <c r="UWD175" s="5"/>
      <c r="UWE175" s="5"/>
      <c r="UWF175" s="5"/>
      <c r="UWG175" s="5"/>
      <c r="UWH175" s="5"/>
      <c r="UWI175" s="5"/>
      <c r="UWJ175" s="5"/>
      <c r="UWK175" s="5"/>
      <c r="UWL175" s="5"/>
      <c r="UWM175" s="5"/>
      <c r="UWN175" s="5"/>
      <c r="UWO175" s="5"/>
      <c r="UWP175" s="5"/>
      <c r="UWQ175" s="5"/>
      <c r="UWR175" s="5"/>
      <c r="UWS175" s="5"/>
      <c r="UWT175" s="5"/>
      <c r="UWU175" s="5"/>
      <c r="UWV175" s="5"/>
      <c r="UWW175" s="5"/>
      <c r="UWX175" s="5"/>
      <c r="UWY175" s="5"/>
      <c r="UWZ175" s="5"/>
      <c r="UXA175" s="5"/>
      <c r="UXB175" s="5"/>
      <c r="UXC175" s="5"/>
      <c r="UXD175" s="5"/>
      <c r="UXE175" s="5"/>
      <c r="UXF175" s="5"/>
      <c r="UXG175" s="5"/>
      <c r="UXH175" s="5"/>
      <c r="UXI175" s="5"/>
      <c r="UXJ175" s="5"/>
      <c r="UXK175" s="5"/>
      <c r="UXL175" s="5"/>
      <c r="UXM175" s="5"/>
      <c r="UXN175" s="5"/>
      <c r="UXO175" s="5"/>
      <c r="UXP175" s="5"/>
      <c r="UXQ175" s="5"/>
      <c r="UXR175" s="5"/>
      <c r="UXS175" s="5"/>
      <c r="UXT175" s="5"/>
      <c r="UXU175" s="5"/>
      <c r="UXV175" s="5"/>
      <c r="UXW175" s="5"/>
      <c r="UXX175" s="5"/>
      <c r="UXY175" s="5"/>
      <c r="UXZ175" s="5"/>
      <c r="UYA175" s="5"/>
      <c r="UYB175" s="5"/>
      <c r="UYC175" s="5"/>
      <c r="UYD175" s="5"/>
      <c r="UYE175" s="5"/>
      <c r="UYF175" s="5"/>
      <c r="UYG175" s="5"/>
      <c r="UYH175" s="5"/>
      <c r="UYI175" s="5"/>
      <c r="UYJ175" s="5"/>
      <c r="UYK175" s="5"/>
      <c r="UYL175" s="5"/>
      <c r="UYM175" s="5"/>
      <c r="UYN175" s="5"/>
      <c r="UYO175" s="5"/>
      <c r="UYP175" s="5"/>
      <c r="UYQ175" s="5"/>
      <c r="UYR175" s="5"/>
      <c r="UYS175" s="5"/>
      <c r="UYT175" s="5"/>
      <c r="UYU175" s="5"/>
      <c r="UYV175" s="5"/>
      <c r="UYW175" s="5"/>
      <c r="UYX175" s="5"/>
      <c r="UYY175" s="5"/>
      <c r="UYZ175" s="5"/>
      <c r="UZA175" s="5"/>
      <c r="UZB175" s="5"/>
      <c r="UZC175" s="5"/>
      <c r="UZD175" s="5"/>
      <c r="UZE175" s="5"/>
      <c r="UZF175" s="5"/>
      <c r="UZG175" s="5"/>
      <c r="UZH175" s="5"/>
      <c r="UZI175" s="5"/>
      <c r="UZJ175" s="5"/>
      <c r="UZK175" s="5"/>
      <c r="UZL175" s="5"/>
      <c r="UZM175" s="5"/>
      <c r="UZN175" s="5"/>
      <c r="UZO175" s="5"/>
      <c r="UZP175" s="5"/>
      <c r="UZQ175" s="5"/>
      <c r="UZR175" s="5"/>
      <c r="UZS175" s="5"/>
      <c r="UZT175" s="5"/>
      <c r="UZU175" s="5"/>
      <c r="UZV175" s="5"/>
      <c r="UZW175" s="5"/>
      <c r="UZX175" s="5"/>
      <c r="UZY175" s="5"/>
      <c r="UZZ175" s="5"/>
      <c r="VAA175" s="5"/>
      <c r="VAB175" s="5"/>
      <c r="VAC175" s="5"/>
      <c r="VAD175" s="5"/>
      <c r="VAE175" s="5"/>
      <c r="VAF175" s="5"/>
      <c r="VAG175" s="5"/>
      <c r="VAH175" s="5"/>
      <c r="VAI175" s="5"/>
      <c r="VAJ175" s="5"/>
      <c r="VAK175" s="5"/>
      <c r="VAL175" s="5"/>
      <c r="VAM175" s="5"/>
      <c r="VAN175" s="5"/>
      <c r="VAO175" s="5"/>
      <c r="VAP175" s="5"/>
      <c r="VAQ175" s="5"/>
      <c r="VAR175" s="5"/>
      <c r="VAS175" s="5"/>
      <c r="VAT175" s="5"/>
      <c r="VAU175" s="5"/>
      <c r="VAV175" s="5"/>
      <c r="VAW175" s="5"/>
      <c r="VAX175" s="5"/>
      <c r="VAY175" s="5"/>
      <c r="VAZ175" s="5"/>
      <c r="VBA175" s="5"/>
      <c r="VBB175" s="5"/>
      <c r="VBC175" s="5"/>
      <c r="VBD175" s="5"/>
      <c r="VBE175" s="5"/>
      <c r="VBF175" s="5"/>
      <c r="VBG175" s="5"/>
      <c r="VBH175" s="5"/>
      <c r="VBI175" s="5"/>
      <c r="VBJ175" s="5"/>
      <c r="VBK175" s="5"/>
      <c r="VBL175" s="5"/>
      <c r="VBM175" s="5"/>
      <c r="VBN175" s="5"/>
      <c r="VBO175" s="5"/>
      <c r="VBP175" s="5"/>
      <c r="VBQ175" s="5"/>
      <c r="VBR175" s="5"/>
      <c r="VBS175" s="5"/>
      <c r="VBT175" s="5"/>
      <c r="VBU175" s="5"/>
      <c r="VBV175" s="5"/>
      <c r="VBW175" s="5"/>
      <c r="VBX175" s="5"/>
      <c r="VBY175" s="5"/>
      <c r="VBZ175" s="5"/>
      <c r="VCA175" s="5"/>
      <c r="VCB175" s="5"/>
      <c r="VCC175" s="5"/>
      <c r="VCD175" s="5"/>
      <c r="VCE175" s="5"/>
      <c r="VCF175" s="5"/>
      <c r="VCG175" s="5"/>
      <c r="VCH175" s="5"/>
      <c r="VCI175" s="5"/>
      <c r="VCJ175" s="5"/>
      <c r="VCK175" s="5"/>
      <c r="VCL175" s="5"/>
      <c r="VCM175" s="5"/>
      <c r="VCN175" s="5"/>
      <c r="VCO175" s="5"/>
      <c r="VCP175" s="5"/>
      <c r="VCQ175" s="5"/>
      <c r="VCR175" s="5"/>
      <c r="VCS175" s="5"/>
      <c r="VCT175" s="5"/>
      <c r="VCU175" s="5"/>
      <c r="VCV175" s="5"/>
      <c r="VCW175" s="5"/>
      <c r="VCX175" s="5"/>
      <c r="VCY175" s="5"/>
      <c r="VCZ175" s="5"/>
      <c r="VDA175" s="5"/>
      <c r="VDB175" s="5"/>
      <c r="VDC175" s="5"/>
      <c r="VDD175" s="5"/>
      <c r="VDE175" s="5"/>
      <c r="VDF175" s="5"/>
      <c r="VDG175" s="5"/>
      <c r="VDH175" s="5"/>
      <c r="VDI175" s="5"/>
      <c r="VDJ175" s="5"/>
      <c r="VDK175" s="5"/>
      <c r="VDL175" s="5"/>
      <c r="VDM175" s="5"/>
      <c r="VDN175" s="5"/>
      <c r="VDO175" s="5"/>
      <c r="VDP175" s="5"/>
      <c r="VDQ175" s="5"/>
      <c r="VDR175" s="5"/>
      <c r="VDS175" s="5"/>
      <c r="VDT175" s="5"/>
      <c r="VDU175" s="5"/>
      <c r="VDV175" s="5"/>
      <c r="VDW175" s="5"/>
      <c r="VDX175" s="5"/>
      <c r="VDY175" s="5"/>
      <c r="VDZ175" s="5"/>
      <c r="VEA175" s="5"/>
      <c r="VEB175" s="5"/>
      <c r="VEC175" s="5"/>
      <c r="VED175" s="5"/>
      <c r="VEE175" s="5"/>
      <c r="VEF175" s="5"/>
      <c r="VEG175" s="5"/>
      <c r="VEH175" s="5"/>
      <c r="VEI175" s="5"/>
      <c r="VEJ175" s="5"/>
      <c r="VEK175" s="5"/>
      <c r="VEL175" s="5"/>
      <c r="VEM175" s="5"/>
      <c r="VEN175" s="5"/>
      <c r="VEO175" s="5"/>
      <c r="VEP175" s="5"/>
      <c r="VEQ175" s="5"/>
      <c r="VER175" s="5"/>
      <c r="VES175" s="5"/>
      <c r="VET175" s="5"/>
      <c r="VEU175" s="5"/>
      <c r="VEV175" s="5"/>
      <c r="VEW175" s="5"/>
      <c r="VEX175" s="5"/>
      <c r="VEY175" s="5"/>
      <c r="VEZ175" s="5"/>
      <c r="VFA175" s="5"/>
      <c r="VFB175" s="5"/>
      <c r="VFC175" s="5"/>
      <c r="VFD175" s="5"/>
      <c r="VFE175" s="5"/>
      <c r="VFF175" s="5"/>
      <c r="VFG175" s="5"/>
      <c r="VFH175" s="5"/>
      <c r="VFI175" s="5"/>
      <c r="VFJ175" s="5"/>
      <c r="VFK175" s="5"/>
      <c r="VFL175" s="5"/>
      <c r="VFM175" s="5"/>
      <c r="VFN175" s="5"/>
      <c r="VFO175" s="5"/>
      <c r="VFP175" s="5"/>
      <c r="VFQ175" s="5"/>
      <c r="VFR175" s="5"/>
      <c r="VFS175" s="5"/>
      <c r="VFT175" s="5"/>
      <c r="VFU175" s="5"/>
      <c r="VFV175" s="5"/>
      <c r="VFW175" s="5"/>
      <c r="VFX175" s="5"/>
      <c r="VFY175" s="5"/>
      <c r="VFZ175" s="5"/>
      <c r="VGA175" s="5"/>
      <c r="VGB175" s="5"/>
      <c r="VGC175" s="5"/>
      <c r="VGD175" s="5"/>
      <c r="VGE175" s="5"/>
      <c r="VGF175" s="5"/>
      <c r="VGG175" s="5"/>
      <c r="VGH175" s="5"/>
      <c r="VGI175" s="5"/>
      <c r="VGJ175" s="5"/>
      <c r="VGK175" s="5"/>
      <c r="VGL175" s="5"/>
      <c r="VGM175" s="5"/>
      <c r="VGN175" s="5"/>
      <c r="VGO175" s="5"/>
      <c r="VGP175" s="5"/>
      <c r="VGQ175" s="5"/>
      <c r="VGR175" s="5"/>
      <c r="VGS175" s="5"/>
      <c r="VGT175" s="5"/>
      <c r="VGU175" s="5"/>
      <c r="VGV175" s="5"/>
      <c r="VGW175" s="5"/>
      <c r="VGX175" s="5"/>
      <c r="VGY175" s="5"/>
      <c r="VGZ175" s="5"/>
      <c r="VHA175" s="5"/>
      <c r="VHB175" s="5"/>
      <c r="VHC175" s="5"/>
      <c r="VHD175" s="5"/>
      <c r="VHE175" s="5"/>
      <c r="VHF175" s="5"/>
      <c r="VHG175" s="5"/>
      <c r="VHH175" s="5"/>
      <c r="VHI175" s="5"/>
      <c r="VHJ175" s="5"/>
      <c r="VHK175" s="5"/>
      <c r="VHL175" s="5"/>
      <c r="VHM175" s="5"/>
      <c r="VHN175" s="5"/>
      <c r="VHO175" s="5"/>
      <c r="VHP175" s="5"/>
      <c r="VHQ175" s="5"/>
      <c r="VHR175" s="5"/>
      <c r="VHS175" s="5"/>
      <c r="VHT175" s="5"/>
      <c r="VHU175" s="5"/>
      <c r="VHV175" s="5"/>
      <c r="VHW175" s="5"/>
      <c r="VHX175" s="5"/>
      <c r="VHY175" s="5"/>
      <c r="VHZ175" s="5"/>
      <c r="VIA175" s="5"/>
      <c r="VIB175" s="5"/>
      <c r="VIC175" s="5"/>
      <c r="VID175" s="5"/>
      <c r="VIE175" s="5"/>
      <c r="VIF175" s="5"/>
      <c r="VIG175" s="5"/>
      <c r="VIH175" s="5"/>
      <c r="VII175" s="5"/>
      <c r="VIJ175" s="5"/>
      <c r="VIK175" s="5"/>
      <c r="VIL175" s="5"/>
      <c r="VIM175" s="5"/>
      <c r="VIN175" s="5"/>
      <c r="VIO175" s="5"/>
      <c r="VIP175" s="5"/>
      <c r="VIQ175" s="5"/>
      <c r="VIR175" s="5"/>
      <c r="VIS175" s="5"/>
      <c r="VIT175" s="5"/>
      <c r="VIU175" s="5"/>
      <c r="VIV175" s="5"/>
      <c r="VIW175" s="5"/>
      <c r="VIX175" s="5"/>
      <c r="VIY175" s="5"/>
      <c r="VIZ175" s="5"/>
      <c r="VJA175" s="5"/>
      <c r="VJB175" s="5"/>
      <c r="VJC175" s="5"/>
      <c r="VJD175" s="5"/>
      <c r="VJE175" s="5"/>
      <c r="VJF175" s="5"/>
      <c r="VJG175" s="5"/>
      <c r="VJH175" s="5"/>
      <c r="VJI175" s="5"/>
      <c r="VJJ175" s="5"/>
      <c r="VJK175" s="5"/>
      <c r="VJL175" s="5"/>
      <c r="VJM175" s="5"/>
      <c r="VJN175" s="5"/>
      <c r="VJO175" s="5"/>
      <c r="VJP175" s="5"/>
      <c r="VJQ175" s="5"/>
      <c r="VJR175" s="5"/>
      <c r="VJS175" s="5"/>
      <c r="VJT175" s="5"/>
      <c r="VJU175" s="5"/>
      <c r="VJV175" s="5"/>
      <c r="VJW175" s="5"/>
      <c r="VJX175" s="5"/>
      <c r="VJY175" s="5"/>
      <c r="VJZ175" s="5"/>
      <c r="VKA175" s="5"/>
      <c r="VKB175" s="5"/>
      <c r="VKC175" s="5"/>
      <c r="VKD175" s="5"/>
      <c r="VKE175" s="5"/>
      <c r="VKF175" s="5"/>
      <c r="VKG175" s="5"/>
      <c r="VKH175" s="5"/>
      <c r="VKI175" s="5"/>
      <c r="VKJ175" s="5"/>
      <c r="VKK175" s="5"/>
      <c r="VKL175" s="5"/>
      <c r="VKM175" s="5"/>
      <c r="VKN175" s="5"/>
      <c r="VKO175" s="5"/>
      <c r="VKP175" s="5"/>
      <c r="VKQ175" s="5"/>
      <c r="VKR175" s="5"/>
      <c r="VKS175" s="5"/>
      <c r="VKT175" s="5"/>
      <c r="VKU175" s="5"/>
      <c r="VKV175" s="5"/>
      <c r="VKW175" s="5"/>
      <c r="VKX175" s="5"/>
      <c r="VKY175" s="5"/>
      <c r="VKZ175" s="5"/>
      <c r="VLA175" s="5"/>
      <c r="VLB175" s="5"/>
      <c r="VLC175" s="5"/>
      <c r="VLD175" s="5"/>
      <c r="VLE175" s="5"/>
      <c r="VLF175" s="5"/>
      <c r="VLG175" s="5"/>
      <c r="VLH175" s="5"/>
      <c r="VLI175" s="5"/>
      <c r="VLJ175" s="5"/>
      <c r="VLK175" s="5"/>
      <c r="VLL175" s="5"/>
      <c r="VLM175" s="5"/>
      <c r="VLN175" s="5"/>
      <c r="VLO175" s="5"/>
      <c r="VLP175" s="5"/>
      <c r="VLQ175" s="5"/>
      <c r="VLR175" s="5"/>
      <c r="VLS175" s="5"/>
      <c r="VLT175" s="5"/>
      <c r="VLU175" s="5"/>
      <c r="VLV175" s="5"/>
      <c r="VLW175" s="5"/>
      <c r="VLX175" s="5"/>
      <c r="VLY175" s="5"/>
      <c r="VLZ175" s="5"/>
      <c r="VMA175" s="5"/>
      <c r="VMB175" s="5"/>
      <c r="VMC175" s="5"/>
      <c r="VMD175" s="5"/>
      <c r="VME175" s="5"/>
      <c r="VMF175" s="5"/>
      <c r="VMG175" s="5"/>
      <c r="VMH175" s="5"/>
      <c r="VMI175" s="5"/>
      <c r="VMJ175" s="5"/>
      <c r="VMK175" s="5"/>
      <c r="VML175" s="5"/>
      <c r="VMM175" s="5"/>
      <c r="VMN175" s="5"/>
      <c r="VMO175" s="5"/>
      <c r="VMP175" s="5"/>
      <c r="VMQ175" s="5"/>
      <c r="VMR175" s="5"/>
      <c r="VMS175" s="5"/>
      <c r="VMT175" s="5"/>
      <c r="VMU175" s="5"/>
      <c r="VMV175" s="5"/>
      <c r="VMW175" s="5"/>
      <c r="VMX175" s="5"/>
      <c r="VMY175" s="5"/>
      <c r="VMZ175" s="5"/>
      <c r="VNA175" s="5"/>
      <c r="VNB175" s="5"/>
      <c r="VNC175" s="5"/>
      <c r="VND175" s="5"/>
      <c r="VNE175" s="5"/>
      <c r="VNF175" s="5"/>
      <c r="VNG175" s="5"/>
      <c r="VNH175" s="5"/>
      <c r="VNI175" s="5"/>
      <c r="VNJ175" s="5"/>
      <c r="VNK175" s="5"/>
      <c r="VNL175" s="5"/>
      <c r="VNM175" s="5"/>
      <c r="VNN175" s="5"/>
      <c r="VNO175" s="5"/>
      <c r="VNP175" s="5"/>
      <c r="VNQ175" s="5"/>
      <c r="VNR175" s="5"/>
      <c r="VNS175" s="5"/>
      <c r="VNT175" s="5"/>
      <c r="VNU175" s="5"/>
      <c r="VNV175" s="5"/>
      <c r="VNW175" s="5"/>
      <c r="VNX175" s="5"/>
      <c r="VNY175" s="5"/>
      <c r="VNZ175" s="5"/>
      <c r="VOA175" s="5"/>
      <c r="VOB175" s="5"/>
      <c r="VOC175" s="5"/>
      <c r="VOD175" s="5"/>
      <c r="VOE175" s="5"/>
      <c r="VOF175" s="5"/>
      <c r="VOG175" s="5"/>
      <c r="VOH175" s="5"/>
      <c r="VOI175" s="5"/>
      <c r="VOJ175" s="5"/>
      <c r="VOK175" s="5"/>
      <c r="VOL175" s="5"/>
      <c r="VOM175" s="5"/>
      <c r="VON175" s="5"/>
      <c r="VOO175" s="5"/>
      <c r="VOP175" s="5"/>
      <c r="VOQ175" s="5"/>
      <c r="VOR175" s="5"/>
      <c r="VOS175" s="5"/>
      <c r="VOT175" s="5"/>
      <c r="VOU175" s="5"/>
      <c r="VOV175" s="5"/>
      <c r="VOW175" s="5"/>
      <c r="VOX175" s="5"/>
      <c r="VOY175" s="5"/>
      <c r="VOZ175" s="5"/>
      <c r="VPA175" s="5"/>
      <c r="VPB175" s="5"/>
      <c r="VPC175" s="5"/>
      <c r="VPD175" s="5"/>
      <c r="VPE175" s="5"/>
      <c r="VPF175" s="5"/>
      <c r="VPG175" s="5"/>
      <c r="VPH175" s="5"/>
      <c r="VPI175" s="5"/>
      <c r="VPJ175" s="5"/>
      <c r="VPK175" s="5"/>
      <c r="VPL175" s="5"/>
      <c r="VPM175" s="5"/>
      <c r="VPN175" s="5"/>
      <c r="VPO175" s="5"/>
      <c r="VPP175" s="5"/>
      <c r="VPQ175" s="5"/>
      <c r="VPR175" s="5"/>
      <c r="VPS175" s="5"/>
      <c r="VPT175" s="5"/>
      <c r="VPU175" s="5"/>
      <c r="VPV175" s="5"/>
      <c r="VPW175" s="5"/>
      <c r="VPX175" s="5"/>
      <c r="VPY175" s="5"/>
      <c r="VPZ175" s="5"/>
      <c r="VQA175" s="5"/>
      <c r="VQB175" s="5"/>
      <c r="VQC175" s="5"/>
      <c r="VQD175" s="5"/>
      <c r="VQE175" s="5"/>
      <c r="VQF175" s="5"/>
      <c r="VQG175" s="5"/>
      <c r="VQH175" s="5"/>
      <c r="VQI175" s="5"/>
      <c r="VQJ175" s="5"/>
      <c r="VQK175" s="5"/>
      <c r="VQL175" s="5"/>
      <c r="VQM175" s="5"/>
      <c r="VQN175" s="5"/>
      <c r="VQO175" s="5"/>
      <c r="VQP175" s="5"/>
      <c r="VQQ175" s="5"/>
      <c r="VQR175" s="5"/>
      <c r="VQS175" s="5"/>
      <c r="VQT175" s="5"/>
      <c r="VQU175" s="5"/>
      <c r="VQV175" s="5"/>
      <c r="VQW175" s="5"/>
      <c r="VQX175" s="5"/>
      <c r="VQY175" s="5"/>
      <c r="VQZ175" s="5"/>
      <c r="VRA175" s="5"/>
      <c r="VRB175" s="5"/>
      <c r="VRC175" s="5"/>
      <c r="VRD175" s="5"/>
      <c r="VRE175" s="5"/>
      <c r="VRF175" s="5"/>
      <c r="VRG175" s="5"/>
      <c r="VRH175" s="5"/>
      <c r="VRI175" s="5"/>
      <c r="VRJ175" s="5"/>
      <c r="VRK175" s="5"/>
      <c r="VRL175" s="5"/>
      <c r="VRM175" s="5"/>
      <c r="VRN175" s="5"/>
      <c r="VRO175" s="5"/>
      <c r="VRP175" s="5"/>
      <c r="VRQ175" s="5"/>
      <c r="VRR175" s="5"/>
      <c r="VRS175" s="5"/>
      <c r="VRT175" s="5"/>
      <c r="VRU175" s="5"/>
      <c r="VRV175" s="5"/>
      <c r="VRW175" s="5"/>
      <c r="VRX175" s="5"/>
      <c r="VRY175" s="5"/>
      <c r="VRZ175" s="5"/>
      <c r="VSA175" s="5"/>
      <c r="VSB175" s="5"/>
      <c r="VSC175" s="5"/>
      <c r="VSD175" s="5"/>
      <c r="VSE175" s="5"/>
      <c r="VSF175" s="5"/>
      <c r="VSG175" s="5"/>
      <c r="VSH175" s="5"/>
      <c r="VSI175" s="5"/>
      <c r="VSJ175" s="5"/>
      <c r="VSK175" s="5"/>
      <c r="VSL175" s="5"/>
      <c r="VSM175" s="5"/>
      <c r="VSN175" s="5"/>
      <c r="VSO175" s="5"/>
      <c r="VSP175" s="5"/>
      <c r="VSQ175" s="5"/>
      <c r="VSR175" s="5"/>
      <c r="VSS175" s="5"/>
      <c r="VST175" s="5"/>
      <c r="VSU175" s="5"/>
      <c r="VSV175" s="5"/>
      <c r="VSW175" s="5"/>
      <c r="VSX175" s="5"/>
      <c r="VSY175" s="5"/>
      <c r="VSZ175" s="5"/>
      <c r="VTA175" s="5"/>
      <c r="VTB175" s="5"/>
      <c r="VTC175" s="5"/>
      <c r="VTD175" s="5"/>
      <c r="VTE175" s="5"/>
      <c r="VTF175" s="5"/>
      <c r="VTG175" s="5"/>
      <c r="VTH175" s="5"/>
      <c r="VTI175" s="5"/>
      <c r="VTJ175" s="5"/>
      <c r="VTK175" s="5"/>
      <c r="VTL175" s="5"/>
      <c r="VTM175" s="5"/>
      <c r="VTN175" s="5"/>
      <c r="VTO175" s="5"/>
      <c r="VTP175" s="5"/>
      <c r="VTQ175" s="5"/>
      <c r="VTR175" s="5"/>
      <c r="VTS175" s="5"/>
      <c r="VTT175" s="5"/>
      <c r="VTU175" s="5"/>
      <c r="VTV175" s="5"/>
      <c r="VTW175" s="5"/>
      <c r="VTX175" s="5"/>
      <c r="VTY175" s="5"/>
      <c r="VTZ175" s="5"/>
      <c r="VUA175" s="5"/>
      <c r="VUB175" s="5"/>
      <c r="VUC175" s="5"/>
      <c r="VUD175" s="5"/>
      <c r="VUE175" s="5"/>
      <c r="VUF175" s="5"/>
      <c r="VUG175" s="5"/>
      <c r="VUH175" s="5"/>
      <c r="VUI175" s="5"/>
      <c r="VUJ175" s="5"/>
      <c r="VUK175" s="5"/>
      <c r="VUL175" s="5"/>
      <c r="VUM175" s="5"/>
      <c r="VUN175" s="5"/>
      <c r="VUO175" s="5"/>
      <c r="VUP175" s="5"/>
      <c r="VUQ175" s="5"/>
      <c r="VUR175" s="5"/>
      <c r="VUS175" s="5"/>
      <c r="VUT175" s="5"/>
      <c r="VUU175" s="5"/>
      <c r="VUV175" s="5"/>
      <c r="VUW175" s="5"/>
      <c r="VUX175" s="5"/>
      <c r="VUY175" s="5"/>
      <c r="VUZ175" s="5"/>
      <c r="VVA175" s="5"/>
      <c r="VVB175" s="5"/>
      <c r="VVC175" s="5"/>
      <c r="VVD175" s="5"/>
      <c r="VVE175" s="5"/>
      <c r="VVF175" s="5"/>
      <c r="VVG175" s="5"/>
      <c r="VVH175" s="5"/>
      <c r="VVI175" s="5"/>
      <c r="VVJ175" s="5"/>
      <c r="VVK175" s="5"/>
      <c r="VVL175" s="5"/>
      <c r="VVM175" s="5"/>
      <c r="VVN175" s="5"/>
      <c r="VVO175" s="5"/>
      <c r="VVP175" s="5"/>
      <c r="VVQ175" s="5"/>
      <c r="VVR175" s="5"/>
      <c r="VVS175" s="5"/>
      <c r="VVT175" s="5"/>
      <c r="VVU175" s="5"/>
      <c r="VVV175" s="5"/>
      <c r="VVW175" s="5"/>
      <c r="VVX175" s="5"/>
      <c r="VVY175" s="5"/>
      <c r="VVZ175" s="5"/>
      <c r="VWA175" s="5"/>
      <c r="VWB175" s="5"/>
      <c r="VWC175" s="5"/>
      <c r="VWD175" s="5"/>
      <c r="VWE175" s="5"/>
      <c r="VWF175" s="5"/>
      <c r="VWG175" s="5"/>
      <c r="VWH175" s="5"/>
      <c r="VWI175" s="5"/>
      <c r="VWJ175" s="5"/>
      <c r="VWK175" s="5"/>
      <c r="VWL175" s="5"/>
      <c r="VWM175" s="5"/>
      <c r="VWN175" s="5"/>
      <c r="VWO175" s="5"/>
      <c r="VWP175" s="5"/>
      <c r="VWQ175" s="5"/>
      <c r="VWR175" s="5"/>
      <c r="VWS175" s="5"/>
      <c r="VWT175" s="5"/>
      <c r="VWU175" s="5"/>
      <c r="VWV175" s="5"/>
      <c r="VWW175" s="5"/>
      <c r="VWX175" s="5"/>
      <c r="VWY175" s="5"/>
      <c r="VWZ175" s="5"/>
      <c r="VXA175" s="5"/>
      <c r="VXB175" s="5"/>
      <c r="VXC175" s="5"/>
      <c r="VXD175" s="5"/>
      <c r="VXE175" s="5"/>
      <c r="VXF175" s="5"/>
      <c r="VXG175" s="5"/>
      <c r="VXH175" s="5"/>
      <c r="VXI175" s="5"/>
      <c r="VXJ175" s="5"/>
      <c r="VXK175" s="5"/>
      <c r="VXL175" s="5"/>
      <c r="VXM175" s="5"/>
      <c r="VXN175" s="5"/>
      <c r="VXO175" s="5"/>
      <c r="VXP175" s="5"/>
      <c r="VXQ175" s="5"/>
      <c r="VXR175" s="5"/>
      <c r="VXS175" s="5"/>
      <c r="VXT175" s="5"/>
      <c r="VXU175" s="5"/>
      <c r="VXV175" s="5"/>
      <c r="VXW175" s="5"/>
      <c r="VXX175" s="5"/>
      <c r="VXY175" s="5"/>
      <c r="VXZ175" s="5"/>
      <c r="VYA175" s="5"/>
      <c r="VYB175" s="5"/>
      <c r="VYC175" s="5"/>
      <c r="VYD175" s="5"/>
      <c r="VYE175" s="5"/>
      <c r="VYF175" s="5"/>
      <c r="VYG175" s="5"/>
      <c r="VYH175" s="5"/>
      <c r="VYI175" s="5"/>
      <c r="VYJ175" s="5"/>
      <c r="VYK175" s="5"/>
      <c r="VYL175" s="5"/>
      <c r="VYM175" s="5"/>
      <c r="VYN175" s="5"/>
      <c r="VYO175" s="5"/>
      <c r="VYP175" s="5"/>
      <c r="VYQ175" s="5"/>
      <c r="VYR175" s="5"/>
      <c r="VYS175" s="5"/>
      <c r="VYT175" s="5"/>
      <c r="VYU175" s="5"/>
      <c r="VYV175" s="5"/>
      <c r="VYW175" s="5"/>
      <c r="VYX175" s="5"/>
      <c r="VYY175" s="5"/>
      <c r="VYZ175" s="5"/>
      <c r="VZA175" s="5"/>
      <c r="VZB175" s="5"/>
      <c r="VZC175" s="5"/>
      <c r="VZD175" s="5"/>
      <c r="VZE175" s="5"/>
      <c r="VZF175" s="5"/>
      <c r="VZG175" s="5"/>
      <c r="VZH175" s="5"/>
      <c r="VZI175" s="5"/>
      <c r="VZJ175" s="5"/>
      <c r="VZK175" s="5"/>
      <c r="VZL175" s="5"/>
      <c r="VZM175" s="5"/>
      <c r="VZN175" s="5"/>
      <c r="VZO175" s="5"/>
      <c r="VZP175" s="5"/>
      <c r="VZQ175" s="5"/>
      <c r="VZR175" s="5"/>
      <c r="VZS175" s="5"/>
      <c r="VZT175" s="5"/>
      <c r="VZU175" s="5"/>
      <c r="VZV175" s="5"/>
      <c r="VZW175" s="5"/>
      <c r="VZX175" s="5"/>
      <c r="VZY175" s="5"/>
      <c r="VZZ175" s="5"/>
      <c r="WAA175" s="5"/>
      <c r="WAB175" s="5"/>
      <c r="WAC175" s="5"/>
      <c r="WAD175" s="5"/>
      <c r="WAE175" s="5"/>
      <c r="WAF175" s="5"/>
      <c r="WAG175" s="5"/>
      <c r="WAH175" s="5"/>
      <c r="WAI175" s="5"/>
      <c r="WAJ175" s="5"/>
      <c r="WAK175" s="5"/>
      <c r="WAL175" s="5"/>
      <c r="WAM175" s="5"/>
      <c r="WAN175" s="5"/>
      <c r="WAO175" s="5"/>
      <c r="WAP175" s="5"/>
      <c r="WAQ175" s="5"/>
      <c r="WAR175" s="5"/>
      <c r="WAS175" s="5"/>
      <c r="WAT175" s="5"/>
      <c r="WAU175" s="5"/>
      <c r="WAV175" s="5"/>
      <c r="WAW175" s="5"/>
      <c r="WAX175" s="5"/>
      <c r="WAY175" s="5"/>
      <c r="WAZ175" s="5"/>
      <c r="WBA175" s="5"/>
      <c r="WBB175" s="5"/>
      <c r="WBC175" s="5"/>
      <c r="WBD175" s="5"/>
      <c r="WBE175" s="5"/>
      <c r="WBF175" s="5"/>
      <c r="WBG175" s="5"/>
      <c r="WBH175" s="5"/>
      <c r="WBI175" s="5"/>
      <c r="WBJ175" s="5"/>
      <c r="WBK175" s="5"/>
      <c r="WBL175" s="5"/>
      <c r="WBM175" s="5"/>
      <c r="WBN175" s="5"/>
      <c r="WBO175" s="5"/>
      <c r="WBP175" s="5"/>
      <c r="WBQ175" s="5"/>
      <c r="WBR175" s="5"/>
      <c r="WBS175" s="5"/>
      <c r="WBT175" s="5"/>
      <c r="WBU175" s="5"/>
      <c r="WBV175" s="5"/>
      <c r="WBW175" s="5"/>
      <c r="WBX175" s="5"/>
      <c r="WBY175" s="5"/>
      <c r="WBZ175" s="5"/>
      <c r="WCA175" s="5"/>
      <c r="WCB175" s="5"/>
      <c r="WCC175" s="5"/>
      <c r="WCD175" s="5"/>
      <c r="WCE175" s="5"/>
      <c r="WCF175" s="5"/>
      <c r="WCG175" s="5"/>
      <c r="WCH175" s="5"/>
      <c r="WCI175" s="5"/>
      <c r="WCJ175" s="5"/>
      <c r="WCK175" s="5"/>
      <c r="WCL175" s="5"/>
      <c r="WCM175" s="5"/>
      <c r="WCN175" s="5"/>
      <c r="WCO175" s="5"/>
      <c r="WCP175" s="5"/>
      <c r="WCQ175" s="5"/>
      <c r="WCR175" s="5"/>
      <c r="WCS175" s="5"/>
      <c r="WCT175" s="5"/>
      <c r="WCU175" s="5"/>
      <c r="WCV175" s="5"/>
      <c r="WCW175" s="5"/>
      <c r="WCX175" s="5"/>
      <c r="WCY175" s="5"/>
      <c r="WCZ175" s="5"/>
      <c r="WDA175" s="5"/>
      <c r="WDB175" s="5"/>
      <c r="WDC175" s="5"/>
      <c r="WDD175" s="5"/>
      <c r="WDE175" s="5"/>
      <c r="WDF175" s="5"/>
      <c r="WDG175" s="5"/>
      <c r="WDH175" s="5"/>
      <c r="WDI175" s="5"/>
      <c r="WDJ175" s="5"/>
      <c r="WDK175" s="5"/>
      <c r="WDL175" s="5"/>
      <c r="WDM175" s="5"/>
      <c r="WDN175" s="5"/>
      <c r="WDO175" s="5"/>
      <c r="WDP175" s="5"/>
      <c r="WDQ175" s="5"/>
      <c r="WDR175" s="5"/>
      <c r="WDS175" s="5"/>
      <c r="WDT175" s="5"/>
      <c r="WDU175" s="5"/>
      <c r="WDV175" s="5"/>
      <c r="WDW175" s="5"/>
      <c r="WDX175" s="5"/>
      <c r="WDY175" s="5"/>
      <c r="WDZ175" s="5"/>
      <c r="WEA175" s="5"/>
      <c r="WEB175" s="5"/>
      <c r="WEC175" s="5"/>
      <c r="WED175" s="5"/>
      <c r="WEE175" s="5"/>
      <c r="WEF175" s="5"/>
      <c r="WEG175" s="5"/>
      <c r="WEH175" s="5"/>
      <c r="WEI175" s="5"/>
      <c r="WEJ175" s="5"/>
      <c r="WEK175" s="5"/>
      <c r="WEL175" s="5"/>
      <c r="WEM175" s="5"/>
      <c r="WEN175" s="5"/>
      <c r="WEO175" s="5"/>
      <c r="WEP175" s="5"/>
      <c r="WEQ175" s="5"/>
      <c r="WER175" s="5"/>
      <c r="WES175" s="5"/>
      <c r="WET175" s="5"/>
      <c r="WEU175" s="5"/>
      <c r="WEV175" s="5"/>
      <c r="WEW175" s="5"/>
      <c r="WEX175" s="5"/>
      <c r="WEY175" s="5"/>
      <c r="WEZ175" s="5"/>
      <c r="WFA175" s="5"/>
      <c r="WFB175" s="5"/>
      <c r="WFC175" s="5"/>
      <c r="WFD175" s="5"/>
      <c r="WFE175" s="5"/>
      <c r="WFF175" s="5"/>
      <c r="WFG175" s="5"/>
      <c r="WFH175" s="5"/>
      <c r="WFI175" s="5"/>
      <c r="WFJ175" s="5"/>
      <c r="WFK175" s="5"/>
      <c r="WFL175" s="5"/>
      <c r="WFM175" s="5"/>
      <c r="WFN175" s="5"/>
      <c r="WFO175" s="5"/>
      <c r="WFP175" s="5"/>
      <c r="WFQ175" s="5"/>
      <c r="WFR175" s="5"/>
      <c r="WFS175" s="5"/>
      <c r="WFT175" s="5"/>
      <c r="WFU175" s="5"/>
      <c r="WFV175" s="5"/>
      <c r="WFW175" s="5"/>
      <c r="WFX175" s="5"/>
      <c r="WFY175" s="5"/>
      <c r="WFZ175" s="5"/>
      <c r="WGA175" s="5"/>
      <c r="WGB175" s="5"/>
      <c r="WGC175" s="5"/>
      <c r="WGD175" s="5"/>
      <c r="WGE175" s="5"/>
      <c r="WGF175" s="5"/>
      <c r="WGG175" s="5"/>
      <c r="WGH175" s="5"/>
      <c r="WGI175" s="5"/>
      <c r="WGJ175" s="5"/>
      <c r="WGK175" s="5"/>
      <c r="WGL175" s="5"/>
      <c r="WGM175" s="5"/>
      <c r="WGN175" s="5"/>
      <c r="WGO175" s="5"/>
      <c r="WGP175" s="5"/>
      <c r="WGQ175" s="5"/>
      <c r="WGR175" s="5"/>
      <c r="WGS175" s="5"/>
      <c r="WGT175" s="5"/>
      <c r="WGU175" s="5"/>
      <c r="WGV175" s="5"/>
      <c r="WGW175" s="5"/>
      <c r="WGX175" s="5"/>
      <c r="WGY175" s="5"/>
      <c r="WGZ175" s="5"/>
      <c r="WHA175" s="5"/>
      <c r="WHB175" s="5"/>
      <c r="WHC175" s="5"/>
      <c r="WHD175" s="5"/>
      <c r="WHE175" s="5"/>
      <c r="WHF175" s="5"/>
      <c r="WHG175" s="5"/>
      <c r="WHH175" s="5"/>
      <c r="WHI175" s="5"/>
      <c r="WHJ175" s="5"/>
      <c r="WHK175" s="5"/>
      <c r="WHL175" s="5"/>
      <c r="WHM175" s="5"/>
      <c r="WHN175" s="5"/>
      <c r="WHO175" s="5"/>
      <c r="WHP175" s="5"/>
      <c r="WHQ175" s="5"/>
      <c r="WHR175" s="5"/>
      <c r="WHS175" s="5"/>
      <c r="WHT175" s="5"/>
      <c r="WHU175" s="5"/>
      <c r="WHV175" s="5"/>
      <c r="WHW175" s="5"/>
      <c r="WHX175" s="5"/>
      <c r="WHY175" s="5"/>
      <c r="WHZ175" s="5"/>
      <c r="WIA175" s="5"/>
      <c r="WIB175" s="5"/>
      <c r="WIC175" s="5"/>
      <c r="WID175" s="5"/>
      <c r="WIE175" s="5"/>
      <c r="WIF175" s="5"/>
      <c r="WIG175" s="5"/>
      <c r="WIH175" s="5"/>
      <c r="WII175" s="5"/>
      <c r="WIJ175" s="5"/>
      <c r="WIK175" s="5"/>
      <c r="WIL175" s="5"/>
      <c r="WIM175" s="5"/>
      <c r="WIN175" s="5"/>
      <c r="WIO175" s="5"/>
      <c r="WIP175" s="5"/>
      <c r="WIQ175" s="5"/>
      <c r="WIR175" s="5"/>
      <c r="WIS175" s="5"/>
      <c r="WIT175" s="5"/>
      <c r="WIU175" s="5"/>
      <c r="WIV175" s="5"/>
      <c r="WIW175" s="5"/>
      <c r="WIX175" s="5"/>
      <c r="WIY175" s="5"/>
      <c r="WIZ175" s="5"/>
      <c r="WJA175" s="5"/>
      <c r="WJB175" s="5"/>
      <c r="WJC175" s="5"/>
      <c r="WJD175" s="5"/>
      <c r="WJE175" s="5"/>
      <c r="WJF175" s="5"/>
      <c r="WJG175" s="5"/>
      <c r="WJH175" s="5"/>
      <c r="WJI175" s="5"/>
      <c r="WJJ175" s="5"/>
      <c r="WJK175" s="5"/>
      <c r="WJL175" s="5"/>
      <c r="WJM175" s="5"/>
      <c r="WJN175" s="5"/>
      <c r="WJO175" s="5"/>
      <c r="WJP175" s="5"/>
      <c r="WJQ175" s="5"/>
      <c r="WJR175" s="5"/>
      <c r="WJS175" s="5"/>
      <c r="WJT175" s="5"/>
      <c r="WJU175" s="5"/>
      <c r="WJV175" s="5"/>
      <c r="WJW175" s="5"/>
      <c r="WJX175" s="5"/>
      <c r="WJY175" s="5"/>
      <c r="WJZ175" s="5"/>
      <c r="WKA175" s="5"/>
      <c r="WKB175" s="5"/>
      <c r="WKC175" s="5"/>
      <c r="WKD175" s="5"/>
      <c r="WKE175" s="5"/>
      <c r="WKF175" s="5"/>
      <c r="WKG175" s="5"/>
      <c r="WKH175" s="5"/>
      <c r="WKI175" s="5"/>
      <c r="WKJ175" s="5"/>
      <c r="WKK175" s="5"/>
      <c r="WKL175" s="5"/>
      <c r="WKM175" s="5"/>
      <c r="WKN175" s="5"/>
      <c r="WKO175" s="5"/>
      <c r="WKP175" s="5"/>
      <c r="WKQ175" s="5"/>
      <c r="WKR175" s="5"/>
      <c r="WKS175" s="5"/>
      <c r="WKT175" s="5"/>
      <c r="WKU175" s="5"/>
      <c r="WKV175" s="5"/>
      <c r="WKW175" s="5"/>
      <c r="WKX175" s="5"/>
      <c r="WKY175" s="5"/>
      <c r="WKZ175" s="5"/>
      <c r="WLA175" s="5"/>
      <c r="WLB175" s="5"/>
      <c r="WLC175" s="5"/>
      <c r="WLD175" s="5"/>
      <c r="WLE175" s="5"/>
      <c r="WLF175" s="5"/>
      <c r="WLG175" s="5"/>
      <c r="WLH175" s="5"/>
      <c r="WLI175" s="5"/>
      <c r="WLJ175" s="5"/>
      <c r="WLK175" s="5"/>
      <c r="WLL175" s="5"/>
      <c r="WLM175" s="5"/>
      <c r="WLN175" s="5"/>
      <c r="WLO175" s="5"/>
      <c r="WLP175" s="5"/>
      <c r="WLQ175" s="5"/>
      <c r="WLR175" s="5"/>
      <c r="WLS175" s="5"/>
      <c r="WLT175" s="5"/>
      <c r="WLU175" s="5"/>
      <c r="WLV175" s="5"/>
      <c r="WLW175" s="5"/>
      <c r="WLX175" s="5"/>
      <c r="WLY175" s="5"/>
      <c r="WLZ175" s="5"/>
      <c r="WMA175" s="5"/>
      <c r="WMB175" s="5"/>
      <c r="WMC175" s="5"/>
      <c r="WMD175" s="5"/>
      <c r="WME175" s="5"/>
      <c r="WMF175" s="5"/>
      <c r="WMG175" s="5"/>
      <c r="WMH175" s="5"/>
      <c r="WMI175" s="5"/>
      <c r="WMJ175" s="5"/>
      <c r="WMK175" s="5"/>
      <c r="WML175" s="5"/>
      <c r="WMM175" s="5"/>
      <c r="WMN175" s="5"/>
      <c r="WMO175" s="5"/>
      <c r="WMP175" s="5"/>
      <c r="WMQ175" s="5"/>
      <c r="WMR175" s="5"/>
      <c r="WMS175" s="5"/>
      <c r="WMT175" s="5"/>
      <c r="WMU175" s="5"/>
      <c r="WMV175" s="5"/>
      <c r="WMW175" s="5"/>
      <c r="WMX175" s="5"/>
      <c r="WMY175" s="5"/>
      <c r="WMZ175" s="5"/>
      <c r="WNA175" s="5"/>
      <c r="WNB175" s="5"/>
      <c r="WNC175" s="5"/>
      <c r="WND175" s="5"/>
      <c r="WNE175" s="5"/>
      <c r="WNF175" s="5"/>
      <c r="WNG175" s="5"/>
      <c r="WNH175" s="5"/>
      <c r="WNI175" s="5"/>
      <c r="WNJ175" s="5"/>
      <c r="WNK175" s="5"/>
      <c r="WNL175" s="5"/>
      <c r="WNM175" s="5"/>
      <c r="WNN175" s="5"/>
      <c r="WNO175" s="5"/>
      <c r="WNP175" s="5"/>
      <c r="WNQ175" s="5"/>
      <c r="WNR175" s="5"/>
      <c r="WNS175" s="5"/>
      <c r="WNT175" s="5"/>
      <c r="WNU175" s="5"/>
      <c r="WNV175" s="5"/>
      <c r="WNW175" s="5"/>
      <c r="WNX175" s="5"/>
      <c r="WNY175" s="5"/>
      <c r="WNZ175" s="5"/>
      <c r="WOA175" s="5"/>
      <c r="WOB175" s="5"/>
      <c r="WOC175" s="5"/>
      <c r="WOD175" s="5"/>
      <c r="WOE175" s="5"/>
      <c r="WOF175" s="5"/>
      <c r="WOG175" s="5"/>
      <c r="WOH175" s="5"/>
      <c r="WOI175" s="5"/>
      <c r="WOJ175" s="5"/>
      <c r="WOK175" s="5"/>
      <c r="WOL175" s="5"/>
      <c r="WOM175" s="5"/>
      <c r="WON175" s="5"/>
      <c r="WOO175" s="5"/>
      <c r="WOP175" s="5"/>
      <c r="WOQ175" s="5"/>
      <c r="WOR175" s="5"/>
      <c r="WOS175" s="5"/>
      <c r="WOT175" s="5"/>
      <c r="WOU175" s="5"/>
      <c r="WOV175" s="5"/>
      <c r="WOW175" s="5"/>
      <c r="WOX175" s="5"/>
      <c r="WOY175" s="5"/>
      <c r="WOZ175" s="5"/>
      <c r="WPA175" s="5"/>
      <c r="WPB175" s="5"/>
      <c r="WPC175" s="5"/>
      <c r="WPD175" s="5"/>
      <c r="WPE175" s="5"/>
      <c r="WPF175" s="5"/>
      <c r="WPG175" s="5"/>
      <c r="WPH175" s="5"/>
      <c r="WPI175" s="5"/>
      <c r="WPJ175" s="5"/>
      <c r="WPK175" s="5"/>
      <c r="WPL175" s="5"/>
      <c r="WPM175" s="5"/>
      <c r="WPN175" s="5"/>
      <c r="WPO175" s="5"/>
      <c r="WPP175" s="5"/>
      <c r="WPQ175" s="5"/>
      <c r="WPR175" s="5"/>
      <c r="WPS175" s="5"/>
      <c r="WPT175" s="5"/>
      <c r="WPU175" s="5"/>
      <c r="WPV175" s="5"/>
      <c r="WPW175" s="5"/>
      <c r="WPX175" s="5"/>
      <c r="WPY175" s="5"/>
      <c r="WPZ175" s="5"/>
      <c r="WQA175" s="5"/>
      <c r="WQB175" s="5"/>
      <c r="WQC175" s="5"/>
      <c r="WQD175" s="5"/>
      <c r="WQE175" s="5"/>
      <c r="WQF175" s="5"/>
      <c r="WQG175" s="5"/>
      <c r="WQH175" s="5"/>
      <c r="WQI175" s="5"/>
      <c r="WQJ175" s="5"/>
      <c r="WQK175" s="5"/>
      <c r="WQL175" s="5"/>
      <c r="WQM175" s="5"/>
      <c r="WQN175" s="5"/>
      <c r="WQO175" s="5"/>
      <c r="WQP175" s="5"/>
      <c r="WQQ175" s="5"/>
      <c r="WQR175" s="5"/>
      <c r="WQS175" s="5"/>
      <c r="WQT175" s="5"/>
      <c r="WQU175" s="5"/>
      <c r="WQV175" s="5"/>
      <c r="WQW175" s="5"/>
      <c r="WQX175" s="5"/>
      <c r="WQY175" s="5"/>
      <c r="WQZ175" s="5"/>
      <c r="WRA175" s="5"/>
      <c r="WRB175" s="5"/>
      <c r="WRC175" s="5"/>
      <c r="WRD175" s="5"/>
      <c r="WRE175" s="5"/>
      <c r="WRF175" s="5"/>
      <c r="WRG175" s="5"/>
      <c r="WRH175" s="5"/>
      <c r="WRI175" s="5"/>
      <c r="WRJ175" s="5"/>
      <c r="WRK175" s="5"/>
      <c r="WRL175" s="5"/>
      <c r="WRM175" s="5"/>
      <c r="WRN175" s="5"/>
      <c r="WRO175" s="5"/>
      <c r="WRP175" s="5"/>
      <c r="WRQ175" s="5"/>
      <c r="WRR175" s="5"/>
      <c r="WRS175" s="5"/>
      <c r="WRT175" s="5"/>
      <c r="WRU175" s="5"/>
      <c r="WRV175" s="5"/>
      <c r="WRW175" s="5"/>
      <c r="WRX175" s="5"/>
      <c r="WRY175" s="5"/>
      <c r="WRZ175" s="5"/>
      <c r="WSA175" s="5"/>
      <c r="WSB175" s="5"/>
      <c r="WSC175" s="5"/>
      <c r="WSD175" s="5"/>
      <c r="WSE175" s="5"/>
      <c r="WSF175" s="5"/>
      <c r="WSG175" s="5"/>
      <c r="WSH175" s="5"/>
      <c r="WSI175" s="5"/>
      <c r="WSJ175" s="5"/>
      <c r="WSK175" s="5"/>
      <c r="WSL175" s="5"/>
      <c r="WSM175" s="5"/>
      <c r="WSN175" s="5"/>
      <c r="WSO175" s="5"/>
      <c r="WSP175" s="5"/>
      <c r="WSQ175" s="5"/>
      <c r="WSR175" s="5"/>
      <c r="WSS175" s="5"/>
      <c r="WST175" s="5"/>
      <c r="WSU175" s="5"/>
      <c r="WSV175" s="5"/>
      <c r="WSW175" s="5"/>
      <c r="WSX175" s="5"/>
      <c r="WSY175" s="5"/>
      <c r="WSZ175" s="5"/>
      <c r="WTA175" s="5"/>
      <c r="WTB175" s="5"/>
      <c r="WTC175" s="5"/>
      <c r="WTD175" s="5"/>
      <c r="WTE175" s="5"/>
      <c r="WTF175" s="5"/>
      <c r="WTG175" s="5"/>
      <c r="WTH175" s="5"/>
      <c r="WTI175" s="5"/>
      <c r="WTJ175" s="5"/>
      <c r="WTK175" s="5"/>
      <c r="WTL175" s="5"/>
      <c r="WTM175" s="5"/>
      <c r="WTN175" s="5"/>
      <c r="WTO175" s="5"/>
      <c r="WTP175" s="5"/>
      <c r="WTQ175" s="5"/>
      <c r="WTR175" s="5"/>
      <c r="WTS175" s="5"/>
      <c r="WTT175" s="5"/>
      <c r="WTU175" s="5"/>
      <c r="WTV175" s="5"/>
      <c r="WTW175" s="5"/>
      <c r="WTX175" s="5"/>
      <c r="WTY175" s="5"/>
      <c r="WTZ175" s="5"/>
      <c r="WUA175" s="5"/>
      <c r="WUB175" s="5"/>
      <c r="WUC175" s="5"/>
      <c r="WUD175" s="5"/>
      <c r="WUE175" s="5"/>
      <c r="WUF175" s="5"/>
      <c r="WUG175" s="5"/>
      <c r="WUH175" s="5"/>
      <c r="WUI175" s="5"/>
      <c r="WUJ175" s="5"/>
      <c r="WUK175" s="5"/>
      <c r="WUL175" s="5"/>
      <c r="WUM175" s="5"/>
      <c r="WUN175" s="5"/>
      <c r="WUO175" s="5"/>
      <c r="WUP175" s="5"/>
      <c r="WUQ175" s="5"/>
      <c r="WUR175" s="5"/>
      <c r="WUS175" s="5"/>
      <c r="WUT175" s="5"/>
      <c r="WUU175" s="5"/>
      <c r="WUV175" s="5"/>
      <c r="WUW175" s="5"/>
      <c r="WUX175" s="5"/>
      <c r="WUY175" s="5"/>
      <c r="WUZ175" s="5"/>
      <c r="WVA175" s="5"/>
      <c r="WVB175" s="5"/>
      <c r="WVC175" s="5"/>
      <c r="WVD175" s="5"/>
      <c r="WVE175" s="5"/>
      <c r="WVF175" s="5"/>
      <c r="WVG175" s="5"/>
      <c r="WVH175" s="5"/>
      <c r="WVI175" s="5"/>
      <c r="WVJ175" s="5"/>
      <c r="WVK175" s="5"/>
      <c r="WVL175" s="5"/>
      <c r="WVM175" s="5"/>
      <c r="WVN175" s="5"/>
      <c r="WVO175" s="5"/>
      <c r="WVP175" s="5"/>
      <c r="WVQ175" s="5"/>
      <c r="WVR175" s="5"/>
      <c r="WVS175" s="5"/>
      <c r="WVT175" s="5"/>
      <c r="WVU175" s="5"/>
      <c r="WVV175" s="5"/>
      <c r="WVW175" s="5"/>
      <c r="WVX175" s="5"/>
      <c r="WVY175" s="5"/>
      <c r="WVZ175" s="5"/>
      <c r="WWA175" s="5"/>
      <c r="WWB175" s="5"/>
      <c r="WWC175" s="5"/>
      <c r="WWD175" s="5"/>
      <c r="WWE175" s="5"/>
      <c r="WWF175" s="5"/>
      <c r="WWG175" s="5"/>
      <c r="WWH175" s="5"/>
      <c r="WWI175" s="5"/>
      <c r="WWJ175" s="5"/>
      <c r="WWK175" s="5"/>
      <c r="WWL175" s="5"/>
      <c r="WWM175" s="5"/>
      <c r="WWN175" s="5"/>
      <c r="WWO175" s="5"/>
      <c r="WWP175" s="5"/>
      <c r="WWQ175" s="5"/>
      <c r="WWR175" s="5"/>
      <c r="WWS175" s="5"/>
      <c r="WWT175" s="5"/>
      <c r="WWU175" s="5"/>
      <c r="WWV175" s="5"/>
      <c r="WWW175" s="5"/>
      <c r="WWX175" s="5"/>
      <c r="WWY175" s="5"/>
      <c r="WWZ175" s="5"/>
      <c r="WXA175" s="5"/>
      <c r="WXB175" s="5"/>
      <c r="WXC175" s="5"/>
      <c r="WXD175" s="5"/>
      <c r="WXE175" s="5"/>
      <c r="WXF175" s="5"/>
      <c r="WXG175" s="5"/>
      <c r="WXH175" s="5"/>
      <c r="WXI175" s="5"/>
      <c r="WXJ175" s="5"/>
      <c r="WXK175" s="5"/>
      <c r="WXL175" s="5"/>
      <c r="WXM175" s="5"/>
      <c r="WXN175" s="5"/>
      <c r="WXO175" s="5"/>
      <c r="WXP175" s="5"/>
      <c r="WXQ175" s="5"/>
      <c r="WXR175" s="5"/>
      <c r="WXS175" s="5"/>
      <c r="WXT175" s="5"/>
      <c r="WXU175" s="5"/>
      <c r="WXV175" s="5"/>
      <c r="WXW175" s="5"/>
      <c r="WXX175" s="5"/>
      <c r="WXY175" s="5"/>
      <c r="WXZ175" s="5"/>
      <c r="WYA175" s="5"/>
      <c r="WYB175" s="5"/>
      <c r="WYC175" s="5"/>
      <c r="WYD175" s="5"/>
      <c r="WYE175" s="5"/>
      <c r="WYF175" s="5"/>
      <c r="WYG175" s="5"/>
      <c r="WYH175" s="5"/>
      <c r="WYI175" s="5"/>
      <c r="WYJ175" s="5"/>
      <c r="WYK175" s="5"/>
      <c r="WYL175" s="5"/>
      <c r="WYM175" s="5"/>
      <c r="WYN175" s="5"/>
      <c r="WYO175" s="5"/>
      <c r="WYP175" s="5"/>
      <c r="WYQ175" s="5"/>
      <c r="WYR175" s="5"/>
      <c r="WYS175" s="5"/>
      <c r="WYT175" s="5"/>
      <c r="WYU175" s="5"/>
      <c r="WYV175" s="5"/>
      <c r="WYW175" s="5"/>
      <c r="WYX175" s="5"/>
      <c r="WYY175" s="5"/>
      <c r="WYZ175" s="5"/>
      <c r="WZA175" s="5"/>
      <c r="WZB175" s="5"/>
      <c r="WZC175" s="5"/>
      <c r="WZD175" s="5"/>
      <c r="WZE175" s="5"/>
      <c r="WZF175" s="5"/>
      <c r="WZG175" s="5"/>
      <c r="WZH175" s="5"/>
      <c r="WZI175" s="5"/>
      <c r="WZJ175" s="5"/>
      <c r="WZK175" s="5"/>
      <c r="WZL175" s="5"/>
      <c r="WZM175" s="5"/>
      <c r="WZN175" s="5"/>
      <c r="WZO175" s="5"/>
      <c r="WZP175" s="5"/>
      <c r="WZQ175" s="5"/>
      <c r="WZR175" s="5"/>
      <c r="WZS175" s="5"/>
      <c r="WZT175" s="5"/>
      <c r="WZU175" s="5"/>
      <c r="WZV175" s="5"/>
      <c r="WZW175" s="5"/>
      <c r="WZX175" s="5"/>
      <c r="WZY175" s="5"/>
      <c r="WZZ175" s="5"/>
      <c r="XAA175" s="5"/>
      <c r="XAB175" s="5"/>
      <c r="XAC175" s="5"/>
      <c r="XAD175" s="5"/>
      <c r="XAE175" s="5"/>
      <c r="XAF175" s="5"/>
      <c r="XAG175" s="5"/>
      <c r="XAH175" s="5"/>
      <c r="XAI175" s="5"/>
      <c r="XAJ175" s="5"/>
      <c r="XAK175" s="5"/>
      <c r="XAL175" s="5"/>
      <c r="XAM175" s="5"/>
      <c r="XAN175" s="5"/>
      <c r="XAO175" s="5"/>
      <c r="XAP175" s="5"/>
      <c r="XAQ175" s="5"/>
      <c r="XAR175" s="5"/>
      <c r="XAS175" s="5"/>
      <c r="XAT175" s="5"/>
      <c r="XAU175" s="5"/>
      <c r="XAV175" s="5"/>
      <c r="XAW175" s="5"/>
      <c r="XAX175" s="5"/>
      <c r="XAY175" s="5"/>
      <c r="XAZ175" s="5"/>
      <c r="XBA175" s="5"/>
      <c r="XBB175" s="5"/>
      <c r="XBC175" s="5"/>
      <c r="XBD175" s="5"/>
      <c r="XBE175" s="5"/>
      <c r="XBF175" s="5"/>
      <c r="XBG175" s="5"/>
      <c r="XBH175" s="5"/>
      <c r="XBI175" s="5"/>
      <c r="XBJ175" s="5"/>
      <c r="XBK175" s="5"/>
      <c r="XBL175" s="5"/>
      <c r="XBM175" s="5"/>
      <c r="XBN175" s="5"/>
      <c r="XBO175" s="5"/>
      <c r="XBP175" s="5"/>
      <c r="XBQ175" s="5"/>
      <c r="XBR175" s="5"/>
      <c r="XBS175" s="5"/>
      <c r="XBT175" s="5"/>
      <c r="XBU175" s="5"/>
      <c r="XBV175" s="5"/>
      <c r="XBW175" s="5"/>
      <c r="XBX175" s="5"/>
      <c r="XBY175" s="5"/>
      <c r="XBZ175" s="5"/>
      <c r="XCA175" s="5"/>
      <c r="XCB175" s="5"/>
      <c r="XCC175" s="5"/>
      <c r="XCD175" s="5"/>
      <c r="XCE175" s="5"/>
      <c r="XCF175" s="5"/>
      <c r="XCG175" s="5"/>
      <c r="XCH175" s="5"/>
      <c r="XCI175" s="5"/>
      <c r="XCJ175" s="5"/>
      <c r="XCK175" s="5"/>
      <c r="XCL175" s="5"/>
      <c r="XCM175" s="5"/>
      <c r="XCN175" s="5"/>
      <c r="XCO175" s="5"/>
      <c r="XCP175" s="5"/>
      <c r="XCQ175" s="5"/>
      <c r="XCR175" s="5"/>
      <c r="XCS175" s="5"/>
      <c r="XCT175" s="5"/>
      <c r="XCU175" s="5"/>
      <c r="XCV175" s="5"/>
      <c r="XCW175" s="5"/>
      <c r="XCX175" s="5"/>
      <c r="XCY175" s="5"/>
      <c r="XCZ175" s="5"/>
      <c r="XDA175" s="5"/>
      <c r="XDB175" s="5"/>
      <c r="XDC175" s="5"/>
      <c r="XDD175" s="5"/>
      <c r="XDE175" s="5"/>
      <c r="XDF175" s="5"/>
      <c r="XDG175" s="5"/>
      <c r="XDH175" s="5"/>
      <c r="XDI175" s="5"/>
      <c r="XDJ175" s="5"/>
      <c r="XDK175" s="5"/>
      <c r="XDL175" s="5"/>
      <c r="XDM175" s="5"/>
      <c r="XDN175" s="5"/>
      <c r="XDO175" s="5"/>
      <c r="XDP175" s="5"/>
      <c r="XDQ175" s="5"/>
      <c r="XDR175" s="5"/>
      <c r="XDS175" s="5"/>
      <c r="XDT175" s="5"/>
      <c r="XDU175" s="5"/>
      <c r="XDV175" s="5"/>
      <c r="XDW175" s="5"/>
      <c r="XDX175" s="5"/>
      <c r="XDY175" s="5"/>
      <c r="XDZ175" s="5"/>
      <c r="XEA175" s="5"/>
      <c r="XEB175" s="5"/>
      <c r="XEC175" s="5"/>
      <c r="XED175" s="5"/>
      <c r="XEE175" s="5"/>
      <c r="XEF175" s="5"/>
      <c r="XEG175" s="5"/>
      <c r="XEH175" s="5"/>
      <c r="XEI175" s="5"/>
      <c r="XEJ175" s="5"/>
      <c r="XEK175" s="5"/>
      <c r="XEL175" s="5"/>
      <c r="XEM175" s="5"/>
      <c r="XEN175" s="5"/>
      <c r="XEO175" s="5"/>
      <c r="XEP175" s="5"/>
      <c r="XEQ175" s="5"/>
      <c r="XER175" s="5"/>
      <c r="XES175" s="5"/>
      <c r="XET175" s="5"/>
      <c r="XEU175" s="5"/>
      <c r="XEV175" s="5"/>
      <c r="XEW175" s="5"/>
      <c r="XEX175" s="5"/>
      <c r="XEY175" s="5"/>
      <c r="XEZ175" s="5"/>
    </row>
    <row r="176" spans="1:16384" customFormat="1" x14ac:dyDescent="0.25">
      <c r="A176" s="55"/>
      <c r="B176" s="11"/>
      <c r="C176" s="11"/>
      <c r="D176" s="11"/>
      <c r="E176" s="11"/>
      <c r="F176" s="11"/>
      <c r="G176" s="11"/>
      <c r="H176" s="11"/>
      <c r="I176" s="11"/>
      <c r="J176" s="4"/>
      <c r="K176" s="11"/>
      <c r="L176" s="11"/>
      <c r="M176" s="11"/>
      <c r="N176" s="4"/>
      <c r="O176" s="368"/>
      <c r="P176" s="369"/>
      <c r="Q176" s="369"/>
      <c r="R176" s="370"/>
      <c r="S176" s="4"/>
      <c r="T176" s="4"/>
      <c r="U176" s="4"/>
      <c r="V176" s="4"/>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c r="BHB176" s="5"/>
      <c r="BHC176" s="5"/>
      <c r="BHD176" s="5"/>
      <c r="BHE176" s="5"/>
      <c r="BHF176" s="5"/>
      <c r="BHG176" s="5"/>
      <c r="BHH176" s="5"/>
      <c r="BHI176" s="5"/>
      <c r="BHJ176" s="5"/>
      <c r="BHK176" s="5"/>
      <c r="BHL176" s="5"/>
      <c r="BHM176" s="5"/>
      <c r="BHN176" s="5"/>
      <c r="BHO176" s="5"/>
      <c r="BHP176" s="5"/>
      <c r="BHQ176" s="5"/>
      <c r="BHR176" s="5"/>
      <c r="BHS176" s="5"/>
      <c r="BHT176" s="5"/>
      <c r="BHU176" s="5"/>
      <c r="BHV176" s="5"/>
      <c r="BHW176" s="5"/>
      <c r="BHX176" s="5"/>
      <c r="BHY176" s="5"/>
      <c r="BHZ176" s="5"/>
      <c r="BIA176" s="5"/>
      <c r="BIB176" s="5"/>
      <c r="BIC176" s="5"/>
      <c r="BID176" s="5"/>
      <c r="BIE176" s="5"/>
      <c r="BIF176" s="5"/>
      <c r="BIG176" s="5"/>
      <c r="BIH176" s="5"/>
      <c r="BII176" s="5"/>
      <c r="BIJ176" s="5"/>
      <c r="BIK176" s="5"/>
      <c r="BIL176" s="5"/>
      <c r="BIM176" s="5"/>
      <c r="BIN176" s="5"/>
      <c r="BIO176" s="5"/>
      <c r="BIP176" s="5"/>
      <c r="BIQ176" s="5"/>
      <c r="BIR176" s="5"/>
      <c r="BIS176" s="5"/>
      <c r="BIT176" s="5"/>
      <c r="BIU176" s="5"/>
      <c r="BIV176" s="5"/>
      <c r="BIW176" s="5"/>
      <c r="BIX176" s="5"/>
      <c r="BIY176" s="5"/>
      <c r="BIZ176" s="5"/>
      <c r="BJA176" s="5"/>
      <c r="BJB176" s="5"/>
      <c r="BJC176" s="5"/>
      <c r="BJD176" s="5"/>
      <c r="BJE176" s="5"/>
      <c r="BJF176" s="5"/>
      <c r="BJG176" s="5"/>
      <c r="BJH176" s="5"/>
      <c r="BJI176" s="5"/>
      <c r="BJJ176" s="5"/>
      <c r="BJK176" s="5"/>
      <c r="BJL176" s="5"/>
      <c r="BJM176" s="5"/>
      <c r="BJN176" s="5"/>
      <c r="BJO176" s="5"/>
      <c r="BJP176" s="5"/>
      <c r="BJQ176" s="5"/>
      <c r="BJR176" s="5"/>
      <c r="BJS176" s="5"/>
      <c r="BJT176" s="5"/>
      <c r="BJU176" s="5"/>
      <c r="BJV176" s="5"/>
      <c r="BJW176" s="5"/>
      <c r="BJX176" s="5"/>
      <c r="BJY176" s="5"/>
      <c r="BJZ176" s="5"/>
      <c r="BKA176" s="5"/>
      <c r="BKB176" s="5"/>
      <c r="BKC176" s="5"/>
      <c r="BKD176" s="5"/>
      <c r="BKE176" s="5"/>
      <c r="BKF176" s="5"/>
      <c r="BKG176" s="5"/>
      <c r="BKH176" s="5"/>
      <c r="BKI176" s="5"/>
      <c r="BKJ176" s="5"/>
      <c r="BKK176" s="5"/>
      <c r="BKL176" s="5"/>
      <c r="BKM176" s="5"/>
      <c r="BKN176" s="5"/>
      <c r="BKO176" s="5"/>
      <c r="BKP176" s="5"/>
      <c r="BKQ176" s="5"/>
      <c r="BKR176" s="5"/>
      <c r="BKS176" s="5"/>
      <c r="BKT176" s="5"/>
      <c r="BKU176" s="5"/>
      <c r="BKV176" s="5"/>
      <c r="BKW176" s="5"/>
      <c r="BKX176" s="5"/>
      <c r="BKY176" s="5"/>
      <c r="BKZ176" s="5"/>
      <c r="BLA176" s="5"/>
      <c r="BLB176" s="5"/>
      <c r="BLC176" s="5"/>
      <c r="BLD176" s="5"/>
      <c r="BLE176" s="5"/>
      <c r="BLF176" s="5"/>
      <c r="BLG176" s="5"/>
      <c r="BLH176" s="5"/>
      <c r="BLI176" s="5"/>
      <c r="BLJ176" s="5"/>
      <c r="BLK176" s="5"/>
      <c r="BLL176" s="5"/>
      <c r="BLM176" s="5"/>
      <c r="BLN176" s="5"/>
      <c r="BLO176" s="5"/>
      <c r="BLP176" s="5"/>
      <c r="BLQ176" s="5"/>
      <c r="BLR176" s="5"/>
      <c r="BLS176" s="5"/>
      <c r="BLT176" s="5"/>
      <c r="BLU176" s="5"/>
      <c r="BLV176" s="5"/>
      <c r="BLW176" s="5"/>
      <c r="BLX176" s="5"/>
      <c r="BLY176" s="5"/>
      <c r="BLZ176" s="5"/>
      <c r="BMA176" s="5"/>
      <c r="BMB176" s="5"/>
      <c r="BMC176" s="5"/>
      <c r="BMD176" s="5"/>
      <c r="BME176" s="5"/>
      <c r="BMF176" s="5"/>
      <c r="BMG176" s="5"/>
      <c r="BMH176" s="5"/>
      <c r="BMI176" s="5"/>
      <c r="BMJ176" s="5"/>
      <c r="BMK176" s="5"/>
      <c r="BML176" s="5"/>
      <c r="BMM176" s="5"/>
      <c r="BMN176" s="5"/>
      <c r="BMO176" s="5"/>
      <c r="BMP176" s="5"/>
      <c r="BMQ176" s="5"/>
      <c r="BMR176" s="5"/>
      <c r="BMS176" s="5"/>
      <c r="BMT176" s="5"/>
      <c r="BMU176" s="5"/>
      <c r="BMV176" s="5"/>
      <c r="BMW176" s="5"/>
      <c r="BMX176" s="5"/>
      <c r="BMY176" s="5"/>
      <c r="BMZ176" s="5"/>
      <c r="BNA176" s="5"/>
      <c r="BNB176" s="5"/>
      <c r="BNC176" s="5"/>
      <c r="BND176" s="5"/>
      <c r="BNE176" s="5"/>
      <c r="BNF176" s="5"/>
      <c r="BNG176" s="5"/>
      <c r="BNH176" s="5"/>
      <c r="BNI176" s="5"/>
      <c r="BNJ176" s="5"/>
      <c r="BNK176" s="5"/>
      <c r="BNL176" s="5"/>
      <c r="BNM176" s="5"/>
      <c r="BNN176" s="5"/>
      <c r="BNO176" s="5"/>
      <c r="BNP176" s="5"/>
      <c r="BNQ176" s="5"/>
      <c r="BNR176" s="5"/>
      <c r="BNS176" s="5"/>
      <c r="BNT176" s="5"/>
      <c r="BNU176" s="5"/>
      <c r="BNV176" s="5"/>
      <c r="BNW176" s="5"/>
      <c r="BNX176" s="5"/>
      <c r="BNY176" s="5"/>
      <c r="BNZ176" s="5"/>
      <c r="BOA176" s="5"/>
      <c r="BOB176" s="5"/>
      <c r="BOC176" s="5"/>
      <c r="BOD176" s="5"/>
      <c r="BOE176" s="5"/>
      <c r="BOF176" s="5"/>
      <c r="BOG176" s="5"/>
      <c r="BOH176" s="5"/>
      <c r="BOI176" s="5"/>
      <c r="BOJ176" s="5"/>
      <c r="BOK176" s="5"/>
      <c r="BOL176" s="5"/>
      <c r="BOM176" s="5"/>
      <c r="BON176" s="5"/>
      <c r="BOO176" s="5"/>
      <c r="BOP176" s="5"/>
      <c r="BOQ176" s="5"/>
      <c r="BOR176" s="5"/>
      <c r="BOS176" s="5"/>
      <c r="BOT176" s="5"/>
      <c r="BOU176" s="5"/>
      <c r="BOV176" s="5"/>
      <c r="BOW176" s="5"/>
      <c r="BOX176" s="5"/>
      <c r="BOY176" s="5"/>
      <c r="BOZ176" s="5"/>
      <c r="BPA176" s="5"/>
      <c r="BPB176" s="5"/>
      <c r="BPC176" s="5"/>
      <c r="BPD176" s="5"/>
      <c r="BPE176" s="5"/>
      <c r="BPF176" s="5"/>
      <c r="BPG176" s="5"/>
      <c r="BPH176" s="5"/>
      <c r="BPI176" s="5"/>
      <c r="BPJ176" s="5"/>
      <c r="BPK176" s="5"/>
      <c r="BPL176" s="5"/>
      <c r="BPM176" s="5"/>
      <c r="BPN176" s="5"/>
      <c r="BPO176" s="5"/>
      <c r="BPP176" s="5"/>
      <c r="BPQ176" s="5"/>
      <c r="BPR176" s="5"/>
      <c r="BPS176" s="5"/>
      <c r="BPT176" s="5"/>
      <c r="BPU176" s="5"/>
      <c r="BPV176" s="5"/>
      <c r="BPW176" s="5"/>
      <c r="BPX176" s="5"/>
      <c r="BPY176" s="5"/>
      <c r="BPZ176" s="5"/>
      <c r="BQA176" s="5"/>
      <c r="BQB176" s="5"/>
      <c r="BQC176" s="5"/>
      <c r="BQD176" s="5"/>
      <c r="BQE176" s="5"/>
      <c r="BQF176" s="5"/>
      <c r="BQG176" s="5"/>
      <c r="BQH176" s="5"/>
      <c r="BQI176" s="5"/>
      <c r="BQJ176" s="5"/>
      <c r="BQK176" s="5"/>
      <c r="BQL176" s="5"/>
      <c r="BQM176" s="5"/>
      <c r="BQN176" s="5"/>
      <c r="BQO176" s="5"/>
      <c r="BQP176" s="5"/>
      <c r="BQQ176" s="5"/>
      <c r="BQR176" s="5"/>
      <c r="BQS176" s="5"/>
      <c r="BQT176" s="5"/>
      <c r="BQU176" s="5"/>
      <c r="BQV176" s="5"/>
      <c r="BQW176" s="5"/>
      <c r="BQX176" s="5"/>
      <c r="BQY176" s="5"/>
      <c r="BQZ176" s="5"/>
      <c r="BRA176" s="5"/>
      <c r="BRB176" s="5"/>
      <c r="BRC176" s="5"/>
      <c r="BRD176" s="5"/>
      <c r="BRE176" s="5"/>
      <c r="BRF176" s="5"/>
      <c r="BRG176" s="5"/>
      <c r="BRH176" s="5"/>
      <c r="BRI176" s="5"/>
      <c r="BRJ176" s="5"/>
      <c r="BRK176" s="5"/>
      <c r="BRL176" s="5"/>
      <c r="BRM176" s="5"/>
      <c r="BRN176" s="5"/>
      <c r="BRO176" s="5"/>
      <c r="BRP176" s="5"/>
      <c r="BRQ176" s="5"/>
      <c r="BRR176" s="5"/>
      <c r="BRS176" s="5"/>
      <c r="BRT176" s="5"/>
      <c r="BRU176" s="5"/>
      <c r="BRV176" s="5"/>
      <c r="BRW176" s="5"/>
      <c r="BRX176" s="5"/>
      <c r="BRY176" s="5"/>
      <c r="BRZ176" s="5"/>
      <c r="BSA176" s="5"/>
      <c r="BSB176" s="5"/>
      <c r="BSC176" s="5"/>
      <c r="BSD176" s="5"/>
      <c r="BSE176" s="5"/>
      <c r="BSF176" s="5"/>
      <c r="BSG176" s="5"/>
      <c r="BSH176" s="5"/>
      <c r="BSI176" s="5"/>
      <c r="BSJ176" s="5"/>
      <c r="BSK176" s="5"/>
      <c r="BSL176" s="5"/>
      <c r="BSM176" s="5"/>
      <c r="BSN176" s="5"/>
      <c r="BSO176" s="5"/>
      <c r="BSP176" s="5"/>
      <c r="BSQ176" s="5"/>
      <c r="BSR176" s="5"/>
      <c r="BSS176" s="5"/>
      <c r="BST176" s="5"/>
      <c r="BSU176" s="5"/>
      <c r="BSV176" s="5"/>
      <c r="BSW176" s="5"/>
      <c r="BSX176" s="5"/>
      <c r="BSY176" s="5"/>
      <c r="BSZ176" s="5"/>
      <c r="BTA176" s="5"/>
      <c r="BTB176" s="5"/>
      <c r="BTC176" s="5"/>
      <c r="BTD176" s="5"/>
      <c r="BTE176" s="5"/>
      <c r="BTF176" s="5"/>
      <c r="BTG176" s="5"/>
      <c r="BTH176" s="5"/>
      <c r="BTI176" s="5"/>
      <c r="BTJ176" s="5"/>
      <c r="BTK176" s="5"/>
      <c r="BTL176" s="5"/>
      <c r="BTM176" s="5"/>
      <c r="BTN176" s="5"/>
      <c r="BTO176" s="5"/>
      <c r="BTP176" s="5"/>
      <c r="BTQ176" s="5"/>
      <c r="BTR176" s="5"/>
      <c r="BTS176" s="5"/>
      <c r="BTT176" s="5"/>
      <c r="BTU176" s="5"/>
      <c r="BTV176" s="5"/>
      <c r="BTW176" s="5"/>
      <c r="BTX176" s="5"/>
      <c r="BTY176" s="5"/>
      <c r="BTZ176" s="5"/>
      <c r="BUA176" s="5"/>
      <c r="BUB176" s="5"/>
      <c r="BUC176" s="5"/>
      <c r="BUD176" s="5"/>
      <c r="BUE176" s="5"/>
      <c r="BUF176" s="5"/>
      <c r="BUG176" s="5"/>
      <c r="BUH176" s="5"/>
      <c r="BUI176" s="5"/>
      <c r="BUJ176" s="5"/>
      <c r="BUK176" s="5"/>
      <c r="BUL176" s="5"/>
      <c r="BUM176" s="5"/>
      <c r="BUN176" s="5"/>
      <c r="BUO176" s="5"/>
      <c r="BUP176" s="5"/>
      <c r="BUQ176" s="5"/>
      <c r="BUR176" s="5"/>
      <c r="BUS176" s="5"/>
      <c r="BUT176" s="5"/>
      <c r="BUU176" s="5"/>
      <c r="BUV176" s="5"/>
      <c r="BUW176" s="5"/>
      <c r="BUX176" s="5"/>
      <c r="BUY176" s="5"/>
      <c r="BUZ176" s="5"/>
      <c r="BVA176" s="5"/>
      <c r="BVB176" s="5"/>
      <c r="BVC176" s="5"/>
      <c r="BVD176" s="5"/>
      <c r="BVE176" s="5"/>
      <c r="BVF176" s="5"/>
      <c r="BVG176" s="5"/>
      <c r="BVH176" s="5"/>
      <c r="BVI176" s="5"/>
      <c r="BVJ176" s="5"/>
      <c r="BVK176" s="5"/>
      <c r="BVL176" s="5"/>
      <c r="BVM176" s="5"/>
      <c r="BVN176" s="5"/>
      <c r="BVO176" s="5"/>
      <c r="BVP176" s="5"/>
      <c r="BVQ176" s="5"/>
      <c r="BVR176" s="5"/>
      <c r="BVS176" s="5"/>
      <c r="BVT176" s="5"/>
      <c r="BVU176" s="5"/>
      <c r="BVV176" s="5"/>
      <c r="BVW176" s="5"/>
      <c r="BVX176" s="5"/>
      <c r="BVY176" s="5"/>
      <c r="BVZ176" s="5"/>
      <c r="BWA176" s="5"/>
      <c r="BWB176" s="5"/>
      <c r="BWC176" s="5"/>
      <c r="BWD176" s="5"/>
      <c r="BWE176" s="5"/>
      <c r="BWF176" s="5"/>
      <c r="BWG176" s="5"/>
      <c r="BWH176" s="5"/>
      <c r="BWI176" s="5"/>
      <c r="BWJ176" s="5"/>
      <c r="BWK176" s="5"/>
      <c r="BWL176" s="5"/>
      <c r="BWM176" s="5"/>
      <c r="BWN176" s="5"/>
      <c r="BWO176" s="5"/>
      <c r="BWP176" s="5"/>
      <c r="BWQ176" s="5"/>
      <c r="BWR176" s="5"/>
      <c r="BWS176" s="5"/>
      <c r="BWT176" s="5"/>
      <c r="BWU176" s="5"/>
      <c r="BWV176" s="5"/>
      <c r="BWW176" s="5"/>
      <c r="BWX176" s="5"/>
      <c r="BWY176" s="5"/>
      <c r="BWZ176" s="5"/>
      <c r="BXA176" s="5"/>
      <c r="BXB176" s="5"/>
      <c r="BXC176" s="5"/>
      <c r="BXD176" s="5"/>
      <c r="BXE176" s="5"/>
      <c r="BXF176" s="5"/>
      <c r="BXG176" s="5"/>
      <c r="BXH176" s="5"/>
      <c r="BXI176" s="5"/>
      <c r="BXJ176" s="5"/>
      <c r="BXK176" s="5"/>
      <c r="BXL176" s="5"/>
      <c r="BXM176" s="5"/>
      <c r="BXN176" s="5"/>
      <c r="BXO176" s="5"/>
      <c r="BXP176" s="5"/>
      <c r="BXQ176" s="5"/>
      <c r="BXR176" s="5"/>
      <c r="BXS176" s="5"/>
      <c r="BXT176" s="5"/>
      <c r="BXU176" s="5"/>
      <c r="BXV176" s="5"/>
      <c r="BXW176" s="5"/>
      <c r="BXX176" s="5"/>
      <c r="BXY176" s="5"/>
      <c r="BXZ176" s="5"/>
      <c r="BYA176" s="5"/>
      <c r="BYB176" s="5"/>
      <c r="BYC176" s="5"/>
      <c r="BYD176" s="5"/>
      <c r="BYE176" s="5"/>
      <c r="BYF176" s="5"/>
      <c r="BYG176" s="5"/>
      <c r="BYH176" s="5"/>
      <c r="BYI176" s="5"/>
      <c r="BYJ176" s="5"/>
      <c r="BYK176" s="5"/>
      <c r="BYL176" s="5"/>
      <c r="BYM176" s="5"/>
      <c r="BYN176" s="5"/>
      <c r="BYO176" s="5"/>
      <c r="BYP176" s="5"/>
      <c r="BYQ176" s="5"/>
      <c r="BYR176" s="5"/>
      <c r="BYS176" s="5"/>
      <c r="BYT176" s="5"/>
      <c r="BYU176" s="5"/>
      <c r="BYV176" s="5"/>
      <c r="BYW176" s="5"/>
      <c r="BYX176" s="5"/>
      <c r="BYY176" s="5"/>
      <c r="BYZ176" s="5"/>
      <c r="BZA176" s="5"/>
      <c r="BZB176" s="5"/>
      <c r="BZC176" s="5"/>
      <c r="BZD176" s="5"/>
      <c r="BZE176" s="5"/>
      <c r="BZF176" s="5"/>
      <c r="BZG176" s="5"/>
      <c r="BZH176" s="5"/>
      <c r="BZI176" s="5"/>
      <c r="BZJ176" s="5"/>
      <c r="BZK176" s="5"/>
      <c r="BZL176" s="5"/>
      <c r="BZM176" s="5"/>
      <c r="BZN176" s="5"/>
      <c r="BZO176" s="5"/>
      <c r="BZP176" s="5"/>
      <c r="BZQ176" s="5"/>
      <c r="BZR176" s="5"/>
      <c r="BZS176" s="5"/>
      <c r="BZT176" s="5"/>
      <c r="BZU176" s="5"/>
      <c r="BZV176" s="5"/>
      <c r="BZW176" s="5"/>
      <c r="BZX176" s="5"/>
      <c r="BZY176" s="5"/>
      <c r="BZZ176" s="5"/>
      <c r="CAA176" s="5"/>
      <c r="CAB176" s="5"/>
      <c r="CAC176" s="5"/>
      <c r="CAD176" s="5"/>
      <c r="CAE176" s="5"/>
      <c r="CAF176" s="5"/>
      <c r="CAG176" s="5"/>
      <c r="CAH176" s="5"/>
      <c r="CAI176" s="5"/>
      <c r="CAJ176" s="5"/>
      <c r="CAK176" s="5"/>
      <c r="CAL176" s="5"/>
      <c r="CAM176" s="5"/>
      <c r="CAN176" s="5"/>
      <c r="CAO176" s="5"/>
      <c r="CAP176" s="5"/>
      <c r="CAQ176" s="5"/>
      <c r="CAR176" s="5"/>
      <c r="CAS176" s="5"/>
      <c r="CAT176" s="5"/>
      <c r="CAU176" s="5"/>
      <c r="CAV176" s="5"/>
      <c r="CAW176" s="5"/>
      <c r="CAX176" s="5"/>
      <c r="CAY176" s="5"/>
      <c r="CAZ176" s="5"/>
      <c r="CBA176" s="5"/>
      <c r="CBB176" s="5"/>
      <c r="CBC176" s="5"/>
      <c r="CBD176" s="5"/>
      <c r="CBE176" s="5"/>
      <c r="CBF176" s="5"/>
      <c r="CBG176" s="5"/>
      <c r="CBH176" s="5"/>
      <c r="CBI176" s="5"/>
      <c r="CBJ176" s="5"/>
      <c r="CBK176" s="5"/>
      <c r="CBL176" s="5"/>
      <c r="CBM176" s="5"/>
      <c r="CBN176" s="5"/>
      <c r="CBO176" s="5"/>
      <c r="CBP176" s="5"/>
      <c r="CBQ176" s="5"/>
      <c r="CBR176" s="5"/>
      <c r="CBS176" s="5"/>
      <c r="CBT176" s="5"/>
      <c r="CBU176" s="5"/>
      <c r="CBV176" s="5"/>
      <c r="CBW176" s="5"/>
      <c r="CBX176" s="5"/>
      <c r="CBY176" s="5"/>
      <c r="CBZ176" s="5"/>
      <c r="CCA176" s="5"/>
      <c r="CCB176" s="5"/>
      <c r="CCC176" s="5"/>
      <c r="CCD176" s="5"/>
      <c r="CCE176" s="5"/>
      <c r="CCF176" s="5"/>
      <c r="CCG176" s="5"/>
      <c r="CCH176" s="5"/>
      <c r="CCI176" s="5"/>
      <c r="CCJ176" s="5"/>
      <c r="CCK176" s="5"/>
      <c r="CCL176" s="5"/>
      <c r="CCM176" s="5"/>
      <c r="CCN176" s="5"/>
      <c r="CCO176" s="5"/>
      <c r="CCP176" s="5"/>
      <c r="CCQ176" s="5"/>
      <c r="CCR176" s="5"/>
      <c r="CCS176" s="5"/>
      <c r="CCT176" s="5"/>
      <c r="CCU176" s="5"/>
      <c r="CCV176" s="5"/>
      <c r="CCW176" s="5"/>
      <c r="CCX176" s="5"/>
      <c r="CCY176" s="5"/>
      <c r="CCZ176" s="5"/>
      <c r="CDA176" s="5"/>
      <c r="CDB176" s="5"/>
      <c r="CDC176" s="5"/>
      <c r="CDD176" s="5"/>
      <c r="CDE176" s="5"/>
      <c r="CDF176" s="5"/>
      <c r="CDG176" s="5"/>
      <c r="CDH176" s="5"/>
      <c r="CDI176" s="5"/>
      <c r="CDJ176" s="5"/>
      <c r="CDK176" s="5"/>
      <c r="CDL176" s="5"/>
      <c r="CDM176" s="5"/>
      <c r="CDN176" s="5"/>
      <c r="CDO176" s="5"/>
      <c r="CDP176" s="5"/>
      <c r="CDQ176" s="5"/>
      <c r="CDR176" s="5"/>
      <c r="CDS176" s="5"/>
      <c r="CDT176" s="5"/>
      <c r="CDU176" s="5"/>
      <c r="CDV176" s="5"/>
      <c r="CDW176" s="5"/>
      <c r="CDX176" s="5"/>
      <c r="CDY176" s="5"/>
      <c r="CDZ176" s="5"/>
      <c r="CEA176" s="5"/>
      <c r="CEB176" s="5"/>
      <c r="CEC176" s="5"/>
      <c r="CED176" s="5"/>
      <c r="CEE176" s="5"/>
      <c r="CEF176" s="5"/>
      <c r="CEG176" s="5"/>
      <c r="CEH176" s="5"/>
      <c r="CEI176" s="5"/>
      <c r="CEJ176" s="5"/>
      <c r="CEK176" s="5"/>
      <c r="CEL176" s="5"/>
      <c r="CEM176" s="5"/>
      <c r="CEN176" s="5"/>
      <c r="CEO176" s="5"/>
      <c r="CEP176" s="5"/>
      <c r="CEQ176" s="5"/>
      <c r="CER176" s="5"/>
      <c r="CES176" s="5"/>
      <c r="CET176" s="5"/>
      <c r="CEU176" s="5"/>
      <c r="CEV176" s="5"/>
      <c r="CEW176" s="5"/>
      <c r="CEX176" s="5"/>
      <c r="CEY176" s="5"/>
      <c r="CEZ176" s="5"/>
      <c r="CFA176" s="5"/>
      <c r="CFB176" s="5"/>
      <c r="CFC176" s="5"/>
      <c r="CFD176" s="5"/>
      <c r="CFE176" s="5"/>
      <c r="CFF176" s="5"/>
      <c r="CFG176" s="5"/>
      <c r="CFH176" s="5"/>
      <c r="CFI176" s="5"/>
      <c r="CFJ176" s="5"/>
      <c r="CFK176" s="5"/>
      <c r="CFL176" s="5"/>
      <c r="CFM176" s="5"/>
      <c r="CFN176" s="5"/>
      <c r="CFO176" s="5"/>
      <c r="CFP176" s="5"/>
      <c r="CFQ176" s="5"/>
      <c r="CFR176" s="5"/>
      <c r="CFS176" s="5"/>
      <c r="CFT176" s="5"/>
      <c r="CFU176" s="5"/>
      <c r="CFV176" s="5"/>
      <c r="CFW176" s="5"/>
      <c r="CFX176" s="5"/>
      <c r="CFY176" s="5"/>
      <c r="CFZ176" s="5"/>
      <c r="CGA176" s="5"/>
      <c r="CGB176" s="5"/>
      <c r="CGC176" s="5"/>
      <c r="CGD176" s="5"/>
      <c r="CGE176" s="5"/>
      <c r="CGF176" s="5"/>
      <c r="CGG176" s="5"/>
      <c r="CGH176" s="5"/>
      <c r="CGI176" s="5"/>
      <c r="CGJ176" s="5"/>
      <c r="CGK176" s="5"/>
      <c r="CGL176" s="5"/>
      <c r="CGM176" s="5"/>
      <c r="CGN176" s="5"/>
      <c r="CGO176" s="5"/>
      <c r="CGP176" s="5"/>
      <c r="CGQ176" s="5"/>
      <c r="CGR176" s="5"/>
      <c r="CGS176" s="5"/>
      <c r="CGT176" s="5"/>
      <c r="CGU176" s="5"/>
      <c r="CGV176" s="5"/>
      <c r="CGW176" s="5"/>
      <c r="CGX176" s="5"/>
      <c r="CGY176" s="5"/>
      <c r="CGZ176" s="5"/>
      <c r="CHA176" s="5"/>
      <c r="CHB176" s="5"/>
      <c r="CHC176" s="5"/>
      <c r="CHD176" s="5"/>
      <c r="CHE176" s="5"/>
      <c r="CHF176" s="5"/>
      <c r="CHG176" s="5"/>
      <c r="CHH176" s="5"/>
      <c r="CHI176" s="5"/>
      <c r="CHJ176" s="5"/>
      <c r="CHK176" s="5"/>
      <c r="CHL176" s="5"/>
      <c r="CHM176" s="5"/>
      <c r="CHN176" s="5"/>
      <c r="CHO176" s="5"/>
      <c r="CHP176" s="5"/>
      <c r="CHQ176" s="5"/>
      <c r="CHR176" s="5"/>
      <c r="CHS176" s="5"/>
      <c r="CHT176" s="5"/>
      <c r="CHU176" s="5"/>
      <c r="CHV176" s="5"/>
      <c r="CHW176" s="5"/>
      <c r="CHX176" s="5"/>
      <c r="CHY176" s="5"/>
      <c r="CHZ176" s="5"/>
      <c r="CIA176" s="5"/>
      <c r="CIB176" s="5"/>
      <c r="CIC176" s="5"/>
      <c r="CID176" s="5"/>
      <c r="CIE176" s="5"/>
      <c r="CIF176" s="5"/>
      <c r="CIG176" s="5"/>
      <c r="CIH176" s="5"/>
      <c r="CII176" s="5"/>
      <c r="CIJ176" s="5"/>
      <c r="CIK176" s="5"/>
      <c r="CIL176" s="5"/>
      <c r="CIM176" s="5"/>
      <c r="CIN176" s="5"/>
      <c r="CIO176" s="5"/>
      <c r="CIP176" s="5"/>
      <c r="CIQ176" s="5"/>
      <c r="CIR176" s="5"/>
      <c r="CIS176" s="5"/>
      <c r="CIT176" s="5"/>
      <c r="CIU176" s="5"/>
      <c r="CIV176" s="5"/>
      <c r="CIW176" s="5"/>
      <c r="CIX176" s="5"/>
      <c r="CIY176" s="5"/>
      <c r="CIZ176" s="5"/>
      <c r="CJA176" s="5"/>
      <c r="CJB176" s="5"/>
      <c r="CJC176" s="5"/>
      <c r="CJD176" s="5"/>
      <c r="CJE176" s="5"/>
      <c r="CJF176" s="5"/>
      <c r="CJG176" s="5"/>
      <c r="CJH176" s="5"/>
      <c r="CJI176" s="5"/>
      <c r="CJJ176" s="5"/>
      <c r="CJK176" s="5"/>
      <c r="CJL176" s="5"/>
      <c r="CJM176" s="5"/>
      <c r="CJN176" s="5"/>
      <c r="CJO176" s="5"/>
      <c r="CJP176" s="5"/>
      <c r="CJQ176" s="5"/>
      <c r="CJR176" s="5"/>
      <c r="CJS176" s="5"/>
      <c r="CJT176" s="5"/>
      <c r="CJU176" s="5"/>
      <c r="CJV176" s="5"/>
      <c r="CJW176" s="5"/>
      <c r="CJX176" s="5"/>
      <c r="CJY176" s="5"/>
      <c r="CJZ176" s="5"/>
      <c r="CKA176" s="5"/>
      <c r="CKB176" s="5"/>
      <c r="CKC176" s="5"/>
      <c r="CKD176" s="5"/>
      <c r="CKE176" s="5"/>
      <c r="CKF176" s="5"/>
      <c r="CKG176" s="5"/>
      <c r="CKH176" s="5"/>
      <c r="CKI176" s="5"/>
      <c r="CKJ176" s="5"/>
      <c r="CKK176" s="5"/>
      <c r="CKL176" s="5"/>
      <c r="CKM176" s="5"/>
      <c r="CKN176" s="5"/>
      <c r="CKO176" s="5"/>
      <c r="CKP176" s="5"/>
      <c r="CKQ176" s="5"/>
      <c r="CKR176" s="5"/>
      <c r="CKS176" s="5"/>
      <c r="CKT176" s="5"/>
      <c r="CKU176" s="5"/>
      <c r="CKV176" s="5"/>
      <c r="CKW176" s="5"/>
      <c r="CKX176" s="5"/>
      <c r="CKY176" s="5"/>
      <c r="CKZ176" s="5"/>
      <c r="CLA176" s="5"/>
      <c r="CLB176" s="5"/>
      <c r="CLC176" s="5"/>
      <c r="CLD176" s="5"/>
      <c r="CLE176" s="5"/>
      <c r="CLF176" s="5"/>
      <c r="CLG176" s="5"/>
      <c r="CLH176" s="5"/>
      <c r="CLI176" s="5"/>
      <c r="CLJ176" s="5"/>
      <c r="CLK176" s="5"/>
      <c r="CLL176" s="5"/>
      <c r="CLM176" s="5"/>
      <c r="CLN176" s="5"/>
      <c r="CLO176" s="5"/>
      <c r="CLP176" s="5"/>
      <c r="CLQ176" s="5"/>
      <c r="CLR176" s="5"/>
      <c r="CLS176" s="5"/>
      <c r="CLT176" s="5"/>
      <c r="CLU176" s="5"/>
      <c r="CLV176" s="5"/>
      <c r="CLW176" s="5"/>
      <c r="CLX176" s="5"/>
      <c r="CLY176" s="5"/>
      <c r="CLZ176" s="5"/>
      <c r="CMA176" s="5"/>
      <c r="CMB176" s="5"/>
      <c r="CMC176" s="5"/>
      <c r="CMD176" s="5"/>
      <c r="CME176" s="5"/>
      <c r="CMF176" s="5"/>
      <c r="CMG176" s="5"/>
      <c r="CMH176" s="5"/>
      <c r="CMI176" s="5"/>
      <c r="CMJ176" s="5"/>
      <c r="CMK176" s="5"/>
      <c r="CML176" s="5"/>
      <c r="CMM176" s="5"/>
      <c r="CMN176" s="5"/>
      <c r="CMO176" s="5"/>
      <c r="CMP176" s="5"/>
      <c r="CMQ176" s="5"/>
      <c r="CMR176" s="5"/>
      <c r="CMS176" s="5"/>
      <c r="CMT176" s="5"/>
      <c r="CMU176" s="5"/>
      <c r="CMV176" s="5"/>
      <c r="CMW176" s="5"/>
      <c r="CMX176" s="5"/>
      <c r="CMY176" s="5"/>
      <c r="CMZ176" s="5"/>
      <c r="CNA176" s="5"/>
      <c r="CNB176" s="5"/>
      <c r="CNC176" s="5"/>
      <c r="CND176" s="5"/>
      <c r="CNE176" s="5"/>
      <c r="CNF176" s="5"/>
      <c r="CNG176" s="5"/>
      <c r="CNH176" s="5"/>
      <c r="CNI176" s="5"/>
      <c r="CNJ176" s="5"/>
      <c r="CNK176" s="5"/>
      <c r="CNL176" s="5"/>
      <c r="CNM176" s="5"/>
      <c r="CNN176" s="5"/>
      <c r="CNO176" s="5"/>
      <c r="CNP176" s="5"/>
      <c r="CNQ176" s="5"/>
      <c r="CNR176" s="5"/>
      <c r="CNS176" s="5"/>
      <c r="CNT176" s="5"/>
      <c r="CNU176" s="5"/>
      <c r="CNV176" s="5"/>
      <c r="CNW176" s="5"/>
      <c r="CNX176" s="5"/>
      <c r="CNY176" s="5"/>
      <c r="CNZ176" s="5"/>
      <c r="COA176" s="5"/>
      <c r="COB176" s="5"/>
      <c r="COC176" s="5"/>
      <c r="COD176" s="5"/>
      <c r="COE176" s="5"/>
      <c r="COF176" s="5"/>
      <c r="COG176" s="5"/>
      <c r="COH176" s="5"/>
      <c r="COI176" s="5"/>
      <c r="COJ176" s="5"/>
      <c r="COK176" s="5"/>
      <c r="COL176" s="5"/>
      <c r="COM176" s="5"/>
      <c r="CON176" s="5"/>
      <c r="COO176" s="5"/>
      <c r="COP176" s="5"/>
      <c r="COQ176" s="5"/>
      <c r="COR176" s="5"/>
      <c r="COS176" s="5"/>
      <c r="COT176" s="5"/>
      <c r="COU176" s="5"/>
      <c r="COV176" s="5"/>
      <c r="COW176" s="5"/>
      <c r="COX176" s="5"/>
      <c r="COY176" s="5"/>
      <c r="COZ176" s="5"/>
      <c r="CPA176" s="5"/>
      <c r="CPB176" s="5"/>
      <c r="CPC176" s="5"/>
      <c r="CPD176" s="5"/>
      <c r="CPE176" s="5"/>
      <c r="CPF176" s="5"/>
      <c r="CPG176" s="5"/>
      <c r="CPH176" s="5"/>
      <c r="CPI176" s="5"/>
      <c r="CPJ176" s="5"/>
      <c r="CPK176" s="5"/>
      <c r="CPL176" s="5"/>
      <c r="CPM176" s="5"/>
      <c r="CPN176" s="5"/>
      <c r="CPO176" s="5"/>
      <c r="CPP176" s="5"/>
      <c r="CPQ176" s="5"/>
      <c r="CPR176" s="5"/>
      <c r="CPS176" s="5"/>
      <c r="CPT176" s="5"/>
      <c r="CPU176" s="5"/>
      <c r="CPV176" s="5"/>
      <c r="CPW176" s="5"/>
      <c r="CPX176" s="5"/>
      <c r="CPY176" s="5"/>
      <c r="CPZ176" s="5"/>
      <c r="CQA176" s="5"/>
      <c r="CQB176" s="5"/>
      <c r="CQC176" s="5"/>
      <c r="CQD176" s="5"/>
      <c r="CQE176" s="5"/>
      <c r="CQF176" s="5"/>
      <c r="CQG176" s="5"/>
      <c r="CQH176" s="5"/>
      <c r="CQI176" s="5"/>
      <c r="CQJ176" s="5"/>
      <c r="CQK176" s="5"/>
      <c r="CQL176" s="5"/>
      <c r="CQM176" s="5"/>
      <c r="CQN176" s="5"/>
      <c r="CQO176" s="5"/>
      <c r="CQP176" s="5"/>
      <c r="CQQ176" s="5"/>
      <c r="CQR176" s="5"/>
      <c r="CQS176" s="5"/>
      <c r="CQT176" s="5"/>
      <c r="CQU176" s="5"/>
      <c r="CQV176" s="5"/>
      <c r="CQW176" s="5"/>
      <c r="CQX176" s="5"/>
      <c r="CQY176" s="5"/>
      <c r="CQZ176" s="5"/>
      <c r="CRA176" s="5"/>
      <c r="CRB176" s="5"/>
      <c r="CRC176" s="5"/>
      <c r="CRD176" s="5"/>
      <c r="CRE176" s="5"/>
      <c r="CRF176" s="5"/>
      <c r="CRG176" s="5"/>
      <c r="CRH176" s="5"/>
      <c r="CRI176" s="5"/>
      <c r="CRJ176" s="5"/>
      <c r="CRK176" s="5"/>
      <c r="CRL176" s="5"/>
      <c r="CRM176" s="5"/>
      <c r="CRN176" s="5"/>
      <c r="CRO176" s="5"/>
      <c r="CRP176" s="5"/>
      <c r="CRQ176" s="5"/>
      <c r="CRR176" s="5"/>
      <c r="CRS176" s="5"/>
      <c r="CRT176" s="5"/>
      <c r="CRU176" s="5"/>
      <c r="CRV176" s="5"/>
      <c r="CRW176" s="5"/>
      <c r="CRX176" s="5"/>
      <c r="CRY176" s="5"/>
      <c r="CRZ176" s="5"/>
      <c r="CSA176" s="5"/>
      <c r="CSB176" s="5"/>
      <c r="CSC176" s="5"/>
      <c r="CSD176" s="5"/>
      <c r="CSE176" s="5"/>
      <c r="CSF176" s="5"/>
      <c r="CSG176" s="5"/>
      <c r="CSH176" s="5"/>
      <c r="CSI176" s="5"/>
      <c r="CSJ176" s="5"/>
      <c r="CSK176" s="5"/>
      <c r="CSL176" s="5"/>
      <c r="CSM176" s="5"/>
      <c r="CSN176" s="5"/>
      <c r="CSO176" s="5"/>
      <c r="CSP176" s="5"/>
      <c r="CSQ176" s="5"/>
      <c r="CSR176" s="5"/>
      <c r="CSS176" s="5"/>
      <c r="CST176" s="5"/>
      <c r="CSU176" s="5"/>
      <c r="CSV176" s="5"/>
      <c r="CSW176" s="5"/>
      <c r="CSX176" s="5"/>
      <c r="CSY176" s="5"/>
      <c r="CSZ176" s="5"/>
      <c r="CTA176" s="5"/>
      <c r="CTB176" s="5"/>
      <c r="CTC176" s="5"/>
      <c r="CTD176" s="5"/>
      <c r="CTE176" s="5"/>
      <c r="CTF176" s="5"/>
      <c r="CTG176" s="5"/>
      <c r="CTH176" s="5"/>
      <c r="CTI176" s="5"/>
      <c r="CTJ176" s="5"/>
      <c r="CTK176" s="5"/>
      <c r="CTL176" s="5"/>
      <c r="CTM176" s="5"/>
      <c r="CTN176" s="5"/>
      <c r="CTO176" s="5"/>
      <c r="CTP176" s="5"/>
      <c r="CTQ176" s="5"/>
      <c r="CTR176" s="5"/>
      <c r="CTS176" s="5"/>
      <c r="CTT176" s="5"/>
      <c r="CTU176" s="5"/>
      <c r="CTV176" s="5"/>
      <c r="CTW176" s="5"/>
      <c r="CTX176" s="5"/>
      <c r="CTY176" s="5"/>
      <c r="CTZ176" s="5"/>
      <c r="CUA176" s="5"/>
      <c r="CUB176" s="5"/>
      <c r="CUC176" s="5"/>
      <c r="CUD176" s="5"/>
      <c r="CUE176" s="5"/>
      <c r="CUF176" s="5"/>
      <c r="CUG176" s="5"/>
      <c r="CUH176" s="5"/>
      <c r="CUI176" s="5"/>
      <c r="CUJ176" s="5"/>
      <c r="CUK176" s="5"/>
      <c r="CUL176" s="5"/>
      <c r="CUM176" s="5"/>
      <c r="CUN176" s="5"/>
      <c r="CUO176" s="5"/>
      <c r="CUP176" s="5"/>
      <c r="CUQ176" s="5"/>
      <c r="CUR176" s="5"/>
      <c r="CUS176" s="5"/>
      <c r="CUT176" s="5"/>
      <c r="CUU176" s="5"/>
      <c r="CUV176" s="5"/>
      <c r="CUW176" s="5"/>
      <c r="CUX176" s="5"/>
      <c r="CUY176" s="5"/>
      <c r="CUZ176" s="5"/>
      <c r="CVA176" s="5"/>
      <c r="CVB176" s="5"/>
      <c r="CVC176" s="5"/>
      <c r="CVD176" s="5"/>
      <c r="CVE176" s="5"/>
      <c r="CVF176" s="5"/>
      <c r="CVG176" s="5"/>
      <c r="CVH176" s="5"/>
      <c r="CVI176" s="5"/>
      <c r="CVJ176" s="5"/>
      <c r="CVK176" s="5"/>
      <c r="CVL176" s="5"/>
      <c r="CVM176" s="5"/>
      <c r="CVN176" s="5"/>
      <c r="CVO176" s="5"/>
      <c r="CVP176" s="5"/>
      <c r="CVQ176" s="5"/>
      <c r="CVR176" s="5"/>
      <c r="CVS176" s="5"/>
      <c r="CVT176" s="5"/>
      <c r="CVU176" s="5"/>
      <c r="CVV176" s="5"/>
      <c r="CVW176" s="5"/>
      <c r="CVX176" s="5"/>
      <c r="CVY176" s="5"/>
      <c r="CVZ176" s="5"/>
      <c r="CWA176" s="5"/>
      <c r="CWB176" s="5"/>
      <c r="CWC176" s="5"/>
      <c r="CWD176" s="5"/>
      <c r="CWE176" s="5"/>
      <c r="CWF176" s="5"/>
      <c r="CWG176" s="5"/>
      <c r="CWH176" s="5"/>
      <c r="CWI176" s="5"/>
      <c r="CWJ176" s="5"/>
      <c r="CWK176" s="5"/>
      <c r="CWL176" s="5"/>
      <c r="CWM176" s="5"/>
      <c r="CWN176" s="5"/>
      <c r="CWO176" s="5"/>
      <c r="CWP176" s="5"/>
      <c r="CWQ176" s="5"/>
      <c r="CWR176" s="5"/>
      <c r="CWS176" s="5"/>
      <c r="CWT176" s="5"/>
      <c r="CWU176" s="5"/>
      <c r="CWV176" s="5"/>
      <c r="CWW176" s="5"/>
      <c r="CWX176" s="5"/>
      <c r="CWY176" s="5"/>
      <c r="CWZ176" s="5"/>
      <c r="CXA176" s="5"/>
      <c r="CXB176" s="5"/>
      <c r="CXC176" s="5"/>
      <c r="CXD176" s="5"/>
      <c r="CXE176" s="5"/>
      <c r="CXF176" s="5"/>
      <c r="CXG176" s="5"/>
      <c r="CXH176" s="5"/>
      <c r="CXI176" s="5"/>
      <c r="CXJ176" s="5"/>
      <c r="CXK176" s="5"/>
      <c r="CXL176" s="5"/>
      <c r="CXM176" s="5"/>
      <c r="CXN176" s="5"/>
      <c r="CXO176" s="5"/>
      <c r="CXP176" s="5"/>
      <c r="CXQ176" s="5"/>
      <c r="CXR176" s="5"/>
      <c r="CXS176" s="5"/>
      <c r="CXT176" s="5"/>
      <c r="CXU176" s="5"/>
      <c r="CXV176" s="5"/>
      <c r="CXW176" s="5"/>
      <c r="CXX176" s="5"/>
      <c r="CXY176" s="5"/>
      <c r="CXZ176" s="5"/>
      <c r="CYA176" s="5"/>
      <c r="CYB176" s="5"/>
      <c r="CYC176" s="5"/>
      <c r="CYD176" s="5"/>
      <c r="CYE176" s="5"/>
      <c r="CYF176" s="5"/>
      <c r="CYG176" s="5"/>
      <c r="CYH176" s="5"/>
      <c r="CYI176" s="5"/>
      <c r="CYJ176" s="5"/>
      <c r="CYK176" s="5"/>
      <c r="CYL176" s="5"/>
      <c r="CYM176" s="5"/>
      <c r="CYN176" s="5"/>
      <c r="CYO176" s="5"/>
      <c r="CYP176" s="5"/>
      <c r="CYQ176" s="5"/>
      <c r="CYR176" s="5"/>
      <c r="CYS176" s="5"/>
      <c r="CYT176" s="5"/>
      <c r="CYU176" s="5"/>
      <c r="CYV176" s="5"/>
      <c r="CYW176" s="5"/>
      <c r="CYX176" s="5"/>
      <c r="CYY176" s="5"/>
      <c r="CYZ176" s="5"/>
      <c r="CZA176" s="5"/>
      <c r="CZB176" s="5"/>
      <c r="CZC176" s="5"/>
      <c r="CZD176" s="5"/>
      <c r="CZE176" s="5"/>
      <c r="CZF176" s="5"/>
      <c r="CZG176" s="5"/>
      <c r="CZH176" s="5"/>
      <c r="CZI176" s="5"/>
      <c r="CZJ176" s="5"/>
      <c r="CZK176" s="5"/>
      <c r="CZL176" s="5"/>
      <c r="CZM176" s="5"/>
      <c r="CZN176" s="5"/>
      <c r="CZO176" s="5"/>
      <c r="CZP176" s="5"/>
      <c r="CZQ176" s="5"/>
      <c r="CZR176" s="5"/>
      <c r="CZS176" s="5"/>
      <c r="CZT176" s="5"/>
      <c r="CZU176" s="5"/>
      <c r="CZV176" s="5"/>
      <c r="CZW176" s="5"/>
      <c r="CZX176" s="5"/>
      <c r="CZY176" s="5"/>
      <c r="CZZ176" s="5"/>
      <c r="DAA176" s="5"/>
      <c r="DAB176" s="5"/>
      <c r="DAC176" s="5"/>
      <c r="DAD176" s="5"/>
      <c r="DAE176" s="5"/>
      <c r="DAF176" s="5"/>
      <c r="DAG176" s="5"/>
      <c r="DAH176" s="5"/>
      <c r="DAI176" s="5"/>
      <c r="DAJ176" s="5"/>
      <c r="DAK176" s="5"/>
      <c r="DAL176" s="5"/>
      <c r="DAM176" s="5"/>
      <c r="DAN176" s="5"/>
      <c r="DAO176" s="5"/>
      <c r="DAP176" s="5"/>
      <c r="DAQ176" s="5"/>
      <c r="DAR176" s="5"/>
      <c r="DAS176" s="5"/>
      <c r="DAT176" s="5"/>
      <c r="DAU176" s="5"/>
      <c r="DAV176" s="5"/>
      <c r="DAW176" s="5"/>
      <c r="DAX176" s="5"/>
      <c r="DAY176" s="5"/>
      <c r="DAZ176" s="5"/>
      <c r="DBA176" s="5"/>
      <c r="DBB176" s="5"/>
      <c r="DBC176" s="5"/>
      <c r="DBD176" s="5"/>
      <c r="DBE176" s="5"/>
      <c r="DBF176" s="5"/>
      <c r="DBG176" s="5"/>
      <c r="DBH176" s="5"/>
      <c r="DBI176" s="5"/>
      <c r="DBJ176" s="5"/>
      <c r="DBK176" s="5"/>
      <c r="DBL176" s="5"/>
      <c r="DBM176" s="5"/>
      <c r="DBN176" s="5"/>
      <c r="DBO176" s="5"/>
      <c r="DBP176" s="5"/>
      <c r="DBQ176" s="5"/>
      <c r="DBR176" s="5"/>
      <c r="DBS176" s="5"/>
      <c r="DBT176" s="5"/>
      <c r="DBU176" s="5"/>
      <c r="DBV176" s="5"/>
      <c r="DBW176" s="5"/>
      <c r="DBX176" s="5"/>
      <c r="DBY176" s="5"/>
      <c r="DBZ176" s="5"/>
      <c r="DCA176" s="5"/>
      <c r="DCB176" s="5"/>
      <c r="DCC176" s="5"/>
      <c r="DCD176" s="5"/>
      <c r="DCE176" s="5"/>
      <c r="DCF176" s="5"/>
      <c r="DCG176" s="5"/>
      <c r="DCH176" s="5"/>
      <c r="DCI176" s="5"/>
      <c r="DCJ176" s="5"/>
      <c r="DCK176" s="5"/>
      <c r="DCL176" s="5"/>
      <c r="DCM176" s="5"/>
      <c r="DCN176" s="5"/>
      <c r="DCO176" s="5"/>
      <c r="DCP176" s="5"/>
      <c r="DCQ176" s="5"/>
      <c r="DCR176" s="5"/>
      <c r="DCS176" s="5"/>
      <c r="DCT176" s="5"/>
      <c r="DCU176" s="5"/>
      <c r="DCV176" s="5"/>
      <c r="DCW176" s="5"/>
      <c r="DCX176" s="5"/>
      <c r="DCY176" s="5"/>
      <c r="DCZ176" s="5"/>
      <c r="DDA176" s="5"/>
      <c r="DDB176" s="5"/>
      <c r="DDC176" s="5"/>
      <c r="DDD176" s="5"/>
      <c r="DDE176" s="5"/>
      <c r="DDF176" s="5"/>
      <c r="DDG176" s="5"/>
      <c r="DDH176" s="5"/>
      <c r="DDI176" s="5"/>
      <c r="DDJ176" s="5"/>
      <c r="DDK176" s="5"/>
      <c r="DDL176" s="5"/>
      <c r="DDM176" s="5"/>
      <c r="DDN176" s="5"/>
      <c r="DDO176" s="5"/>
      <c r="DDP176" s="5"/>
      <c r="DDQ176" s="5"/>
      <c r="DDR176" s="5"/>
      <c r="DDS176" s="5"/>
      <c r="DDT176" s="5"/>
      <c r="DDU176" s="5"/>
      <c r="DDV176" s="5"/>
      <c r="DDW176" s="5"/>
      <c r="DDX176" s="5"/>
      <c r="DDY176" s="5"/>
      <c r="DDZ176" s="5"/>
      <c r="DEA176" s="5"/>
      <c r="DEB176" s="5"/>
      <c r="DEC176" s="5"/>
      <c r="DED176" s="5"/>
      <c r="DEE176" s="5"/>
      <c r="DEF176" s="5"/>
      <c r="DEG176" s="5"/>
      <c r="DEH176" s="5"/>
      <c r="DEI176" s="5"/>
      <c r="DEJ176" s="5"/>
      <c r="DEK176" s="5"/>
      <c r="DEL176" s="5"/>
      <c r="DEM176" s="5"/>
      <c r="DEN176" s="5"/>
      <c r="DEO176" s="5"/>
      <c r="DEP176" s="5"/>
      <c r="DEQ176" s="5"/>
      <c r="DER176" s="5"/>
      <c r="DES176" s="5"/>
      <c r="DET176" s="5"/>
      <c r="DEU176" s="5"/>
      <c r="DEV176" s="5"/>
      <c r="DEW176" s="5"/>
      <c r="DEX176" s="5"/>
      <c r="DEY176" s="5"/>
      <c r="DEZ176" s="5"/>
      <c r="DFA176" s="5"/>
      <c r="DFB176" s="5"/>
      <c r="DFC176" s="5"/>
      <c r="DFD176" s="5"/>
      <c r="DFE176" s="5"/>
      <c r="DFF176" s="5"/>
      <c r="DFG176" s="5"/>
      <c r="DFH176" s="5"/>
      <c r="DFI176" s="5"/>
      <c r="DFJ176" s="5"/>
      <c r="DFK176" s="5"/>
      <c r="DFL176" s="5"/>
      <c r="DFM176" s="5"/>
      <c r="DFN176" s="5"/>
      <c r="DFO176" s="5"/>
      <c r="DFP176" s="5"/>
      <c r="DFQ176" s="5"/>
      <c r="DFR176" s="5"/>
      <c r="DFS176" s="5"/>
      <c r="DFT176" s="5"/>
      <c r="DFU176" s="5"/>
      <c r="DFV176" s="5"/>
      <c r="DFW176" s="5"/>
      <c r="DFX176" s="5"/>
      <c r="DFY176" s="5"/>
      <c r="DFZ176" s="5"/>
      <c r="DGA176" s="5"/>
      <c r="DGB176" s="5"/>
      <c r="DGC176" s="5"/>
      <c r="DGD176" s="5"/>
      <c r="DGE176" s="5"/>
      <c r="DGF176" s="5"/>
      <c r="DGG176" s="5"/>
      <c r="DGH176" s="5"/>
      <c r="DGI176" s="5"/>
      <c r="DGJ176" s="5"/>
      <c r="DGK176" s="5"/>
      <c r="DGL176" s="5"/>
      <c r="DGM176" s="5"/>
      <c r="DGN176" s="5"/>
      <c r="DGO176" s="5"/>
      <c r="DGP176" s="5"/>
      <c r="DGQ176" s="5"/>
      <c r="DGR176" s="5"/>
      <c r="DGS176" s="5"/>
      <c r="DGT176" s="5"/>
      <c r="DGU176" s="5"/>
      <c r="DGV176" s="5"/>
      <c r="DGW176" s="5"/>
      <c r="DGX176" s="5"/>
      <c r="DGY176" s="5"/>
      <c r="DGZ176" s="5"/>
      <c r="DHA176" s="5"/>
      <c r="DHB176" s="5"/>
      <c r="DHC176" s="5"/>
      <c r="DHD176" s="5"/>
      <c r="DHE176" s="5"/>
      <c r="DHF176" s="5"/>
      <c r="DHG176" s="5"/>
      <c r="DHH176" s="5"/>
      <c r="DHI176" s="5"/>
      <c r="DHJ176" s="5"/>
      <c r="DHK176" s="5"/>
      <c r="DHL176" s="5"/>
      <c r="DHM176" s="5"/>
      <c r="DHN176" s="5"/>
      <c r="DHO176" s="5"/>
      <c r="DHP176" s="5"/>
      <c r="DHQ176" s="5"/>
      <c r="DHR176" s="5"/>
      <c r="DHS176" s="5"/>
      <c r="DHT176" s="5"/>
      <c r="DHU176" s="5"/>
      <c r="DHV176" s="5"/>
      <c r="DHW176" s="5"/>
      <c r="DHX176" s="5"/>
      <c r="DHY176" s="5"/>
      <c r="DHZ176" s="5"/>
      <c r="DIA176" s="5"/>
      <c r="DIB176" s="5"/>
      <c r="DIC176" s="5"/>
      <c r="DID176" s="5"/>
      <c r="DIE176" s="5"/>
      <c r="DIF176" s="5"/>
      <c r="DIG176" s="5"/>
      <c r="DIH176" s="5"/>
      <c r="DII176" s="5"/>
      <c r="DIJ176" s="5"/>
      <c r="DIK176" s="5"/>
      <c r="DIL176" s="5"/>
      <c r="DIM176" s="5"/>
      <c r="DIN176" s="5"/>
      <c r="DIO176" s="5"/>
      <c r="DIP176" s="5"/>
      <c r="DIQ176" s="5"/>
      <c r="DIR176" s="5"/>
      <c r="DIS176" s="5"/>
      <c r="DIT176" s="5"/>
      <c r="DIU176" s="5"/>
      <c r="DIV176" s="5"/>
      <c r="DIW176" s="5"/>
      <c r="DIX176" s="5"/>
      <c r="DIY176" s="5"/>
      <c r="DIZ176" s="5"/>
      <c r="DJA176" s="5"/>
      <c r="DJB176" s="5"/>
      <c r="DJC176" s="5"/>
      <c r="DJD176" s="5"/>
      <c r="DJE176" s="5"/>
      <c r="DJF176" s="5"/>
      <c r="DJG176" s="5"/>
      <c r="DJH176" s="5"/>
      <c r="DJI176" s="5"/>
      <c r="DJJ176" s="5"/>
      <c r="DJK176" s="5"/>
      <c r="DJL176" s="5"/>
      <c r="DJM176" s="5"/>
      <c r="DJN176" s="5"/>
      <c r="DJO176" s="5"/>
      <c r="DJP176" s="5"/>
      <c r="DJQ176" s="5"/>
      <c r="DJR176" s="5"/>
      <c r="DJS176" s="5"/>
      <c r="DJT176" s="5"/>
      <c r="DJU176" s="5"/>
      <c r="DJV176" s="5"/>
      <c r="DJW176" s="5"/>
      <c r="DJX176" s="5"/>
      <c r="DJY176" s="5"/>
      <c r="DJZ176" s="5"/>
      <c r="DKA176" s="5"/>
      <c r="DKB176" s="5"/>
      <c r="DKC176" s="5"/>
      <c r="DKD176" s="5"/>
      <c r="DKE176" s="5"/>
      <c r="DKF176" s="5"/>
      <c r="DKG176" s="5"/>
      <c r="DKH176" s="5"/>
      <c r="DKI176" s="5"/>
      <c r="DKJ176" s="5"/>
      <c r="DKK176" s="5"/>
      <c r="DKL176" s="5"/>
      <c r="DKM176" s="5"/>
      <c r="DKN176" s="5"/>
      <c r="DKO176" s="5"/>
      <c r="DKP176" s="5"/>
      <c r="DKQ176" s="5"/>
      <c r="DKR176" s="5"/>
      <c r="DKS176" s="5"/>
      <c r="DKT176" s="5"/>
      <c r="DKU176" s="5"/>
      <c r="DKV176" s="5"/>
      <c r="DKW176" s="5"/>
      <c r="DKX176" s="5"/>
      <c r="DKY176" s="5"/>
      <c r="DKZ176" s="5"/>
      <c r="DLA176" s="5"/>
      <c r="DLB176" s="5"/>
      <c r="DLC176" s="5"/>
      <c r="DLD176" s="5"/>
      <c r="DLE176" s="5"/>
      <c r="DLF176" s="5"/>
      <c r="DLG176" s="5"/>
      <c r="DLH176" s="5"/>
      <c r="DLI176" s="5"/>
      <c r="DLJ176" s="5"/>
      <c r="DLK176" s="5"/>
      <c r="DLL176" s="5"/>
      <c r="DLM176" s="5"/>
      <c r="DLN176" s="5"/>
      <c r="DLO176" s="5"/>
      <c r="DLP176" s="5"/>
      <c r="DLQ176" s="5"/>
      <c r="DLR176" s="5"/>
      <c r="DLS176" s="5"/>
      <c r="DLT176" s="5"/>
      <c r="DLU176" s="5"/>
      <c r="DLV176" s="5"/>
      <c r="DLW176" s="5"/>
      <c r="DLX176" s="5"/>
      <c r="DLY176" s="5"/>
      <c r="DLZ176" s="5"/>
      <c r="DMA176" s="5"/>
      <c r="DMB176" s="5"/>
      <c r="DMC176" s="5"/>
      <c r="DMD176" s="5"/>
      <c r="DME176" s="5"/>
      <c r="DMF176" s="5"/>
      <c r="DMG176" s="5"/>
      <c r="DMH176" s="5"/>
      <c r="DMI176" s="5"/>
      <c r="DMJ176" s="5"/>
      <c r="DMK176" s="5"/>
      <c r="DML176" s="5"/>
      <c r="DMM176" s="5"/>
      <c r="DMN176" s="5"/>
      <c r="DMO176" s="5"/>
      <c r="DMP176" s="5"/>
      <c r="DMQ176" s="5"/>
      <c r="DMR176" s="5"/>
      <c r="DMS176" s="5"/>
      <c r="DMT176" s="5"/>
      <c r="DMU176" s="5"/>
      <c r="DMV176" s="5"/>
      <c r="DMW176" s="5"/>
      <c r="DMX176" s="5"/>
      <c r="DMY176" s="5"/>
      <c r="DMZ176" s="5"/>
      <c r="DNA176" s="5"/>
      <c r="DNB176" s="5"/>
      <c r="DNC176" s="5"/>
      <c r="DND176" s="5"/>
      <c r="DNE176" s="5"/>
      <c r="DNF176" s="5"/>
      <c r="DNG176" s="5"/>
      <c r="DNH176" s="5"/>
      <c r="DNI176" s="5"/>
      <c r="DNJ176" s="5"/>
      <c r="DNK176" s="5"/>
      <c r="DNL176" s="5"/>
      <c r="DNM176" s="5"/>
      <c r="DNN176" s="5"/>
      <c r="DNO176" s="5"/>
      <c r="DNP176" s="5"/>
      <c r="DNQ176" s="5"/>
      <c r="DNR176" s="5"/>
      <c r="DNS176" s="5"/>
      <c r="DNT176" s="5"/>
      <c r="DNU176" s="5"/>
      <c r="DNV176" s="5"/>
      <c r="DNW176" s="5"/>
      <c r="DNX176" s="5"/>
      <c r="DNY176" s="5"/>
      <c r="DNZ176" s="5"/>
      <c r="DOA176" s="5"/>
      <c r="DOB176" s="5"/>
      <c r="DOC176" s="5"/>
      <c r="DOD176" s="5"/>
      <c r="DOE176" s="5"/>
      <c r="DOF176" s="5"/>
      <c r="DOG176" s="5"/>
      <c r="DOH176" s="5"/>
      <c r="DOI176" s="5"/>
      <c r="DOJ176" s="5"/>
      <c r="DOK176" s="5"/>
      <c r="DOL176" s="5"/>
      <c r="DOM176" s="5"/>
      <c r="DON176" s="5"/>
      <c r="DOO176" s="5"/>
      <c r="DOP176" s="5"/>
      <c r="DOQ176" s="5"/>
      <c r="DOR176" s="5"/>
      <c r="DOS176" s="5"/>
      <c r="DOT176" s="5"/>
      <c r="DOU176" s="5"/>
      <c r="DOV176" s="5"/>
      <c r="DOW176" s="5"/>
      <c r="DOX176" s="5"/>
      <c r="DOY176" s="5"/>
      <c r="DOZ176" s="5"/>
      <c r="DPA176" s="5"/>
      <c r="DPB176" s="5"/>
      <c r="DPC176" s="5"/>
      <c r="DPD176" s="5"/>
      <c r="DPE176" s="5"/>
      <c r="DPF176" s="5"/>
      <c r="DPG176" s="5"/>
      <c r="DPH176" s="5"/>
      <c r="DPI176" s="5"/>
      <c r="DPJ176" s="5"/>
      <c r="DPK176" s="5"/>
      <c r="DPL176" s="5"/>
      <c r="DPM176" s="5"/>
      <c r="DPN176" s="5"/>
      <c r="DPO176" s="5"/>
      <c r="DPP176" s="5"/>
      <c r="DPQ176" s="5"/>
      <c r="DPR176" s="5"/>
      <c r="DPS176" s="5"/>
      <c r="DPT176" s="5"/>
      <c r="DPU176" s="5"/>
      <c r="DPV176" s="5"/>
      <c r="DPW176" s="5"/>
      <c r="DPX176" s="5"/>
      <c r="DPY176" s="5"/>
      <c r="DPZ176" s="5"/>
      <c r="DQA176" s="5"/>
      <c r="DQB176" s="5"/>
      <c r="DQC176" s="5"/>
      <c r="DQD176" s="5"/>
      <c r="DQE176" s="5"/>
      <c r="DQF176" s="5"/>
      <c r="DQG176" s="5"/>
      <c r="DQH176" s="5"/>
      <c r="DQI176" s="5"/>
      <c r="DQJ176" s="5"/>
      <c r="DQK176" s="5"/>
      <c r="DQL176" s="5"/>
      <c r="DQM176" s="5"/>
      <c r="DQN176" s="5"/>
      <c r="DQO176" s="5"/>
      <c r="DQP176" s="5"/>
      <c r="DQQ176" s="5"/>
      <c r="DQR176" s="5"/>
      <c r="DQS176" s="5"/>
      <c r="DQT176" s="5"/>
      <c r="DQU176" s="5"/>
      <c r="DQV176" s="5"/>
      <c r="DQW176" s="5"/>
      <c r="DQX176" s="5"/>
      <c r="DQY176" s="5"/>
      <c r="DQZ176" s="5"/>
      <c r="DRA176" s="5"/>
      <c r="DRB176" s="5"/>
      <c r="DRC176" s="5"/>
      <c r="DRD176" s="5"/>
      <c r="DRE176" s="5"/>
      <c r="DRF176" s="5"/>
      <c r="DRG176" s="5"/>
      <c r="DRH176" s="5"/>
      <c r="DRI176" s="5"/>
      <c r="DRJ176" s="5"/>
      <c r="DRK176" s="5"/>
      <c r="DRL176" s="5"/>
      <c r="DRM176" s="5"/>
      <c r="DRN176" s="5"/>
      <c r="DRO176" s="5"/>
      <c r="DRP176" s="5"/>
      <c r="DRQ176" s="5"/>
      <c r="DRR176" s="5"/>
      <c r="DRS176" s="5"/>
      <c r="DRT176" s="5"/>
      <c r="DRU176" s="5"/>
      <c r="DRV176" s="5"/>
      <c r="DRW176" s="5"/>
      <c r="DRX176" s="5"/>
      <c r="DRY176" s="5"/>
      <c r="DRZ176" s="5"/>
      <c r="DSA176" s="5"/>
      <c r="DSB176" s="5"/>
      <c r="DSC176" s="5"/>
      <c r="DSD176" s="5"/>
      <c r="DSE176" s="5"/>
      <c r="DSF176" s="5"/>
      <c r="DSG176" s="5"/>
      <c r="DSH176" s="5"/>
      <c r="DSI176" s="5"/>
      <c r="DSJ176" s="5"/>
      <c r="DSK176" s="5"/>
      <c r="DSL176" s="5"/>
      <c r="DSM176" s="5"/>
      <c r="DSN176" s="5"/>
      <c r="DSO176" s="5"/>
      <c r="DSP176" s="5"/>
      <c r="DSQ176" s="5"/>
      <c r="DSR176" s="5"/>
      <c r="DSS176" s="5"/>
      <c r="DST176" s="5"/>
      <c r="DSU176" s="5"/>
      <c r="DSV176" s="5"/>
      <c r="DSW176" s="5"/>
      <c r="DSX176" s="5"/>
      <c r="DSY176" s="5"/>
      <c r="DSZ176" s="5"/>
      <c r="DTA176" s="5"/>
      <c r="DTB176" s="5"/>
      <c r="DTC176" s="5"/>
      <c r="DTD176" s="5"/>
      <c r="DTE176" s="5"/>
      <c r="DTF176" s="5"/>
      <c r="DTG176" s="5"/>
      <c r="DTH176" s="5"/>
      <c r="DTI176" s="5"/>
      <c r="DTJ176" s="5"/>
      <c r="DTK176" s="5"/>
      <c r="DTL176" s="5"/>
      <c r="DTM176" s="5"/>
      <c r="DTN176" s="5"/>
      <c r="DTO176" s="5"/>
      <c r="DTP176" s="5"/>
      <c r="DTQ176" s="5"/>
      <c r="DTR176" s="5"/>
      <c r="DTS176" s="5"/>
      <c r="DTT176" s="5"/>
      <c r="DTU176" s="5"/>
      <c r="DTV176" s="5"/>
      <c r="DTW176" s="5"/>
      <c r="DTX176" s="5"/>
      <c r="DTY176" s="5"/>
      <c r="DTZ176" s="5"/>
      <c r="DUA176" s="5"/>
      <c r="DUB176" s="5"/>
      <c r="DUC176" s="5"/>
      <c r="DUD176" s="5"/>
      <c r="DUE176" s="5"/>
      <c r="DUF176" s="5"/>
      <c r="DUG176" s="5"/>
      <c r="DUH176" s="5"/>
      <c r="DUI176" s="5"/>
      <c r="DUJ176" s="5"/>
      <c r="DUK176" s="5"/>
      <c r="DUL176" s="5"/>
      <c r="DUM176" s="5"/>
      <c r="DUN176" s="5"/>
      <c r="DUO176" s="5"/>
      <c r="DUP176" s="5"/>
      <c r="DUQ176" s="5"/>
      <c r="DUR176" s="5"/>
      <c r="DUS176" s="5"/>
      <c r="DUT176" s="5"/>
      <c r="DUU176" s="5"/>
      <c r="DUV176" s="5"/>
      <c r="DUW176" s="5"/>
      <c r="DUX176" s="5"/>
      <c r="DUY176" s="5"/>
      <c r="DUZ176" s="5"/>
      <c r="DVA176" s="5"/>
      <c r="DVB176" s="5"/>
      <c r="DVC176" s="5"/>
      <c r="DVD176" s="5"/>
      <c r="DVE176" s="5"/>
      <c r="DVF176" s="5"/>
      <c r="DVG176" s="5"/>
      <c r="DVH176" s="5"/>
      <c r="DVI176" s="5"/>
      <c r="DVJ176" s="5"/>
      <c r="DVK176" s="5"/>
      <c r="DVL176" s="5"/>
      <c r="DVM176" s="5"/>
      <c r="DVN176" s="5"/>
      <c r="DVO176" s="5"/>
      <c r="DVP176" s="5"/>
      <c r="DVQ176" s="5"/>
      <c r="DVR176" s="5"/>
      <c r="DVS176" s="5"/>
      <c r="DVT176" s="5"/>
      <c r="DVU176" s="5"/>
      <c r="DVV176" s="5"/>
      <c r="DVW176" s="5"/>
      <c r="DVX176" s="5"/>
      <c r="DVY176" s="5"/>
      <c r="DVZ176" s="5"/>
      <c r="DWA176" s="5"/>
      <c r="DWB176" s="5"/>
      <c r="DWC176" s="5"/>
      <c r="DWD176" s="5"/>
      <c r="DWE176" s="5"/>
      <c r="DWF176" s="5"/>
      <c r="DWG176" s="5"/>
      <c r="DWH176" s="5"/>
      <c r="DWI176" s="5"/>
      <c r="DWJ176" s="5"/>
      <c r="DWK176" s="5"/>
      <c r="DWL176" s="5"/>
      <c r="DWM176" s="5"/>
      <c r="DWN176" s="5"/>
      <c r="DWO176" s="5"/>
      <c r="DWP176" s="5"/>
      <c r="DWQ176" s="5"/>
      <c r="DWR176" s="5"/>
      <c r="DWS176" s="5"/>
      <c r="DWT176" s="5"/>
      <c r="DWU176" s="5"/>
      <c r="DWV176" s="5"/>
      <c r="DWW176" s="5"/>
      <c r="DWX176" s="5"/>
      <c r="DWY176" s="5"/>
      <c r="DWZ176" s="5"/>
      <c r="DXA176" s="5"/>
      <c r="DXB176" s="5"/>
      <c r="DXC176" s="5"/>
      <c r="DXD176" s="5"/>
      <c r="DXE176" s="5"/>
      <c r="DXF176" s="5"/>
      <c r="DXG176" s="5"/>
      <c r="DXH176" s="5"/>
      <c r="DXI176" s="5"/>
      <c r="DXJ176" s="5"/>
      <c r="DXK176" s="5"/>
      <c r="DXL176" s="5"/>
      <c r="DXM176" s="5"/>
      <c r="DXN176" s="5"/>
      <c r="DXO176" s="5"/>
      <c r="DXP176" s="5"/>
      <c r="DXQ176" s="5"/>
      <c r="DXR176" s="5"/>
      <c r="DXS176" s="5"/>
      <c r="DXT176" s="5"/>
      <c r="DXU176" s="5"/>
      <c r="DXV176" s="5"/>
      <c r="DXW176" s="5"/>
      <c r="DXX176" s="5"/>
      <c r="DXY176" s="5"/>
      <c r="DXZ176" s="5"/>
      <c r="DYA176" s="5"/>
      <c r="DYB176" s="5"/>
      <c r="DYC176" s="5"/>
      <c r="DYD176" s="5"/>
      <c r="DYE176" s="5"/>
      <c r="DYF176" s="5"/>
      <c r="DYG176" s="5"/>
      <c r="DYH176" s="5"/>
      <c r="DYI176" s="5"/>
      <c r="DYJ176" s="5"/>
      <c r="DYK176" s="5"/>
      <c r="DYL176" s="5"/>
      <c r="DYM176" s="5"/>
      <c r="DYN176" s="5"/>
      <c r="DYO176" s="5"/>
      <c r="DYP176" s="5"/>
      <c r="DYQ176" s="5"/>
      <c r="DYR176" s="5"/>
      <c r="DYS176" s="5"/>
      <c r="DYT176" s="5"/>
      <c r="DYU176" s="5"/>
      <c r="DYV176" s="5"/>
      <c r="DYW176" s="5"/>
      <c r="DYX176" s="5"/>
      <c r="DYY176" s="5"/>
      <c r="DYZ176" s="5"/>
      <c r="DZA176" s="5"/>
      <c r="DZB176" s="5"/>
      <c r="DZC176" s="5"/>
      <c r="DZD176" s="5"/>
      <c r="DZE176" s="5"/>
      <c r="DZF176" s="5"/>
      <c r="DZG176" s="5"/>
      <c r="DZH176" s="5"/>
      <c r="DZI176" s="5"/>
      <c r="DZJ176" s="5"/>
      <c r="DZK176" s="5"/>
      <c r="DZL176" s="5"/>
      <c r="DZM176" s="5"/>
      <c r="DZN176" s="5"/>
      <c r="DZO176" s="5"/>
      <c r="DZP176" s="5"/>
      <c r="DZQ176" s="5"/>
      <c r="DZR176" s="5"/>
      <c r="DZS176" s="5"/>
      <c r="DZT176" s="5"/>
      <c r="DZU176" s="5"/>
      <c r="DZV176" s="5"/>
      <c r="DZW176" s="5"/>
      <c r="DZX176" s="5"/>
      <c r="DZY176" s="5"/>
      <c r="DZZ176" s="5"/>
      <c r="EAA176" s="5"/>
      <c r="EAB176" s="5"/>
      <c r="EAC176" s="5"/>
      <c r="EAD176" s="5"/>
      <c r="EAE176" s="5"/>
      <c r="EAF176" s="5"/>
      <c r="EAG176" s="5"/>
      <c r="EAH176" s="5"/>
      <c r="EAI176" s="5"/>
      <c r="EAJ176" s="5"/>
      <c r="EAK176" s="5"/>
      <c r="EAL176" s="5"/>
      <c r="EAM176" s="5"/>
      <c r="EAN176" s="5"/>
      <c r="EAO176" s="5"/>
      <c r="EAP176" s="5"/>
      <c r="EAQ176" s="5"/>
      <c r="EAR176" s="5"/>
      <c r="EAS176" s="5"/>
      <c r="EAT176" s="5"/>
      <c r="EAU176" s="5"/>
      <c r="EAV176" s="5"/>
      <c r="EAW176" s="5"/>
      <c r="EAX176" s="5"/>
      <c r="EAY176" s="5"/>
      <c r="EAZ176" s="5"/>
      <c r="EBA176" s="5"/>
      <c r="EBB176" s="5"/>
      <c r="EBC176" s="5"/>
      <c r="EBD176" s="5"/>
      <c r="EBE176" s="5"/>
      <c r="EBF176" s="5"/>
      <c r="EBG176" s="5"/>
      <c r="EBH176" s="5"/>
      <c r="EBI176" s="5"/>
      <c r="EBJ176" s="5"/>
      <c r="EBK176" s="5"/>
      <c r="EBL176" s="5"/>
      <c r="EBM176" s="5"/>
      <c r="EBN176" s="5"/>
      <c r="EBO176" s="5"/>
      <c r="EBP176" s="5"/>
      <c r="EBQ176" s="5"/>
      <c r="EBR176" s="5"/>
      <c r="EBS176" s="5"/>
      <c r="EBT176" s="5"/>
      <c r="EBU176" s="5"/>
      <c r="EBV176" s="5"/>
      <c r="EBW176" s="5"/>
      <c r="EBX176" s="5"/>
      <c r="EBY176" s="5"/>
      <c r="EBZ176" s="5"/>
      <c r="ECA176" s="5"/>
      <c r="ECB176" s="5"/>
      <c r="ECC176" s="5"/>
      <c r="ECD176" s="5"/>
      <c r="ECE176" s="5"/>
      <c r="ECF176" s="5"/>
      <c r="ECG176" s="5"/>
      <c r="ECH176" s="5"/>
      <c r="ECI176" s="5"/>
      <c r="ECJ176" s="5"/>
      <c r="ECK176" s="5"/>
      <c r="ECL176" s="5"/>
      <c r="ECM176" s="5"/>
      <c r="ECN176" s="5"/>
      <c r="ECO176" s="5"/>
      <c r="ECP176" s="5"/>
      <c r="ECQ176" s="5"/>
      <c r="ECR176" s="5"/>
      <c r="ECS176" s="5"/>
      <c r="ECT176" s="5"/>
      <c r="ECU176" s="5"/>
      <c r="ECV176" s="5"/>
      <c r="ECW176" s="5"/>
      <c r="ECX176" s="5"/>
      <c r="ECY176" s="5"/>
      <c r="ECZ176" s="5"/>
      <c r="EDA176" s="5"/>
      <c r="EDB176" s="5"/>
      <c r="EDC176" s="5"/>
      <c r="EDD176" s="5"/>
      <c r="EDE176" s="5"/>
      <c r="EDF176" s="5"/>
      <c r="EDG176" s="5"/>
      <c r="EDH176" s="5"/>
      <c r="EDI176" s="5"/>
      <c r="EDJ176" s="5"/>
      <c r="EDK176" s="5"/>
      <c r="EDL176" s="5"/>
      <c r="EDM176" s="5"/>
      <c r="EDN176" s="5"/>
      <c r="EDO176" s="5"/>
      <c r="EDP176" s="5"/>
      <c r="EDQ176" s="5"/>
      <c r="EDR176" s="5"/>
      <c r="EDS176" s="5"/>
      <c r="EDT176" s="5"/>
      <c r="EDU176" s="5"/>
      <c r="EDV176" s="5"/>
      <c r="EDW176" s="5"/>
      <c r="EDX176" s="5"/>
      <c r="EDY176" s="5"/>
      <c r="EDZ176" s="5"/>
      <c r="EEA176" s="5"/>
      <c r="EEB176" s="5"/>
      <c r="EEC176" s="5"/>
      <c r="EED176" s="5"/>
      <c r="EEE176" s="5"/>
      <c r="EEF176" s="5"/>
      <c r="EEG176" s="5"/>
      <c r="EEH176" s="5"/>
      <c r="EEI176" s="5"/>
      <c r="EEJ176" s="5"/>
      <c r="EEK176" s="5"/>
      <c r="EEL176" s="5"/>
      <c r="EEM176" s="5"/>
      <c r="EEN176" s="5"/>
      <c r="EEO176" s="5"/>
      <c r="EEP176" s="5"/>
      <c r="EEQ176" s="5"/>
      <c r="EER176" s="5"/>
      <c r="EES176" s="5"/>
      <c r="EET176" s="5"/>
      <c r="EEU176" s="5"/>
      <c r="EEV176" s="5"/>
      <c r="EEW176" s="5"/>
      <c r="EEX176" s="5"/>
      <c r="EEY176" s="5"/>
      <c r="EEZ176" s="5"/>
      <c r="EFA176" s="5"/>
      <c r="EFB176" s="5"/>
      <c r="EFC176" s="5"/>
      <c r="EFD176" s="5"/>
      <c r="EFE176" s="5"/>
      <c r="EFF176" s="5"/>
      <c r="EFG176" s="5"/>
      <c r="EFH176" s="5"/>
      <c r="EFI176" s="5"/>
      <c r="EFJ176" s="5"/>
      <c r="EFK176" s="5"/>
      <c r="EFL176" s="5"/>
      <c r="EFM176" s="5"/>
      <c r="EFN176" s="5"/>
      <c r="EFO176" s="5"/>
      <c r="EFP176" s="5"/>
      <c r="EFQ176" s="5"/>
      <c r="EFR176" s="5"/>
      <c r="EFS176" s="5"/>
      <c r="EFT176" s="5"/>
      <c r="EFU176" s="5"/>
      <c r="EFV176" s="5"/>
      <c r="EFW176" s="5"/>
      <c r="EFX176" s="5"/>
      <c r="EFY176" s="5"/>
      <c r="EFZ176" s="5"/>
      <c r="EGA176" s="5"/>
      <c r="EGB176" s="5"/>
      <c r="EGC176" s="5"/>
      <c r="EGD176" s="5"/>
      <c r="EGE176" s="5"/>
      <c r="EGF176" s="5"/>
      <c r="EGG176" s="5"/>
      <c r="EGH176" s="5"/>
      <c r="EGI176" s="5"/>
      <c r="EGJ176" s="5"/>
      <c r="EGK176" s="5"/>
      <c r="EGL176" s="5"/>
      <c r="EGM176" s="5"/>
      <c r="EGN176" s="5"/>
      <c r="EGO176" s="5"/>
      <c r="EGP176" s="5"/>
      <c r="EGQ176" s="5"/>
      <c r="EGR176" s="5"/>
      <c r="EGS176" s="5"/>
      <c r="EGT176" s="5"/>
      <c r="EGU176" s="5"/>
      <c r="EGV176" s="5"/>
      <c r="EGW176" s="5"/>
      <c r="EGX176" s="5"/>
      <c r="EGY176" s="5"/>
      <c r="EGZ176" s="5"/>
      <c r="EHA176" s="5"/>
      <c r="EHB176" s="5"/>
      <c r="EHC176" s="5"/>
      <c r="EHD176" s="5"/>
      <c r="EHE176" s="5"/>
      <c r="EHF176" s="5"/>
      <c r="EHG176" s="5"/>
      <c r="EHH176" s="5"/>
      <c r="EHI176" s="5"/>
      <c r="EHJ176" s="5"/>
      <c r="EHK176" s="5"/>
      <c r="EHL176" s="5"/>
      <c r="EHM176" s="5"/>
      <c r="EHN176" s="5"/>
      <c r="EHO176" s="5"/>
      <c r="EHP176" s="5"/>
      <c r="EHQ176" s="5"/>
      <c r="EHR176" s="5"/>
      <c r="EHS176" s="5"/>
      <c r="EHT176" s="5"/>
      <c r="EHU176" s="5"/>
      <c r="EHV176" s="5"/>
      <c r="EHW176" s="5"/>
      <c r="EHX176" s="5"/>
      <c r="EHY176" s="5"/>
      <c r="EHZ176" s="5"/>
      <c r="EIA176" s="5"/>
      <c r="EIB176" s="5"/>
      <c r="EIC176" s="5"/>
      <c r="EID176" s="5"/>
      <c r="EIE176" s="5"/>
      <c r="EIF176" s="5"/>
      <c r="EIG176" s="5"/>
      <c r="EIH176" s="5"/>
      <c r="EII176" s="5"/>
      <c r="EIJ176" s="5"/>
      <c r="EIK176" s="5"/>
      <c r="EIL176" s="5"/>
      <c r="EIM176" s="5"/>
      <c r="EIN176" s="5"/>
      <c r="EIO176" s="5"/>
      <c r="EIP176" s="5"/>
      <c r="EIQ176" s="5"/>
      <c r="EIR176" s="5"/>
      <c r="EIS176" s="5"/>
      <c r="EIT176" s="5"/>
      <c r="EIU176" s="5"/>
      <c r="EIV176" s="5"/>
      <c r="EIW176" s="5"/>
      <c r="EIX176" s="5"/>
      <c r="EIY176" s="5"/>
      <c r="EIZ176" s="5"/>
      <c r="EJA176" s="5"/>
      <c r="EJB176" s="5"/>
      <c r="EJC176" s="5"/>
      <c r="EJD176" s="5"/>
      <c r="EJE176" s="5"/>
      <c r="EJF176" s="5"/>
      <c r="EJG176" s="5"/>
      <c r="EJH176" s="5"/>
      <c r="EJI176" s="5"/>
      <c r="EJJ176" s="5"/>
      <c r="EJK176" s="5"/>
      <c r="EJL176" s="5"/>
      <c r="EJM176" s="5"/>
      <c r="EJN176" s="5"/>
      <c r="EJO176" s="5"/>
      <c r="EJP176" s="5"/>
      <c r="EJQ176" s="5"/>
      <c r="EJR176" s="5"/>
      <c r="EJS176" s="5"/>
      <c r="EJT176" s="5"/>
      <c r="EJU176" s="5"/>
      <c r="EJV176" s="5"/>
      <c r="EJW176" s="5"/>
      <c r="EJX176" s="5"/>
      <c r="EJY176" s="5"/>
      <c r="EJZ176" s="5"/>
      <c r="EKA176" s="5"/>
      <c r="EKB176" s="5"/>
      <c r="EKC176" s="5"/>
      <c r="EKD176" s="5"/>
      <c r="EKE176" s="5"/>
      <c r="EKF176" s="5"/>
      <c r="EKG176" s="5"/>
      <c r="EKH176" s="5"/>
      <c r="EKI176" s="5"/>
      <c r="EKJ176" s="5"/>
      <c r="EKK176" s="5"/>
      <c r="EKL176" s="5"/>
      <c r="EKM176" s="5"/>
      <c r="EKN176" s="5"/>
      <c r="EKO176" s="5"/>
      <c r="EKP176" s="5"/>
      <c r="EKQ176" s="5"/>
      <c r="EKR176" s="5"/>
      <c r="EKS176" s="5"/>
      <c r="EKT176" s="5"/>
      <c r="EKU176" s="5"/>
      <c r="EKV176" s="5"/>
      <c r="EKW176" s="5"/>
      <c r="EKX176" s="5"/>
      <c r="EKY176" s="5"/>
      <c r="EKZ176" s="5"/>
      <c r="ELA176" s="5"/>
      <c r="ELB176" s="5"/>
      <c r="ELC176" s="5"/>
      <c r="ELD176" s="5"/>
      <c r="ELE176" s="5"/>
      <c r="ELF176" s="5"/>
      <c r="ELG176" s="5"/>
      <c r="ELH176" s="5"/>
      <c r="ELI176" s="5"/>
      <c r="ELJ176" s="5"/>
      <c r="ELK176" s="5"/>
      <c r="ELL176" s="5"/>
      <c r="ELM176" s="5"/>
      <c r="ELN176" s="5"/>
      <c r="ELO176" s="5"/>
      <c r="ELP176" s="5"/>
      <c r="ELQ176" s="5"/>
      <c r="ELR176" s="5"/>
      <c r="ELS176" s="5"/>
      <c r="ELT176" s="5"/>
      <c r="ELU176" s="5"/>
      <c r="ELV176" s="5"/>
      <c r="ELW176" s="5"/>
      <c r="ELX176" s="5"/>
      <c r="ELY176" s="5"/>
      <c r="ELZ176" s="5"/>
      <c r="EMA176" s="5"/>
      <c r="EMB176" s="5"/>
      <c r="EMC176" s="5"/>
      <c r="EMD176" s="5"/>
      <c r="EME176" s="5"/>
      <c r="EMF176" s="5"/>
      <c r="EMG176" s="5"/>
      <c r="EMH176" s="5"/>
      <c r="EMI176" s="5"/>
      <c r="EMJ176" s="5"/>
      <c r="EMK176" s="5"/>
      <c r="EML176" s="5"/>
      <c r="EMM176" s="5"/>
      <c r="EMN176" s="5"/>
      <c r="EMO176" s="5"/>
      <c r="EMP176" s="5"/>
      <c r="EMQ176" s="5"/>
      <c r="EMR176" s="5"/>
      <c r="EMS176" s="5"/>
      <c r="EMT176" s="5"/>
      <c r="EMU176" s="5"/>
      <c r="EMV176" s="5"/>
      <c r="EMW176" s="5"/>
      <c r="EMX176" s="5"/>
      <c r="EMY176" s="5"/>
      <c r="EMZ176" s="5"/>
      <c r="ENA176" s="5"/>
      <c r="ENB176" s="5"/>
      <c r="ENC176" s="5"/>
      <c r="END176" s="5"/>
      <c r="ENE176" s="5"/>
      <c r="ENF176" s="5"/>
      <c r="ENG176" s="5"/>
      <c r="ENH176" s="5"/>
      <c r="ENI176" s="5"/>
      <c r="ENJ176" s="5"/>
      <c r="ENK176" s="5"/>
      <c r="ENL176" s="5"/>
      <c r="ENM176" s="5"/>
      <c r="ENN176" s="5"/>
      <c r="ENO176" s="5"/>
      <c r="ENP176" s="5"/>
      <c r="ENQ176" s="5"/>
      <c r="ENR176" s="5"/>
      <c r="ENS176" s="5"/>
      <c r="ENT176" s="5"/>
      <c r="ENU176" s="5"/>
      <c r="ENV176" s="5"/>
      <c r="ENW176" s="5"/>
      <c r="ENX176" s="5"/>
      <c r="ENY176" s="5"/>
      <c r="ENZ176" s="5"/>
      <c r="EOA176" s="5"/>
      <c r="EOB176" s="5"/>
      <c r="EOC176" s="5"/>
      <c r="EOD176" s="5"/>
      <c r="EOE176" s="5"/>
      <c r="EOF176" s="5"/>
      <c r="EOG176" s="5"/>
      <c r="EOH176" s="5"/>
      <c r="EOI176" s="5"/>
      <c r="EOJ176" s="5"/>
      <c r="EOK176" s="5"/>
      <c r="EOL176" s="5"/>
      <c r="EOM176" s="5"/>
      <c r="EON176" s="5"/>
      <c r="EOO176" s="5"/>
      <c r="EOP176" s="5"/>
      <c r="EOQ176" s="5"/>
      <c r="EOR176" s="5"/>
      <c r="EOS176" s="5"/>
      <c r="EOT176" s="5"/>
      <c r="EOU176" s="5"/>
      <c r="EOV176" s="5"/>
      <c r="EOW176" s="5"/>
      <c r="EOX176" s="5"/>
      <c r="EOY176" s="5"/>
      <c r="EOZ176" s="5"/>
      <c r="EPA176" s="5"/>
      <c r="EPB176" s="5"/>
      <c r="EPC176" s="5"/>
      <c r="EPD176" s="5"/>
      <c r="EPE176" s="5"/>
      <c r="EPF176" s="5"/>
      <c r="EPG176" s="5"/>
      <c r="EPH176" s="5"/>
      <c r="EPI176" s="5"/>
      <c r="EPJ176" s="5"/>
      <c r="EPK176" s="5"/>
      <c r="EPL176" s="5"/>
      <c r="EPM176" s="5"/>
      <c r="EPN176" s="5"/>
      <c r="EPO176" s="5"/>
      <c r="EPP176" s="5"/>
      <c r="EPQ176" s="5"/>
      <c r="EPR176" s="5"/>
      <c r="EPS176" s="5"/>
      <c r="EPT176" s="5"/>
      <c r="EPU176" s="5"/>
      <c r="EPV176" s="5"/>
      <c r="EPW176" s="5"/>
      <c r="EPX176" s="5"/>
      <c r="EPY176" s="5"/>
      <c r="EPZ176" s="5"/>
      <c r="EQA176" s="5"/>
      <c r="EQB176" s="5"/>
      <c r="EQC176" s="5"/>
      <c r="EQD176" s="5"/>
      <c r="EQE176" s="5"/>
      <c r="EQF176" s="5"/>
      <c r="EQG176" s="5"/>
      <c r="EQH176" s="5"/>
      <c r="EQI176" s="5"/>
      <c r="EQJ176" s="5"/>
      <c r="EQK176" s="5"/>
      <c r="EQL176" s="5"/>
      <c r="EQM176" s="5"/>
      <c r="EQN176" s="5"/>
      <c r="EQO176" s="5"/>
      <c r="EQP176" s="5"/>
      <c r="EQQ176" s="5"/>
      <c r="EQR176" s="5"/>
      <c r="EQS176" s="5"/>
      <c r="EQT176" s="5"/>
      <c r="EQU176" s="5"/>
      <c r="EQV176" s="5"/>
      <c r="EQW176" s="5"/>
      <c r="EQX176" s="5"/>
      <c r="EQY176" s="5"/>
      <c r="EQZ176" s="5"/>
      <c r="ERA176" s="5"/>
      <c r="ERB176" s="5"/>
      <c r="ERC176" s="5"/>
      <c r="ERD176" s="5"/>
      <c r="ERE176" s="5"/>
      <c r="ERF176" s="5"/>
      <c r="ERG176" s="5"/>
      <c r="ERH176" s="5"/>
      <c r="ERI176" s="5"/>
      <c r="ERJ176" s="5"/>
      <c r="ERK176" s="5"/>
      <c r="ERL176" s="5"/>
      <c r="ERM176" s="5"/>
      <c r="ERN176" s="5"/>
      <c r="ERO176" s="5"/>
      <c r="ERP176" s="5"/>
      <c r="ERQ176" s="5"/>
      <c r="ERR176" s="5"/>
      <c r="ERS176" s="5"/>
      <c r="ERT176" s="5"/>
      <c r="ERU176" s="5"/>
      <c r="ERV176" s="5"/>
      <c r="ERW176" s="5"/>
      <c r="ERX176" s="5"/>
      <c r="ERY176" s="5"/>
      <c r="ERZ176" s="5"/>
      <c r="ESA176" s="5"/>
      <c r="ESB176" s="5"/>
      <c r="ESC176" s="5"/>
      <c r="ESD176" s="5"/>
      <c r="ESE176" s="5"/>
      <c r="ESF176" s="5"/>
      <c r="ESG176" s="5"/>
      <c r="ESH176" s="5"/>
      <c r="ESI176" s="5"/>
      <c r="ESJ176" s="5"/>
      <c r="ESK176" s="5"/>
      <c r="ESL176" s="5"/>
      <c r="ESM176" s="5"/>
      <c r="ESN176" s="5"/>
      <c r="ESO176" s="5"/>
      <c r="ESP176" s="5"/>
      <c r="ESQ176" s="5"/>
      <c r="ESR176" s="5"/>
      <c r="ESS176" s="5"/>
      <c r="EST176" s="5"/>
      <c r="ESU176" s="5"/>
      <c r="ESV176" s="5"/>
      <c r="ESW176" s="5"/>
      <c r="ESX176" s="5"/>
      <c r="ESY176" s="5"/>
      <c r="ESZ176" s="5"/>
      <c r="ETA176" s="5"/>
      <c r="ETB176" s="5"/>
      <c r="ETC176" s="5"/>
      <c r="ETD176" s="5"/>
      <c r="ETE176" s="5"/>
      <c r="ETF176" s="5"/>
      <c r="ETG176" s="5"/>
      <c r="ETH176" s="5"/>
      <c r="ETI176" s="5"/>
      <c r="ETJ176" s="5"/>
      <c r="ETK176" s="5"/>
      <c r="ETL176" s="5"/>
      <c r="ETM176" s="5"/>
      <c r="ETN176" s="5"/>
      <c r="ETO176" s="5"/>
      <c r="ETP176" s="5"/>
      <c r="ETQ176" s="5"/>
      <c r="ETR176" s="5"/>
      <c r="ETS176" s="5"/>
      <c r="ETT176" s="5"/>
      <c r="ETU176" s="5"/>
      <c r="ETV176" s="5"/>
      <c r="ETW176" s="5"/>
      <c r="ETX176" s="5"/>
      <c r="ETY176" s="5"/>
      <c r="ETZ176" s="5"/>
      <c r="EUA176" s="5"/>
      <c r="EUB176" s="5"/>
      <c r="EUC176" s="5"/>
      <c r="EUD176" s="5"/>
      <c r="EUE176" s="5"/>
      <c r="EUF176" s="5"/>
      <c r="EUG176" s="5"/>
      <c r="EUH176" s="5"/>
      <c r="EUI176" s="5"/>
      <c r="EUJ176" s="5"/>
      <c r="EUK176" s="5"/>
      <c r="EUL176" s="5"/>
      <c r="EUM176" s="5"/>
      <c r="EUN176" s="5"/>
      <c r="EUO176" s="5"/>
      <c r="EUP176" s="5"/>
      <c r="EUQ176" s="5"/>
      <c r="EUR176" s="5"/>
      <c r="EUS176" s="5"/>
      <c r="EUT176" s="5"/>
      <c r="EUU176" s="5"/>
      <c r="EUV176" s="5"/>
      <c r="EUW176" s="5"/>
      <c r="EUX176" s="5"/>
      <c r="EUY176" s="5"/>
      <c r="EUZ176" s="5"/>
      <c r="EVA176" s="5"/>
      <c r="EVB176" s="5"/>
      <c r="EVC176" s="5"/>
      <c r="EVD176" s="5"/>
      <c r="EVE176" s="5"/>
      <c r="EVF176" s="5"/>
      <c r="EVG176" s="5"/>
      <c r="EVH176" s="5"/>
      <c r="EVI176" s="5"/>
      <c r="EVJ176" s="5"/>
      <c r="EVK176" s="5"/>
      <c r="EVL176" s="5"/>
      <c r="EVM176" s="5"/>
      <c r="EVN176" s="5"/>
      <c r="EVO176" s="5"/>
      <c r="EVP176" s="5"/>
      <c r="EVQ176" s="5"/>
      <c r="EVR176" s="5"/>
      <c r="EVS176" s="5"/>
      <c r="EVT176" s="5"/>
      <c r="EVU176" s="5"/>
      <c r="EVV176" s="5"/>
      <c r="EVW176" s="5"/>
      <c r="EVX176" s="5"/>
      <c r="EVY176" s="5"/>
      <c r="EVZ176" s="5"/>
      <c r="EWA176" s="5"/>
      <c r="EWB176" s="5"/>
      <c r="EWC176" s="5"/>
      <c r="EWD176" s="5"/>
      <c r="EWE176" s="5"/>
      <c r="EWF176" s="5"/>
      <c r="EWG176" s="5"/>
      <c r="EWH176" s="5"/>
      <c r="EWI176" s="5"/>
      <c r="EWJ176" s="5"/>
      <c r="EWK176" s="5"/>
      <c r="EWL176" s="5"/>
      <c r="EWM176" s="5"/>
      <c r="EWN176" s="5"/>
      <c r="EWO176" s="5"/>
      <c r="EWP176" s="5"/>
      <c r="EWQ176" s="5"/>
      <c r="EWR176" s="5"/>
      <c r="EWS176" s="5"/>
      <c r="EWT176" s="5"/>
      <c r="EWU176" s="5"/>
      <c r="EWV176" s="5"/>
      <c r="EWW176" s="5"/>
      <c r="EWX176" s="5"/>
      <c r="EWY176" s="5"/>
      <c r="EWZ176" s="5"/>
      <c r="EXA176" s="5"/>
      <c r="EXB176" s="5"/>
      <c r="EXC176" s="5"/>
      <c r="EXD176" s="5"/>
      <c r="EXE176" s="5"/>
      <c r="EXF176" s="5"/>
      <c r="EXG176" s="5"/>
      <c r="EXH176" s="5"/>
      <c r="EXI176" s="5"/>
      <c r="EXJ176" s="5"/>
      <c r="EXK176" s="5"/>
      <c r="EXL176" s="5"/>
      <c r="EXM176" s="5"/>
      <c r="EXN176" s="5"/>
      <c r="EXO176" s="5"/>
      <c r="EXP176" s="5"/>
      <c r="EXQ176" s="5"/>
      <c r="EXR176" s="5"/>
      <c r="EXS176" s="5"/>
      <c r="EXT176" s="5"/>
      <c r="EXU176" s="5"/>
      <c r="EXV176" s="5"/>
      <c r="EXW176" s="5"/>
      <c r="EXX176" s="5"/>
      <c r="EXY176" s="5"/>
      <c r="EXZ176" s="5"/>
      <c r="EYA176" s="5"/>
      <c r="EYB176" s="5"/>
      <c r="EYC176" s="5"/>
      <c r="EYD176" s="5"/>
      <c r="EYE176" s="5"/>
      <c r="EYF176" s="5"/>
      <c r="EYG176" s="5"/>
      <c r="EYH176" s="5"/>
      <c r="EYI176" s="5"/>
      <c r="EYJ176" s="5"/>
      <c r="EYK176" s="5"/>
      <c r="EYL176" s="5"/>
      <c r="EYM176" s="5"/>
      <c r="EYN176" s="5"/>
      <c r="EYO176" s="5"/>
      <c r="EYP176" s="5"/>
      <c r="EYQ176" s="5"/>
      <c r="EYR176" s="5"/>
      <c r="EYS176" s="5"/>
      <c r="EYT176" s="5"/>
      <c r="EYU176" s="5"/>
      <c r="EYV176" s="5"/>
      <c r="EYW176" s="5"/>
      <c r="EYX176" s="5"/>
      <c r="EYY176" s="5"/>
      <c r="EYZ176" s="5"/>
      <c r="EZA176" s="5"/>
      <c r="EZB176" s="5"/>
      <c r="EZC176" s="5"/>
      <c r="EZD176" s="5"/>
      <c r="EZE176" s="5"/>
      <c r="EZF176" s="5"/>
      <c r="EZG176" s="5"/>
      <c r="EZH176" s="5"/>
      <c r="EZI176" s="5"/>
      <c r="EZJ176" s="5"/>
      <c r="EZK176" s="5"/>
      <c r="EZL176" s="5"/>
      <c r="EZM176" s="5"/>
      <c r="EZN176" s="5"/>
      <c r="EZO176" s="5"/>
      <c r="EZP176" s="5"/>
      <c r="EZQ176" s="5"/>
      <c r="EZR176" s="5"/>
      <c r="EZS176" s="5"/>
      <c r="EZT176" s="5"/>
      <c r="EZU176" s="5"/>
      <c r="EZV176" s="5"/>
      <c r="EZW176" s="5"/>
      <c r="EZX176" s="5"/>
      <c r="EZY176" s="5"/>
      <c r="EZZ176" s="5"/>
      <c r="FAA176" s="5"/>
      <c r="FAB176" s="5"/>
      <c r="FAC176" s="5"/>
      <c r="FAD176" s="5"/>
      <c r="FAE176" s="5"/>
      <c r="FAF176" s="5"/>
      <c r="FAG176" s="5"/>
      <c r="FAH176" s="5"/>
      <c r="FAI176" s="5"/>
      <c r="FAJ176" s="5"/>
      <c r="FAK176" s="5"/>
      <c r="FAL176" s="5"/>
      <c r="FAM176" s="5"/>
      <c r="FAN176" s="5"/>
      <c r="FAO176" s="5"/>
      <c r="FAP176" s="5"/>
      <c r="FAQ176" s="5"/>
      <c r="FAR176" s="5"/>
      <c r="FAS176" s="5"/>
      <c r="FAT176" s="5"/>
      <c r="FAU176" s="5"/>
      <c r="FAV176" s="5"/>
      <c r="FAW176" s="5"/>
      <c r="FAX176" s="5"/>
      <c r="FAY176" s="5"/>
      <c r="FAZ176" s="5"/>
      <c r="FBA176" s="5"/>
      <c r="FBB176" s="5"/>
      <c r="FBC176" s="5"/>
      <c r="FBD176" s="5"/>
      <c r="FBE176" s="5"/>
      <c r="FBF176" s="5"/>
      <c r="FBG176" s="5"/>
      <c r="FBH176" s="5"/>
      <c r="FBI176" s="5"/>
      <c r="FBJ176" s="5"/>
      <c r="FBK176" s="5"/>
      <c r="FBL176" s="5"/>
      <c r="FBM176" s="5"/>
      <c r="FBN176" s="5"/>
      <c r="FBO176" s="5"/>
      <c r="FBP176" s="5"/>
      <c r="FBQ176" s="5"/>
      <c r="FBR176" s="5"/>
      <c r="FBS176" s="5"/>
      <c r="FBT176" s="5"/>
      <c r="FBU176" s="5"/>
      <c r="FBV176" s="5"/>
      <c r="FBW176" s="5"/>
      <c r="FBX176" s="5"/>
      <c r="FBY176" s="5"/>
      <c r="FBZ176" s="5"/>
      <c r="FCA176" s="5"/>
      <c r="FCB176" s="5"/>
      <c r="FCC176" s="5"/>
      <c r="FCD176" s="5"/>
      <c r="FCE176" s="5"/>
      <c r="FCF176" s="5"/>
      <c r="FCG176" s="5"/>
      <c r="FCH176" s="5"/>
      <c r="FCI176" s="5"/>
      <c r="FCJ176" s="5"/>
      <c r="FCK176" s="5"/>
      <c r="FCL176" s="5"/>
      <c r="FCM176" s="5"/>
      <c r="FCN176" s="5"/>
      <c r="FCO176" s="5"/>
      <c r="FCP176" s="5"/>
      <c r="FCQ176" s="5"/>
      <c r="FCR176" s="5"/>
      <c r="FCS176" s="5"/>
      <c r="FCT176" s="5"/>
      <c r="FCU176" s="5"/>
      <c r="FCV176" s="5"/>
      <c r="FCW176" s="5"/>
      <c r="FCX176" s="5"/>
      <c r="FCY176" s="5"/>
      <c r="FCZ176" s="5"/>
      <c r="FDA176" s="5"/>
      <c r="FDB176" s="5"/>
      <c r="FDC176" s="5"/>
      <c r="FDD176" s="5"/>
      <c r="FDE176" s="5"/>
      <c r="FDF176" s="5"/>
      <c r="FDG176" s="5"/>
      <c r="FDH176" s="5"/>
      <c r="FDI176" s="5"/>
      <c r="FDJ176" s="5"/>
      <c r="FDK176" s="5"/>
      <c r="FDL176" s="5"/>
      <c r="FDM176" s="5"/>
      <c r="FDN176" s="5"/>
      <c r="FDO176" s="5"/>
      <c r="FDP176" s="5"/>
      <c r="FDQ176" s="5"/>
      <c r="FDR176" s="5"/>
      <c r="FDS176" s="5"/>
      <c r="FDT176" s="5"/>
      <c r="FDU176" s="5"/>
      <c r="FDV176" s="5"/>
      <c r="FDW176" s="5"/>
      <c r="FDX176" s="5"/>
      <c r="FDY176" s="5"/>
      <c r="FDZ176" s="5"/>
      <c r="FEA176" s="5"/>
      <c r="FEB176" s="5"/>
      <c r="FEC176" s="5"/>
      <c r="FED176" s="5"/>
      <c r="FEE176" s="5"/>
      <c r="FEF176" s="5"/>
      <c r="FEG176" s="5"/>
      <c r="FEH176" s="5"/>
      <c r="FEI176" s="5"/>
      <c r="FEJ176" s="5"/>
      <c r="FEK176" s="5"/>
      <c r="FEL176" s="5"/>
      <c r="FEM176" s="5"/>
      <c r="FEN176" s="5"/>
      <c r="FEO176" s="5"/>
      <c r="FEP176" s="5"/>
      <c r="FEQ176" s="5"/>
      <c r="FER176" s="5"/>
      <c r="FES176" s="5"/>
      <c r="FET176" s="5"/>
      <c r="FEU176" s="5"/>
      <c r="FEV176" s="5"/>
      <c r="FEW176" s="5"/>
      <c r="FEX176" s="5"/>
      <c r="FEY176" s="5"/>
      <c r="FEZ176" s="5"/>
      <c r="FFA176" s="5"/>
      <c r="FFB176" s="5"/>
      <c r="FFC176" s="5"/>
      <c r="FFD176" s="5"/>
      <c r="FFE176" s="5"/>
      <c r="FFF176" s="5"/>
      <c r="FFG176" s="5"/>
      <c r="FFH176" s="5"/>
      <c r="FFI176" s="5"/>
      <c r="FFJ176" s="5"/>
      <c r="FFK176" s="5"/>
      <c r="FFL176" s="5"/>
      <c r="FFM176" s="5"/>
      <c r="FFN176" s="5"/>
      <c r="FFO176" s="5"/>
      <c r="FFP176" s="5"/>
      <c r="FFQ176" s="5"/>
      <c r="FFR176" s="5"/>
      <c r="FFS176" s="5"/>
      <c r="FFT176" s="5"/>
      <c r="FFU176" s="5"/>
      <c r="FFV176" s="5"/>
      <c r="FFW176" s="5"/>
      <c r="FFX176" s="5"/>
      <c r="FFY176" s="5"/>
      <c r="FFZ176" s="5"/>
      <c r="FGA176" s="5"/>
      <c r="FGB176" s="5"/>
      <c r="FGC176" s="5"/>
      <c r="FGD176" s="5"/>
      <c r="FGE176" s="5"/>
      <c r="FGF176" s="5"/>
      <c r="FGG176" s="5"/>
      <c r="FGH176" s="5"/>
      <c r="FGI176" s="5"/>
      <c r="FGJ176" s="5"/>
      <c r="FGK176" s="5"/>
      <c r="FGL176" s="5"/>
      <c r="FGM176" s="5"/>
      <c r="FGN176" s="5"/>
      <c r="FGO176" s="5"/>
      <c r="FGP176" s="5"/>
      <c r="FGQ176" s="5"/>
      <c r="FGR176" s="5"/>
      <c r="FGS176" s="5"/>
      <c r="FGT176" s="5"/>
      <c r="FGU176" s="5"/>
      <c r="FGV176" s="5"/>
      <c r="FGW176" s="5"/>
      <c r="FGX176" s="5"/>
      <c r="FGY176" s="5"/>
      <c r="FGZ176" s="5"/>
      <c r="FHA176" s="5"/>
      <c r="FHB176" s="5"/>
      <c r="FHC176" s="5"/>
      <c r="FHD176" s="5"/>
      <c r="FHE176" s="5"/>
      <c r="FHF176" s="5"/>
      <c r="FHG176" s="5"/>
      <c r="FHH176" s="5"/>
      <c r="FHI176" s="5"/>
      <c r="FHJ176" s="5"/>
      <c r="FHK176" s="5"/>
      <c r="FHL176" s="5"/>
      <c r="FHM176" s="5"/>
      <c r="FHN176" s="5"/>
      <c r="FHO176" s="5"/>
      <c r="FHP176" s="5"/>
      <c r="FHQ176" s="5"/>
      <c r="FHR176" s="5"/>
      <c r="FHS176" s="5"/>
      <c r="FHT176" s="5"/>
      <c r="FHU176" s="5"/>
      <c r="FHV176" s="5"/>
      <c r="FHW176" s="5"/>
      <c r="FHX176" s="5"/>
      <c r="FHY176" s="5"/>
      <c r="FHZ176" s="5"/>
      <c r="FIA176" s="5"/>
      <c r="FIB176" s="5"/>
      <c r="FIC176" s="5"/>
      <c r="FID176" s="5"/>
      <c r="FIE176" s="5"/>
      <c r="FIF176" s="5"/>
      <c r="FIG176" s="5"/>
      <c r="FIH176" s="5"/>
      <c r="FII176" s="5"/>
      <c r="FIJ176" s="5"/>
      <c r="FIK176" s="5"/>
      <c r="FIL176" s="5"/>
      <c r="FIM176" s="5"/>
      <c r="FIN176" s="5"/>
      <c r="FIO176" s="5"/>
      <c r="FIP176" s="5"/>
      <c r="FIQ176" s="5"/>
      <c r="FIR176" s="5"/>
      <c r="FIS176" s="5"/>
      <c r="FIT176" s="5"/>
      <c r="FIU176" s="5"/>
      <c r="FIV176" s="5"/>
      <c r="FIW176" s="5"/>
      <c r="FIX176" s="5"/>
      <c r="FIY176" s="5"/>
      <c r="FIZ176" s="5"/>
      <c r="FJA176" s="5"/>
      <c r="FJB176" s="5"/>
      <c r="FJC176" s="5"/>
      <c r="FJD176" s="5"/>
      <c r="FJE176" s="5"/>
      <c r="FJF176" s="5"/>
      <c r="FJG176" s="5"/>
      <c r="FJH176" s="5"/>
      <c r="FJI176" s="5"/>
      <c r="FJJ176" s="5"/>
      <c r="FJK176" s="5"/>
      <c r="FJL176" s="5"/>
      <c r="FJM176" s="5"/>
      <c r="FJN176" s="5"/>
      <c r="FJO176" s="5"/>
      <c r="FJP176" s="5"/>
      <c r="FJQ176" s="5"/>
      <c r="FJR176" s="5"/>
      <c r="FJS176" s="5"/>
      <c r="FJT176" s="5"/>
      <c r="FJU176" s="5"/>
      <c r="FJV176" s="5"/>
      <c r="FJW176" s="5"/>
      <c r="FJX176" s="5"/>
      <c r="FJY176" s="5"/>
      <c r="FJZ176" s="5"/>
      <c r="FKA176" s="5"/>
      <c r="FKB176" s="5"/>
      <c r="FKC176" s="5"/>
      <c r="FKD176" s="5"/>
      <c r="FKE176" s="5"/>
      <c r="FKF176" s="5"/>
      <c r="FKG176" s="5"/>
      <c r="FKH176" s="5"/>
      <c r="FKI176" s="5"/>
      <c r="FKJ176" s="5"/>
      <c r="FKK176" s="5"/>
      <c r="FKL176" s="5"/>
      <c r="FKM176" s="5"/>
      <c r="FKN176" s="5"/>
      <c r="FKO176" s="5"/>
      <c r="FKP176" s="5"/>
      <c r="FKQ176" s="5"/>
      <c r="FKR176" s="5"/>
      <c r="FKS176" s="5"/>
      <c r="FKT176" s="5"/>
      <c r="FKU176" s="5"/>
      <c r="FKV176" s="5"/>
      <c r="FKW176" s="5"/>
      <c r="FKX176" s="5"/>
      <c r="FKY176" s="5"/>
      <c r="FKZ176" s="5"/>
      <c r="FLA176" s="5"/>
      <c r="FLB176" s="5"/>
      <c r="FLC176" s="5"/>
      <c r="FLD176" s="5"/>
      <c r="FLE176" s="5"/>
      <c r="FLF176" s="5"/>
      <c r="FLG176" s="5"/>
      <c r="FLH176" s="5"/>
      <c r="FLI176" s="5"/>
      <c r="FLJ176" s="5"/>
      <c r="FLK176" s="5"/>
      <c r="FLL176" s="5"/>
      <c r="FLM176" s="5"/>
      <c r="FLN176" s="5"/>
      <c r="FLO176" s="5"/>
      <c r="FLP176" s="5"/>
      <c r="FLQ176" s="5"/>
      <c r="FLR176" s="5"/>
      <c r="FLS176" s="5"/>
      <c r="FLT176" s="5"/>
      <c r="FLU176" s="5"/>
      <c r="FLV176" s="5"/>
      <c r="FLW176" s="5"/>
      <c r="FLX176" s="5"/>
      <c r="FLY176" s="5"/>
      <c r="FLZ176" s="5"/>
      <c r="FMA176" s="5"/>
      <c r="FMB176" s="5"/>
      <c r="FMC176" s="5"/>
      <c r="FMD176" s="5"/>
      <c r="FME176" s="5"/>
      <c r="FMF176" s="5"/>
      <c r="FMG176" s="5"/>
      <c r="FMH176" s="5"/>
      <c r="FMI176" s="5"/>
      <c r="FMJ176" s="5"/>
      <c r="FMK176" s="5"/>
      <c r="FML176" s="5"/>
      <c r="FMM176" s="5"/>
      <c r="FMN176" s="5"/>
      <c r="FMO176" s="5"/>
      <c r="FMP176" s="5"/>
      <c r="FMQ176" s="5"/>
      <c r="FMR176" s="5"/>
      <c r="FMS176" s="5"/>
      <c r="FMT176" s="5"/>
      <c r="FMU176" s="5"/>
      <c r="FMV176" s="5"/>
      <c r="FMW176" s="5"/>
      <c r="FMX176" s="5"/>
      <c r="FMY176" s="5"/>
      <c r="FMZ176" s="5"/>
      <c r="FNA176" s="5"/>
      <c r="FNB176" s="5"/>
      <c r="FNC176" s="5"/>
      <c r="FND176" s="5"/>
      <c r="FNE176" s="5"/>
      <c r="FNF176" s="5"/>
      <c r="FNG176" s="5"/>
      <c r="FNH176" s="5"/>
      <c r="FNI176" s="5"/>
      <c r="FNJ176" s="5"/>
      <c r="FNK176" s="5"/>
      <c r="FNL176" s="5"/>
      <c r="FNM176" s="5"/>
      <c r="FNN176" s="5"/>
      <c r="FNO176" s="5"/>
      <c r="FNP176" s="5"/>
      <c r="FNQ176" s="5"/>
      <c r="FNR176" s="5"/>
      <c r="FNS176" s="5"/>
      <c r="FNT176" s="5"/>
      <c r="FNU176" s="5"/>
      <c r="FNV176" s="5"/>
      <c r="FNW176" s="5"/>
      <c r="FNX176" s="5"/>
      <c r="FNY176" s="5"/>
      <c r="FNZ176" s="5"/>
      <c r="FOA176" s="5"/>
      <c r="FOB176" s="5"/>
      <c r="FOC176" s="5"/>
      <c r="FOD176" s="5"/>
      <c r="FOE176" s="5"/>
      <c r="FOF176" s="5"/>
      <c r="FOG176" s="5"/>
      <c r="FOH176" s="5"/>
      <c r="FOI176" s="5"/>
      <c r="FOJ176" s="5"/>
      <c r="FOK176" s="5"/>
      <c r="FOL176" s="5"/>
      <c r="FOM176" s="5"/>
      <c r="FON176" s="5"/>
      <c r="FOO176" s="5"/>
      <c r="FOP176" s="5"/>
      <c r="FOQ176" s="5"/>
      <c r="FOR176" s="5"/>
      <c r="FOS176" s="5"/>
      <c r="FOT176" s="5"/>
      <c r="FOU176" s="5"/>
      <c r="FOV176" s="5"/>
      <c r="FOW176" s="5"/>
      <c r="FOX176" s="5"/>
      <c r="FOY176" s="5"/>
      <c r="FOZ176" s="5"/>
      <c r="FPA176" s="5"/>
      <c r="FPB176" s="5"/>
      <c r="FPC176" s="5"/>
      <c r="FPD176" s="5"/>
      <c r="FPE176" s="5"/>
      <c r="FPF176" s="5"/>
      <c r="FPG176" s="5"/>
      <c r="FPH176" s="5"/>
      <c r="FPI176" s="5"/>
      <c r="FPJ176" s="5"/>
      <c r="FPK176" s="5"/>
      <c r="FPL176" s="5"/>
      <c r="FPM176" s="5"/>
      <c r="FPN176" s="5"/>
      <c r="FPO176" s="5"/>
      <c r="FPP176" s="5"/>
      <c r="FPQ176" s="5"/>
      <c r="FPR176" s="5"/>
      <c r="FPS176" s="5"/>
      <c r="FPT176" s="5"/>
      <c r="FPU176" s="5"/>
      <c r="FPV176" s="5"/>
      <c r="FPW176" s="5"/>
      <c r="FPX176" s="5"/>
      <c r="FPY176" s="5"/>
      <c r="FPZ176" s="5"/>
      <c r="FQA176" s="5"/>
      <c r="FQB176" s="5"/>
      <c r="FQC176" s="5"/>
      <c r="FQD176" s="5"/>
      <c r="FQE176" s="5"/>
      <c r="FQF176" s="5"/>
      <c r="FQG176" s="5"/>
      <c r="FQH176" s="5"/>
      <c r="FQI176" s="5"/>
      <c r="FQJ176" s="5"/>
      <c r="FQK176" s="5"/>
      <c r="FQL176" s="5"/>
      <c r="FQM176" s="5"/>
      <c r="FQN176" s="5"/>
      <c r="FQO176" s="5"/>
      <c r="FQP176" s="5"/>
      <c r="FQQ176" s="5"/>
      <c r="FQR176" s="5"/>
      <c r="FQS176" s="5"/>
      <c r="FQT176" s="5"/>
      <c r="FQU176" s="5"/>
      <c r="FQV176" s="5"/>
      <c r="FQW176" s="5"/>
      <c r="FQX176" s="5"/>
      <c r="FQY176" s="5"/>
      <c r="FQZ176" s="5"/>
      <c r="FRA176" s="5"/>
      <c r="FRB176" s="5"/>
      <c r="FRC176" s="5"/>
      <c r="FRD176" s="5"/>
      <c r="FRE176" s="5"/>
      <c r="FRF176" s="5"/>
      <c r="FRG176" s="5"/>
      <c r="FRH176" s="5"/>
      <c r="FRI176" s="5"/>
      <c r="FRJ176" s="5"/>
      <c r="FRK176" s="5"/>
      <c r="FRL176" s="5"/>
      <c r="FRM176" s="5"/>
      <c r="FRN176" s="5"/>
      <c r="FRO176" s="5"/>
      <c r="FRP176" s="5"/>
      <c r="FRQ176" s="5"/>
      <c r="FRR176" s="5"/>
      <c r="FRS176" s="5"/>
      <c r="FRT176" s="5"/>
      <c r="FRU176" s="5"/>
      <c r="FRV176" s="5"/>
      <c r="FRW176" s="5"/>
      <c r="FRX176" s="5"/>
      <c r="FRY176" s="5"/>
      <c r="FRZ176" s="5"/>
      <c r="FSA176" s="5"/>
      <c r="FSB176" s="5"/>
      <c r="FSC176" s="5"/>
      <c r="FSD176" s="5"/>
      <c r="FSE176" s="5"/>
      <c r="FSF176" s="5"/>
      <c r="FSG176" s="5"/>
      <c r="FSH176" s="5"/>
      <c r="FSI176" s="5"/>
      <c r="FSJ176" s="5"/>
      <c r="FSK176" s="5"/>
      <c r="FSL176" s="5"/>
      <c r="FSM176" s="5"/>
      <c r="FSN176" s="5"/>
      <c r="FSO176" s="5"/>
      <c r="FSP176" s="5"/>
      <c r="FSQ176" s="5"/>
      <c r="FSR176" s="5"/>
      <c r="FSS176" s="5"/>
      <c r="FST176" s="5"/>
      <c r="FSU176" s="5"/>
      <c r="FSV176" s="5"/>
      <c r="FSW176" s="5"/>
      <c r="FSX176" s="5"/>
      <c r="FSY176" s="5"/>
      <c r="FSZ176" s="5"/>
      <c r="FTA176" s="5"/>
      <c r="FTB176" s="5"/>
      <c r="FTC176" s="5"/>
      <c r="FTD176" s="5"/>
      <c r="FTE176" s="5"/>
      <c r="FTF176" s="5"/>
      <c r="FTG176" s="5"/>
      <c r="FTH176" s="5"/>
      <c r="FTI176" s="5"/>
      <c r="FTJ176" s="5"/>
      <c r="FTK176" s="5"/>
      <c r="FTL176" s="5"/>
      <c r="FTM176" s="5"/>
      <c r="FTN176" s="5"/>
      <c r="FTO176" s="5"/>
      <c r="FTP176" s="5"/>
      <c r="FTQ176" s="5"/>
      <c r="FTR176" s="5"/>
      <c r="FTS176" s="5"/>
      <c r="FTT176" s="5"/>
      <c r="FTU176" s="5"/>
      <c r="FTV176" s="5"/>
      <c r="FTW176" s="5"/>
      <c r="FTX176" s="5"/>
      <c r="FTY176" s="5"/>
      <c r="FTZ176" s="5"/>
      <c r="FUA176" s="5"/>
      <c r="FUB176" s="5"/>
      <c r="FUC176" s="5"/>
      <c r="FUD176" s="5"/>
      <c r="FUE176" s="5"/>
      <c r="FUF176" s="5"/>
      <c r="FUG176" s="5"/>
      <c r="FUH176" s="5"/>
      <c r="FUI176" s="5"/>
      <c r="FUJ176" s="5"/>
      <c r="FUK176" s="5"/>
      <c r="FUL176" s="5"/>
      <c r="FUM176" s="5"/>
      <c r="FUN176" s="5"/>
      <c r="FUO176" s="5"/>
      <c r="FUP176" s="5"/>
      <c r="FUQ176" s="5"/>
      <c r="FUR176" s="5"/>
      <c r="FUS176" s="5"/>
      <c r="FUT176" s="5"/>
      <c r="FUU176" s="5"/>
      <c r="FUV176" s="5"/>
      <c r="FUW176" s="5"/>
      <c r="FUX176" s="5"/>
      <c r="FUY176" s="5"/>
      <c r="FUZ176" s="5"/>
      <c r="FVA176" s="5"/>
      <c r="FVB176" s="5"/>
      <c r="FVC176" s="5"/>
      <c r="FVD176" s="5"/>
      <c r="FVE176" s="5"/>
      <c r="FVF176" s="5"/>
      <c r="FVG176" s="5"/>
      <c r="FVH176" s="5"/>
      <c r="FVI176" s="5"/>
      <c r="FVJ176" s="5"/>
      <c r="FVK176" s="5"/>
      <c r="FVL176" s="5"/>
      <c r="FVM176" s="5"/>
      <c r="FVN176" s="5"/>
      <c r="FVO176" s="5"/>
      <c r="FVP176" s="5"/>
      <c r="FVQ176" s="5"/>
      <c r="FVR176" s="5"/>
      <c r="FVS176" s="5"/>
      <c r="FVT176" s="5"/>
      <c r="FVU176" s="5"/>
      <c r="FVV176" s="5"/>
      <c r="FVW176" s="5"/>
      <c r="FVX176" s="5"/>
      <c r="FVY176" s="5"/>
      <c r="FVZ176" s="5"/>
      <c r="FWA176" s="5"/>
      <c r="FWB176" s="5"/>
      <c r="FWC176" s="5"/>
      <c r="FWD176" s="5"/>
      <c r="FWE176" s="5"/>
      <c r="FWF176" s="5"/>
      <c r="FWG176" s="5"/>
      <c r="FWH176" s="5"/>
      <c r="FWI176" s="5"/>
      <c r="FWJ176" s="5"/>
      <c r="FWK176" s="5"/>
      <c r="FWL176" s="5"/>
      <c r="FWM176" s="5"/>
      <c r="FWN176" s="5"/>
      <c r="FWO176" s="5"/>
      <c r="FWP176" s="5"/>
      <c r="FWQ176" s="5"/>
      <c r="FWR176" s="5"/>
      <c r="FWS176" s="5"/>
      <c r="FWT176" s="5"/>
      <c r="FWU176" s="5"/>
      <c r="FWV176" s="5"/>
      <c r="FWW176" s="5"/>
      <c r="FWX176" s="5"/>
      <c r="FWY176" s="5"/>
      <c r="FWZ176" s="5"/>
      <c r="FXA176" s="5"/>
      <c r="FXB176" s="5"/>
      <c r="FXC176" s="5"/>
      <c r="FXD176" s="5"/>
      <c r="FXE176" s="5"/>
      <c r="FXF176" s="5"/>
      <c r="FXG176" s="5"/>
      <c r="FXH176" s="5"/>
      <c r="FXI176" s="5"/>
      <c r="FXJ176" s="5"/>
      <c r="FXK176" s="5"/>
      <c r="FXL176" s="5"/>
      <c r="FXM176" s="5"/>
      <c r="FXN176" s="5"/>
      <c r="FXO176" s="5"/>
      <c r="FXP176" s="5"/>
      <c r="FXQ176" s="5"/>
      <c r="FXR176" s="5"/>
      <c r="FXS176" s="5"/>
      <c r="FXT176" s="5"/>
      <c r="FXU176" s="5"/>
      <c r="FXV176" s="5"/>
      <c r="FXW176" s="5"/>
      <c r="FXX176" s="5"/>
      <c r="FXY176" s="5"/>
      <c r="FXZ176" s="5"/>
      <c r="FYA176" s="5"/>
      <c r="FYB176" s="5"/>
      <c r="FYC176" s="5"/>
      <c r="FYD176" s="5"/>
      <c r="FYE176" s="5"/>
      <c r="FYF176" s="5"/>
      <c r="FYG176" s="5"/>
      <c r="FYH176" s="5"/>
      <c r="FYI176" s="5"/>
      <c r="FYJ176" s="5"/>
      <c r="FYK176" s="5"/>
      <c r="FYL176" s="5"/>
      <c r="FYM176" s="5"/>
      <c r="FYN176" s="5"/>
      <c r="FYO176" s="5"/>
      <c r="FYP176" s="5"/>
      <c r="FYQ176" s="5"/>
      <c r="FYR176" s="5"/>
      <c r="FYS176" s="5"/>
      <c r="FYT176" s="5"/>
      <c r="FYU176" s="5"/>
      <c r="FYV176" s="5"/>
      <c r="FYW176" s="5"/>
      <c r="FYX176" s="5"/>
      <c r="FYY176" s="5"/>
      <c r="FYZ176" s="5"/>
      <c r="FZA176" s="5"/>
      <c r="FZB176" s="5"/>
      <c r="FZC176" s="5"/>
      <c r="FZD176" s="5"/>
      <c r="FZE176" s="5"/>
      <c r="FZF176" s="5"/>
      <c r="FZG176" s="5"/>
      <c r="FZH176" s="5"/>
      <c r="FZI176" s="5"/>
      <c r="FZJ176" s="5"/>
      <c r="FZK176" s="5"/>
      <c r="FZL176" s="5"/>
      <c r="FZM176" s="5"/>
      <c r="FZN176" s="5"/>
      <c r="FZO176" s="5"/>
      <c r="FZP176" s="5"/>
      <c r="FZQ176" s="5"/>
      <c r="FZR176" s="5"/>
      <c r="FZS176" s="5"/>
      <c r="FZT176" s="5"/>
      <c r="FZU176" s="5"/>
      <c r="FZV176" s="5"/>
      <c r="FZW176" s="5"/>
      <c r="FZX176" s="5"/>
      <c r="FZY176" s="5"/>
      <c r="FZZ176" s="5"/>
      <c r="GAA176" s="5"/>
      <c r="GAB176" s="5"/>
      <c r="GAC176" s="5"/>
      <c r="GAD176" s="5"/>
      <c r="GAE176" s="5"/>
      <c r="GAF176" s="5"/>
      <c r="GAG176" s="5"/>
      <c r="GAH176" s="5"/>
      <c r="GAI176" s="5"/>
      <c r="GAJ176" s="5"/>
      <c r="GAK176" s="5"/>
      <c r="GAL176" s="5"/>
      <c r="GAM176" s="5"/>
      <c r="GAN176" s="5"/>
      <c r="GAO176" s="5"/>
      <c r="GAP176" s="5"/>
      <c r="GAQ176" s="5"/>
      <c r="GAR176" s="5"/>
      <c r="GAS176" s="5"/>
      <c r="GAT176" s="5"/>
      <c r="GAU176" s="5"/>
      <c r="GAV176" s="5"/>
      <c r="GAW176" s="5"/>
      <c r="GAX176" s="5"/>
      <c r="GAY176" s="5"/>
      <c r="GAZ176" s="5"/>
      <c r="GBA176" s="5"/>
      <c r="GBB176" s="5"/>
      <c r="GBC176" s="5"/>
      <c r="GBD176" s="5"/>
      <c r="GBE176" s="5"/>
      <c r="GBF176" s="5"/>
      <c r="GBG176" s="5"/>
      <c r="GBH176" s="5"/>
      <c r="GBI176" s="5"/>
      <c r="GBJ176" s="5"/>
      <c r="GBK176" s="5"/>
      <c r="GBL176" s="5"/>
      <c r="GBM176" s="5"/>
      <c r="GBN176" s="5"/>
      <c r="GBO176" s="5"/>
      <c r="GBP176" s="5"/>
      <c r="GBQ176" s="5"/>
      <c r="GBR176" s="5"/>
      <c r="GBS176" s="5"/>
      <c r="GBT176" s="5"/>
      <c r="GBU176" s="5"/>
      <c r="GBV176" s="5"/>
      <c r="GBW176" s="5"/>
      <c r="GBX176" s="5"/>
      <c r="GBY176" s="5"/>
      <c r="GBZ176" s="5"/>
      <c r="GCA176" s="5"/>
      <c r="GCB176" s="5"/>
      <c r="GCC176" s="5"/>
      <c r="GCD176" s="5"/>
      <c r="GCE176" s="5"/>
      <c r="GCF176" s="5"/>
      <c r="GCG176" s="5"/>
      <c r="GCH176" s="5"/>
      <c r="GCI176" s="5"/>
      <c r="GCJ176" s="5"/>
      <c r="GCK176" s="5"/>
      <c r="GCL176" s="5"/>
      <c r="GCM176" s="5"/>
      <c r="GCN176" s="5"/>
      <c r="GCO176" s="5"/>
      <c r="GCP176" s="5"/>
      <c r="GCQ176" s="5"/>
      <c r="GCR176" s="5"/>
      <c r="GCS176" s="5"/>
      <c r="GCT176" s="5"/>
      <c r="GCU176" s="5"/>
      <c r="GCV176" s="5"/>
      <c r="GCW176" s="5"/>
      <c r="GCX176" s="5"/>
      <c r="GCY176" s="5"/>
      <c r="GCZ176" s="5"/>
      <c r="GDA176" s="5"/>
      <c r="GDB176" s="5"/>
      <c r="GDC176" s="5"/>
      <c r="GDD176" s="5"/>
      <c r="GDE176" s="5"/>
      <c r="GDF176" s="5"/>
      <c r="GDG176" s="5"/>
      <c r="GDH176" s="5"/>
      <c r="GDI176" s="5"/>
      <c r="GDJ176" s="5"/>
      <c r="GDK176" s="5"/>
      <c r="GDL176" s="5"/>
      <c r="GDM176" s="5"/>
      <c r="GDN176" s="5"/>
      <c r="GDO176" s="5"/>
      <c r="GDP176" s="5"/>
      <c r="GDQ176" s="5"/>
      <c r="GDR176" s="5"/>
      <c r="GDS176" s="5"/>
      <c r="GDT176" s="5"/>
      <c r="GDU176" s="5"/>
      <c r="GDV176" s="5"/>
      <c r="GDW176" s="5"/>
      <c r="GDX176" s="5"/>
      <c r="GDY176" s="5"/>
      <c r="GDZ176" s="5"/>
      <c r="GEA176" s="5"/>
      <c r="GEB176" s="5"/>
      <c r="GEC176" s="5"/>
      <c r="GED176" s="5"/>
      <c r="GEE176" s="5"/>
      <c r="GEF176" s="5"/>
      <c r="GEG176" s="5"/>
      <c r="GEH176" s="5"/>
      <c r="GEI176" s="5"/>
      <c r="GEJ176" s="5"/>
      <c r="GEK176" s="5"/>
      <c r="GEL176" s="5"/>
      <c r="GEM176" s="5"/>
      <c r="GEN176" s="5"/>
      <c r="GEO176" s="5"/>
      <c r="GEP176" s="5"/>
      <c r="GEQ176" s="5"/>
      <c r="GER176" s="5"/>
      <c r="GES176" s="5"/>
      <c r="GET176" s="5"/>
      <c r="GEU176" s="5"/>
      <c r="GEV176" s="5"/>
      <c r="GEW176" s="5"/>
      <c r="GEX176" s="5"/>
      <c r="GEY176" s="5"/>
      <c r="GEZ176" s="5"/>
      <c r="GFA176" s="5"/>
      <c r="GFB176" s="5"/>
      <c r="GFC176" s="5"/>
      <c r="GFD176" s="5"/>
      <c r="GFE176" s="5"/>
      <c r="GFF176" s="5"/>
      <c r="GFG176" s="5"/>
      <c r="GFH176" s="5"/>
      <c r="GFI176" s="5"/>
      <c r="GFJ176" s="5"/>
      <c r="GFK176" s="5"/>
      <c r="GFL176" s="5"/>
      <c r="GFM176" s="5"/>
      <c r="GFN176" s="5"/>
      <c r="GFO176" s="5"/>
      <c r="GFP176" s="5"/>
      <c r="GFQ176" s="5"/>
      <c r="GFR176" s="5"/>
      <c r="GFS176" s="5"/>
      <c r="GFT176" s="5"/>
      <c r="GFU176" s="5"/>
      <c r="GFV176" s="5"/>
      <c r="GFW176" s="5"/>
      <c r="GFX176" s="5"/>
      <c r="GFY176" s="5"/>
      <c r="GFZ176" s="5"/>
      <c r="GGA176" s="5"/>
      <c r="GGB176" s="5"/>
      <c r="GGC176" s="5"/>
      <c r="GGD176" s="5"/>
      <c r="GGE176" s="5"/>
      <c r="GGF176" s="5"/>
      <c r="GGG176" s="5"/>
      <c r="GGH176" s="5"/>
      <c r="GGI176" s="5"/>
      <c r="GGJ176" s="5"/>
      <c r="GGK176" s="5"/>
      <c r="GGL176" s="5"/>
      <c r="GGM176" s="5"/>
      <c r="GGN176" s="5"/>
      <c r="GGO176" s="5"/>
      <c r="GGP176" s="5"/>
      <c r="GGQ176" s="5"/>
      <c r="GGR176" s="5"/>
      <c r="GGS176" s="5"/>
      <c r="GGT176" s="5"/>
      <c r="GGU176" s="5"/>
      <c r="GGV176" s="5"/>
      <c r="GGW176" s="5"/>
      <c r="GGX176" s="5"/>
      <c r="GGY176" s="5"/>
      <c r="GGZ176" s="5"/>
      <c r="GHA176" s="5"/>
      <c r="GHB176" s="5"/>
      <c r="GHC176" s="5"/>
      <c r="GHD176" s="5"/>
      <c r="GHE176" s="5"/>
      <c r="GHF176" s="5"/>
      <c r="GHG176" s="5"/>
      <c r="GHH176" s="5"/>
      <c r="GHI176" s="5"/>
      <c r="GHJ176" s="5"/>
      <c r="GHK176" s="5"/>
      <c r="GHL176" s="5"/>
      <c r="GHM176" s="5"/>
      <c r="GHN176" s="5"/>
      <c r="GHO176" s="5"/>
      <c r="GHP176" s="5"/>
      <c r="GHQ176" s="5"/>
      <c r="GHR176" s="5"/>
      <c r="GHS176" s="5"/>
      <c r="GHT176" s="5"/>
      <c r="GHU176" s="5"/>
      <c r="GHV176" s="5"/>
      <c r="GHW176" s="5"/>
      <c r="GHX176" s="5"/>
      <c r="GHY176" s="5"/>
      <c r="GHZ176" s="5"/>
      <c r="GIA176" s="5"/>
      <c r="GIB176" s="5"/>
      <c r="GIC176" s="5"/>
      <c r="GID176" s="5"/>
      <c r="GIE176" s="5"/>
      <c r="GIF176" s="5"/>
      <c r="GIG176" s="5"/>
      <c r="GIH176" s="5"/>
      <c r="GII176" s="5"/>
      <c r="GIJ176" s="5"/>
      <c r="GIK176" s="5"/>
      <c r="GIL176" s="5"/>
      <c r="GIM176" s="5"/>
      <c r="GIN176" s="5"/>
      <c r="GIO176" s="5"/>
      <c r="GIP176" s="5"/>
      <c r="GIQ176" s="5"/>
      <c r="GIR176" s="5"/>
      <c r="GIS176" s="5"/>
      <c r="GIT176" s="5"/>
      <c r="GIU176" s="5"/>
      <c r="GIV176" s="5"/>
      <c r="GIW176" s="5"/>
      <c r="GIX176" s="5"/>
      <c r="GIY176" s="5"/>
      <c r="GIZ176" s="5"/>
      <c r="GJA176" s="5"/>
      <c r="GJB176" s="5"/>
      <c r="GJC176" s="5"/>
      <c r="GJD176" s="5"/>
      <c r="GJE176" s="5"/>
      <c r="GJF176" s="5"/>
      <c r="GJG176" s="5"/>
      <c r="GJH176" s="5"/>
      <c r="GJI176" s="5"/>
      <c r="GJJ176" s="5"/>
      <c r="GJK176" s="5"/>
      <c r="GJL176" s="5"/>
      <c r="GJM176" s="5"/>
      <c r="GJN176" s="5"/>
      <c r="GJO176" s="5"/>
      <c r="GJP176" s="5"/>
      <c r="GJQ176" s="5"/>
      <c r="GJR176" s="5"/>
      <c r="GJS176" s="5"/>
      <c r="GJT176" s="5"/>
      <c r="GJU176" s="5"/>
      <c r="GJV176" s="5"/>
      <c r="GJW176" s="5"/>
      <c r="GJX176" s="5"/>
      <c r="GJY176" s="5"/>
      <c r="GJZ176" s="5"/>
      <c r="GKA176" s="5"/>
      <c r="GKB176" s="5"/>
      <c r="GKC176" s="5"/>
      <c r="GKD176" s="5"/>
      <c r="GKE176" s="5"/>
      <c r="GKF176" s="5"/>
      <c r="GKG176" s="5"/>
      <c r="GKH176" s="5"/>
      <c r="GKI176" s="5"/>
      <c r="GKJ176" s="5"/>
      <c r="GKK176" s="5"/>
      <c r="GKL176" s="5"/>
      <c r="GKM176" s="5"/>
      <c r="GKN176" s="5"/>
      <c r="GKO176" s="5"/>
      <c r="GKP176" s="5"/>
      <c r="GKQ176" s="5"/>
      <c r="GKR176" s="5"/>
      <c r="GKS176" s="5"/>
      <c r="GKT176" s="5"/>
      <c r="GKU176" s="5"/>
      <c r="GKV176" s="5"/>
      <c r="GKW176" s="5"/>
      <c r="GKX176" s="5"/>
      <c r="GKY176" s="5"/>
      <c r="GKZ176" s="5"/>
      <c r="GLA176" s="5"/>
      <c r="GLB176" s="5"/>
      <c r="GLC176" s="5"/>
      <c r="GLD176" s="5"/>
      <c r="GLE176" s="5"/>
      <c r="GLF176" s="5"/>
      <c r="GLG176" s="5"/>
      <c r="GLH176" s="5"/>
      <c r="GLI176" s="5"/>
      <c r="GLJ176" s="5"/>
      <c r="GLK176" s="5"/>
      <c r="GLL176" s="5"/>
      <c r="GLM176" s="5"/>
      <c r="GLN176" s="5"/>
      <c r="GLO176" s="5"/>
      <c r="GLP176" s="5"/>
      <c r="GLQ176" s="5"/>
      <c r="GLR176" s="5"/>
      <c r="GLS176" s="5"/>
      <c r="GLT176" s="5"/>
      <c r="GLU176" s="5"/>
      <c r="GLV176" s="5"/>
      <c r="GLW176" s="5"/>
      <c r="GLX176" s="5"/>
      <c r="GLY176" s="5"/>
      <c r="GLZ176" s="5"/>
      <c r="GMA176" s="5"/>
      <c r="GMB176" s="5"/>
      <c r="GMC176" s="5"/>
      <c r="GMD176" s="5"/>
      <c r="GME176" s="5"/>
      <c r="GMF176" s="5"/>
      <c r="GMG176" s="5"/>
      <c r="GMH176" s="5"/>
      <c r="GMI176" s="5"/>
      <c r="GMJ176" s="5"/>
      <c r="GMK176" s="5"/>
      <c r="GML176" s="5"/>
      <c r="GMM176" s="5"/>
      <c r="GMN176" s="5"/>
      <c r="GMO176" s="5"/>
      <c r="GMP176" s="5"/>
      <c r="GMQ176" s="5"/>
      <c r="GMR176" s="5"/>
      <c r="GMS176" s="5"/>
      <c r="GMT176" s="5"/>
      <c r="GMU176" s="5"/>
      <c r="GMV176" s="5"/>
      <c r="GMW176" s="5"/>
      <c r="GMX176" s="5"/>
      <c r="GMY176" s="5"/>
      <c r="GMZ176" s="5"/>
      <c r="GNA176" s="5"/>
      <c r="GNB176" s="5"/>
      <c r="GNC176" s="5"/>
      <c r="GND176" s="5"/>
      <c r="GNE176" s="5"/>
      <c r="GNF176" s="5"/>
      <c r="GNG176" s="5"/>
      <c r="GNH176" s="5"/>
      <c r="GNI176" s="5"/>
      <c r="GNJ176" s="5"/>
      <c r="GNK176" s="5"/>
      <c r="GNL176" s="5"/>
      <c r="GNM176" s="5"/>
      <c r="GNN176" s="5"/>
      <c r="GNO176" s="5"/>
      <c r="GNP176" s="5"/>
      <c r="GNQ176" s="5"/>
      <c r="GNR176" s="5"/>
      <c r="GNS176" s="5"/>
      <c r="GNT176" s="5"/>
      <c r="GNU176" s="5"/>
      <c r="GNV176" s="5"/>
      <c r="GNW176" s="5"/>
      <c r="GNX176" s="5"/>
      <c r="GNY176" s="5"/>
      <c r="GNZ176" s="5"/>
      <c r="GOA176" s="5"/>
      <c r="GOB176" s="5"/>
      <c r="GOC176" s="5"/>
      <c r="GOD176" s="5"/>
      <c r="GOE176" s="5"/>
      <c r="GOF176" s="5"/>
      <c r="GOG176" s="5"/>
      <c r="GOH176" s="5"/>
      <c r="GOI176" s="5"/>
      <c r="GOJ176" s="5"/>
      <c r="GOK176" s="5"/>
      <c r="GOL176" s="5"/>
      <c r="GOM176" s="5"/>
      <c r="GON176" s="5"/>
      <c r="GOO176" s="5"/>
      <c r="GOP176" s="5"/>
      <c r="GOQ176" s="5"/>
      <c r="GOR176" s="5"/>
      <c r="GOS176" s="5"/>
      <c r="GOT176" s="5"/>
      <c r="GOU176" s="5"/>
      <c r="GOV176" s="5"/>
      <c r="GOW176" s="5"/>
      <c r="GOX176" s="5"/>
      <c r="GOY176" s="5"/>
      <c r="GOZ176" s="5"/>
      <c r="GPA176" s="5"/>
      <c r="GPB176" s="5"/>
      <c r="GPC176" s="5"/>
      <c r="GPD176" s="5"/>
      <c r="GPE176" s="5"/>
      <c r="GPF176" s="5"/>
      <c r="GPG176" s="5"/>
      <c r="GPH176" s="5"/>
      <c r="GPI176" s="5"/>
      <c r="GPJ176" s="5"/>
      <c r="GPK176" s="5"/>
      <c r="GPL176" s="5"/>
      <c r="GPM176" s="5"/>
      <c r="GPN176" s="5"/>
      <c r="GPO176" s="5"/>
      <c r="GPP176" s="5"/>
      <c r="GPQ176" s="5"/>
      <c r="GPR176" s="5"/>
      <c r="GPS176" s="5"/>
      <c r="GPT176" s="5"/>
      <c r="GPU176" s="5"/>
      <c r="GPV176" s="5"/>
      <c r="GPW176" s="5"/>
      <c r="GPX176" s="5"/>
      <c r="GPY176" s="5"/>
      <c r="GPZ176" s="5"/>
      <c r="GQA176" s="5"/>
      <c r="GQB176" s="5"/>
      <c r="GQC176" s="5"/>
      <c r="GQD176" s="5"/>
      <c r="GQE176" s="5"/>
      <c r="GQF176" s="5"/>
      <c r="GQG176" s="5"/>
      <c r="GQH176" s="5"/>
      <c r="GQI176" s="5"/>
      <c r="GQJ176" s="5"/>
      <c r="GQK176" s="5"/>
      <c r="GQL176" s="5"/>
      <c r="GQM176" s="5"/>
      <c r="GQN176" s="5"/>
      <c r="GQO176" s="5"/>
      <c r="GQP176" s="5"/>
      <c r="GQQ176" s="5"/>
      <c r="GQR176" s="5"/>
      <c r="GQS176" s="5"/>
      <c r="GQT176" s="5"/>
      <c r="GQU176" s="5"/>
      <c r="GQV176" s="5"/>
      <c r="GQW176" s="5"/>
      <c r="GQX176" s="5"/>
      <c r="GQY176" s="5"/>
      <c r="GQZ176" s="5"/>
      <c r="GRA176" s="5"/>
      <c r="GRB176" s="5"/>
      <c r="GRC176" s="5"/>
      <c r="GRD176" s="5"/>
      <c r="GRE176" s="5"/>
      <c r="GRF176" s="5"/>
      <c r="GRG176" s="5"/>
      <c r="GRH176" s="5"/>
      <c r="GRI176" s="5"/>
      <c r="GRJ176" s="5"/>
      <c r="GRK176" s="5"/>
      <c r="GRL176" s="5"/>
      <c r="GRM176" s="5"/>
      <c r="GRN176" s="5"/>
      <c r="GRO176" s="5"/>
      <c r="GRP176" s="5"/>
      <c r="GRQ176" s="5"/>
      <c r="GRR176" s="5"/>
      <c r="GRS176" s="5"/>
      <c r="GRT176" s="5"/>
      <c r="GRU176" s="5"/>
      <c r="GRV176" s="5"/>
      <c r="GRW176" s="5"/>
      <c r="GRX176" s="5"/>
      <c r="GRY176" s="5"/>
      <c r="GRZ176" s="5"/>
      <c r="GSA176" s="5"/>
      <c r="GSB176" s="5"/>
      <c r="GSC176" s="5"/>
      <c r="GSD176" s="5"/>
      <c r="GSE176" s="5"/>
      <c r="GSF176" s="5"/>
      <c r="GSG176" s="5"/>
      <c r="GSH176" s="5"/>
      <c r="GSI176" s="5"/>
      <c r="GSJ176" s="5"/>
      <c r="GSK176" s="5"/>
      <c r="GSL176" s="5"/>
      <c r="GSM176" s="5"/>
      <c r="GSN176" s="5"/>
      <c r="GSO176" s="5"/>
      <c r="GSP176" s="5"/>
      <c r="GSQ176" s="5"/>
      <c r="GSR176" s="5"/>
      <c r="GSS176" s="5"/>
      <c r="GST176" s="5"/>
      <c r="GSU176" s="5"/>
      <c r="GSV176" s="5"/>
      <c r="GSW176" s="5"/>
      <c r="GSX176" s="5"/>
      <c r="GSY176" s="5"/>
      <c r="GSZ176" s="5"/>
      <c r="GTA176" s="5"/>
      <c r="GTB176" s="5"/>
      <c r="GTC176" s="5"/>
      <c r="GTD176" s="5"/>
      <c r="GTE176" s="5"/>
      <c r="GTF176" s="5"/>
      <c r="GTG176" s="5"/>
      <c r="GTH176" s="5"/>
      <c r="GTI176" s="5"/>
      <c r="GTJ176" s="5"/>
      <c r="GTK176" s="5"/>
      <c r="GTL176" s="5"/>
      <c r="GTM176" s="5"/>
      <c r="GTN176" s="5"/>
      <c r="GTO176" s="5"/>
      <c r="GTP176" s="5"/>
      <c r="GTQ176" s="5"/>
      <c r="GTR176" s="5"/>
      <c r="GTS176" s="5"/>
      <c r="GTT176" s="5"/>
      <c r="GTU176" s="5"/>
      <c r="GTV176" s="5"/>
      <c r="GTW176" s="5"/>
      <c r="GTX176" s="5"/>
      <c r="GTY176" s="5"/>
      <c r="GTZ176" s="5"/>
      <c r="GUA176" s="5"/>
      <c r="GUB176" s="5"/>
      <c r="GUC176" s="5"/>
      <c r="GUD176" s="5"/>
      <c r="GUE176" s="5"/>
      <c r="GUF176" s="5"/>
      <c r="GUG176" s="5"/>
      <c r="GUH176" s="5"/>
      <c r="GUI176" s="5"/>
      <c r="GUJ176" s="5"/>
      <c r="GUK176" s="5"/>
      <c r="GUL176" s="5"/>
      <c r="GUM176" s="5"/>
      <c r="GUN176" s="5"/>
      <c r="GUO176" s="5"/>
      <c r="GUP176" s="5"/>
      <c r="GUQ176" s="5"/>
      <c r="GUR176" s="5"/>
      <c r="GUS176" s="5"/>
      <c r="GUT176" s="5"/>
      <c r="GUU176" s="5"/>
      <c r="GUV176" s="5"/>
      <c r="GUW176" s="5"/>
      <c r="GUX176" s="5"/>
      <c r="GUY176" s="5"/>
      <c r="GUZ176" s="5"/>
      <c r="GVA176" s="5"/>
      <c r="GVB176" s="5"/>
      <c r="GVC176" s="5"/>
      <c r="GVD176" s="5"/>
      <c r="GVE176" s="5"/>
      <c r="GVF176" s="5"/>
      <c r="GVG176" s="5"/>
      <c r="GVH176" s="5"/>
      <c r="GVI176" s="5"/>
      <c r="GVJ176" s="5"/>
      <c r="GVK176" s="5"/>
      <c r="GVL176" s="5"/>
      <c r="GVM176" s="5"/>
      <c r="GVN176" s="5"/>
      <c r="GVO176" s="5"/>
      <c r="GVP176" s="5"/>
      <c r="GVQ176" s="5"/>
      <c r="GVR176" s="5"/>
      <c r="GVS176" s="5"/>
      <c r="GVT176" s="5"/>
      <c r="GVU176" s="5"/>
      <c r="GVV176" s="5"/>
      <c r="GVW176" s="5"/>
      <c r="GVX176" s="5"/>
      <c r="GVY176" s="5"/>
      <c r="GVZ176" s="5"/>
      <c r="GWA176" s="5"/>
      <c r="GWB176" s="5"/>
      <c r="GWC176" s="5"/>
      <c r="GWD176" s="5"/>
      <c r="GWE176" s="5"/>
      <c r="GWF176" s="5"/>
      <c r="GWG176" s="5"/>
      <c r="GWH176" s="5"/>
      <c r="GWI176" s="5"/>
      <c r="GWJ176" s="5"/>
      <c r="GWK176" s="5"/>
      <c r="GWL176" s="5"/>
      <c r="GWM176" s="5"/>
      <c r="GWN176" s="5"/>
      <c r="GWO176" s="5"/>
      <c r="GWP176" s="5"/>
      <c r="GWQ176" s="5"/>
      <c r="GWR176" s="5"/>
      <c r="GWS176" s="5"/>
      <c r="GWT176" s="5"/>
      <c r="GWU176" s="5"/>
      <c r="GWV176" s="5"/>
      <c r="GWW176" s="5"/>
      <c r="GWX176" s="5"/>
      <c r="GWY176" s="5"/>
      <c r="GWZ176" s="5"/>
      <c r="GXA176" s="5"/>
      <c r="GXB176" s="5"/>
      <c r="GXC176" s="5"/>
      <c r="GXD176" s="5"/>
      <c r="GXE176" s="5"/>
      <c r="GXF176" s="5"/>
      <c r="GXG176" s="5"/>
      <c r="GXH176" s="5"/>
      <c r="GXI176" s="5"/>
      <c r="GXJ176" s="5"/>
      <c r="GXK176" s="5"/>
      <c r="GXL176" s="5"/>
      <c r="GXM176" s="5"/>
      <c r="GXN176" s="5"/>
      <c r="GXO176" s="5"/>
      <c r="GXP176" s="5"/>
      <c r="GXQ176" s="5"/>
      <c r="GXR176" s="5"/>
      <c r="GXS176" s="5"/>
      <c r="GXT176" s="5"/>
      <c r="GXU176" s="5"/>
      <c r="GXV176" s="5"/>
      <c r="GXW176" s="5"/>
      <c r="GXX176" s="5"/>
      <c r="GXY176" s="5"/>
      <c r="GXZ176" s="5"/>
      <c r="GYA176" s="5"/>
      <c r="GYB176" s="5"/>
      <c r="GYC176" s="5"/>
      <c r="GYD176" s="5"/>
      <c r="GYE176" s="5"/>
      <c r="GYF176" s="5"/>
      <c r="GYG176" s="5"/>
      <c r="GYH176" s="5"/>
      <c r="GYI176" s="5"/>
      <c r="GYJ176" s="5"/>
      <c r="GYK176" s="5"/>
      <c r="GYL176" s="5"/>
      <c r="GYM176" s="5"/>
      <c r="GYN176" s="5"/>
      <c r="GYO176" s="5"/>
      <c r="GYP176" s="5"/>
      <c r="GYQ176" s="5"/>
      <c r="GYR176" s="5"/>
      <c r="GYS176" s="5"/>
      <c r="GYT176" s="5"/>
      <c r="GYU176" s="5"/>
      <c r="GYV176" s="5"/>
      <c r="GYW176" s="5"/>
      <c r="GYX176" s="5"/>
      <c r="GYY176" s="5"/>
      <c r="GYZ176" s="5"/>
      <c r="GZA176" s="5"/>
      <c r="GZB176" s="5"/>
      <c r="GZC176" s="5"/>
      <c r="GZD176" s="5"/>
      <c r="GZE176" s="5"/>
      <c r="GZF176" s="5"/>
      <c r="GZG176" s="5"/>
      <c r="GZH176" s="5"/>
      <c r="GZI176" s="5"/>
      <c r="GZJ176" s="5"/>
      <c r="GZK176" s="5"/>
      <c r="GZL176" s="5"/>
      <c r="GZM176" s="5"/>
      <c r="GZN176" s="5"/>
      <c r="GZO176" s="5"/>
      <c r="GZP176" s="5"/>
      <c r="GZQ176" s="5"/>
      <c r="GZR176" s="5"/>
      <c r="GZS176" s="5"/>
      <c r="GZT176" s="5"/>
      <c r="GZU176" s="5"/>
      <c r="GZV176" s="5"/>
      <c r="GZW176" s="5"/>
      <c r="GZX176" s="5"/>
      <c r="GZY176" s="5"/>
      <c r="GZZ176" s="5"/>
      <c r="HAA176" s="5"/>
      <c r="HAB176" s="5"/>
      <c r="HAC176" s="5"/>
      <c r="HAD176" s="5"/>
      <c r="HAE176" s="5"/>
      <c r="HAF176" s="5"/>
      <c r="HAG176" s="5"/>
      <c r="HAH176" s="5"/>
      <c r="HAI176" s="5"/>
      <c r="HAJ176" s="5"/>
      <c r="HAK176" s="5"/>
      <c r="HAL176" s="5"/>
      <c r="HAM176" s="5"/>
      <c r="HAN176" s="5"/>
      <c r="HAO176" s="5"/>
      <c r="HAP176" s="5"/>
      <c r="HAQ176" s="5"/>
      <c r="HAR176" s="5"/>
      <c r="HAS176" s="5"/>
      <c r="HAT176" s="5"/>
      <c r="HAU176" s="5"/>
      <c r="HAV176" s="5"/>
      <c r="HAW176" s="5"/>
      <c r="HAX176" s="5"/>
      <c r="HAY176" s="5"/>
      <c r="HAZ176" s="5"/>
      <c r="HBA176" s="5"/>
      <c r="HBB176" s="5"/>
      <c r="HBC176" s="5"/>
      <c r="HBD176" s="5"/>
      <c r="HBE176" s="5"/>
      <c r="HBF176" s="5"/>
      <c r="HBG176" s="5"/>
      <c r="HBH176" s="5"/>
      <c r="HBI176" s="5"/>
      <c r="HBJ176" s="5"/>
      <c r="HBK176" s="5"/>
      <c r="HBL176" s="5"/>
      <c r="HBM176" s="5"/>
      <c r="HBN176" s="5"/>
      <c r="HBO176" s="5"/>
      <c r="HBP176" s="5"/>
      <c r="HBQ176" s="5"/>
      <c r="HBR176" s="5"/>
      <c r="HBS176" s="5"/>
      <c r="HBT176" s="5"/>
      <c r="HBU176" s="5"/>
      <c r="HBV176" s="5"/>
      <c r="HBW176" s="5"/>
      <c r="HBX176" s="5"/>
      <c r="HBY176" s="5"/>
      <c r="HBZ176" s="5"/>
      <c r="HCA176" s="5"/>
      <c r="HCB176" s="5"/>
      <c r="HCC176" s="5"/>
      <c r="HCD176" s="5"/>
      <c r="HCE176" s="5"/>
      <c r="HCF176" s="5"/>
      <c r="HCG176" s="5"/>
      <c r="HCH176" s="5"/>
      <c r="HCI176" s="5"/>
      <c r="HCJ176" s="5"/>
      <c r="HCK176" s="5"/>
      <c r="HCL176" s="5"/>
      <c r="HCM176" s="5"/>
      <c r="HCN176" s="5"/>
      <c r="HCO176" s="5"/>
      <c r="HCP176" s="5"/>
      <c r="HCQ176" s="5"/>
      <c r="HCR176" s="5"/>
      <c r="HCS176" s="5"/>
      <c r="HCT176" s="5"/>
      <c r="HCU176" s="5"/>
      <c r="HCV176" s="5"/>
      <c r="HCW176" s="5"/>
      <c r="HCX176" s="5"/>
      <c r="HCY176" s="5"/>
      <c r="HCZ176" s="5"/>
      <c r="HDA176" s="5"/>
      <c r="HDB176" s="5"/>
      <c r="HDC176" s="5"/>
      <c r="HDD176" s="5"/>
      <c r="HDE176" s="5"/>
      <c r="HDF176" s="5"/>
      <c r="HDG176" s="5"/>
      <c r="HDH176" s="5"/>
      <c r="HDI176" s="5"/>
      <c r="HDJ176" s="5"/>
      <c r="HDK176" s="5"/>
      <c r="HDL176" s="5"/>
      <c r="HDM176" s="5"/>
      <c r="HDN176" s="5"/>
      <c r="HDO176" s="5"/>
      <c r="HDP176" s="5"/>
      <c r="HDQ176" s="5"/>
      <c r="HDR176" s="5"/>
      <c r="HDS176" s="5"/>
      <c r="HDT176" s="5"/>
      <c r="HDU176" s="5"/>
      <c r="HDV176" s="5"/>
      <c r="HDW176" s="5"/>
      <c r="HDX176" s="5"/>
      <c r="HDY176" s="5"/>
      <c r="HDZ176" s="5"/>
      <c r="HEA176" s="5"/>
      <c r="HEB176" s="5"/>
      <c r="HEC176" s="5"/>
      <c r="HED176" s="5"/>
      <c r="HEE176" s="5"/>
      <c r="HEF176" s="5"/>
      <c r="HEG176" s="5"/>
      <c r="HEH176" s="5"/>
      <c r="HEI176" s="5"/>
      <c r="HEJ176" s="5"/>
      <c r="HEK176" s="5"/>
      <c r="HEL176" s="5"/>
      <c r="HEM176" s="5"/>
      <c r="HEN176" s="5"/>
      <c r="HEO176" s="5"/>
      <c r="HEP176" s="5"/>
      <c r="HEQ176" s="5"/>
      <c r="HER176" s="5"/>
      <c r="HES176" s="5"/>
      <c r="HET176" s="5"/>
      <c r="HEU176" s="5"/>
      <c r="HEV176" s="5"/>
      <c r="HEW176" s="5"/>
      <c r="HEX176" s="5"/>
      <c r="HEY176" s="5"/>
      <c r="HEZ176" s="5"/>
      <c r="HFA176" s="5"/>
      <c r="HFB176" s="5"/>
      <c r="HFC176" s="5"/>
      <c r="HFD176" s="5"/>
      <c r="HFE176" s="5"/>
      <c r="HFF176" s="5"/>
      <c r="HFG176" s="5"/>
      <c r="HFH176" s="5"/>
      <c r="HFI176" s="5"/>
      <c r="HFJ176" s="5"/>
      <c r="HFK176" s="5"/>
      <c r="HFL176" s="5"/>
      <c r="HFM176" s="5"/>
      <c r="HFN176" s="5"/>
      <c r="HFO176" s="5"/>
      <c r="HFP176" s="5"/>
      <c r="HFQ176" s="5"/>
      <c r="HFR176" s="5"/>
      <c r="HFS176" s="5"/>
      <c r="HFT176" s="5"/>
      <c r="HFU176" s="5"/>
      <c r="HFV176" s="5"/>
      <c r="HFW176" s="5"/>
      <c r="HFX176" s="5"/>
      <c r="HFY176" s="5"/>
      <c r="HFZ176" s="5"/>
      <c r="HGA176" s="5"/>
      <c r="HGB176" s="5"/>
      <c r="HGC176" s="5"/>
      <c r="HGD176" s="5"/>
      <c r="HGE176" s="5"/>
      <c r="HGF176" s="5"/>
      <c r="HGG176" s="5"/>
      <c r="HGH176" s="5"/>
      <c r="HGI176" s="5"/>
      <c r="HGJ176" s="5"/>
      <c r="HGK176" s="5"/>
      <c r="HGL176" s="5"/>
      <c r="HGM176" s="5"/>
      <c r="HGN176" s="5"/>
      <c r="HGO176" s="5"/>
      <c r="HGP176" s="5"/>
      <c r="HGQ176" s="5"/>
      <c r="HGR176" s="5"/>
      <c r="HGS176" s="5"/>
      <c r="HGT176" s="5"/>
      <c r="HGU176" s="5"/>
      <c r="HGV176" s="5"/>
      <c r="HGW176" s="5"/>
      <c r="HGX176" s="5"/>
      <c r="HGY176" s="5"/>
      <c r="HGZ176" s="5"/>
      <c r="HHA176" s="5"/>
      <c r="HHB176" s="5"/>
      <c r="HHC176" s="5"/>
      <c r="HHD176" s="5"/>
      <c r="HHE176" s="5"/>
      <c r="HHF176" s="5"/>
      <c r="HHG176" s="5"/>
      <c r="HHH176" s="5"/>
      <c r="HHI176" s="5"/>
      <c r="HHJ176" s="5"/>
      <c r="HHK176" s="5"/>
      <c r="HHL176" s="5"/>
      <c r="HHM176" s="5"/>
      <c r="HHN176" s="5"/>
      <c r="HHO176" s="5"/>
      <c r="HHP176" s="5"/>
      <c r="HHQ176" s="5"/>
      <c r="HHR176" s="5"/>
      <c r="HHS176" s="5"/>
      <c r="HHT176" s="5"/>
      <c r="HHU176" s="5"/>
      <c r="HHV176" s="5"/>
      <c r="HHW176" s="5"/>
      <c r="HHX176" s="5"/>
      <c r="HHY176" s="5"/>
      <c r="HHZ176" s="5"/>
      <c r="HIA176" s="5"/>
      <c r="HIB176" s="5"/>
      <c r="HIC176" s="5"/>
      <c r="HID176" s="5"/>
      <c r="HIE176" s="5"/>
      <c r="HIF176" s="5"/>
      <c r="HIG176" s="5"/>
      <c r="HIH176" s="5"/>
      <c r="HII176" s="5"/>
      <c r="HIJ176" s="5"/>
      <c r="HIK176" s="5"/>
      <c r="HIL176" s="5"/>
      <c r="HIM176" s="5"/>
      <c r="HIN176" s="5"/>
      <c r="HIO176" s="5"/>
      <c r="HIP176" s="5"/>
      <c r="HIQ176" s="5"/>
      <c r="HIR176" s="5"/>
      <c r="HIS176" s="5"/>
      <c r="HIT176" s="5"/>
      <c r="HIU176" s="5"/>
      <c r="HIV176" s="5"/>
      <c r="HIW176" s="5"/>
      <c r="HIX176" s="5"/>
      <c r="HIY176" s="5"/>
      <c r="HIZ176" s="5"/>
      <c r="HJA176" s="5"/>
      <c r="HJB176" s="5"/>
      <c r="HJC176" s="5"/>
      <c r="HJD176" s="5"/>
      <c r="HJE176" s="5"/>
      <c r="HJF176" s="5"/>
      <c r="HJG176" s="5"/>
      <c r="HJH176" s="5"/>
      <c r="HJI176" s="5"/>
      <c r="HJJ176" s="5"/>
      <c r="HJK176" s="5"/>
      <c r="HJL176" s="5"/>
      <c r="HJM176" s="5"/>
      <c r="HJN176" s="5"/>
      <c r="HJO176" s="5"/>
      <c r="HJP176" s="5"/>
      <c r="HJQ176" s="5"/>
      <c r="HJR176" s="5"/>
      <c r="HJS176" s="5"/>
      <c r="HJT176" s="5"/>
      <c r="HJU176" s="5"/>
      <c r="HJV176" s="5"/>
      <c r="HJW176" s="5"/>
      <c r="HJX176" s="5"/>
      <c r="HJY176" s="5"/>
      <c r="HJZ176" s="5"/>
      <c r="HKA176" s="5"/>
      <c r="HKB176" s="5"/>
      <c r="HKC176" s="5"/>
      <c r="HKD176" s="5"/>
      <c r="HKE176" s="5"/>
      <c r="HKF176" s="5"/>
      <c r="HKG176" s="5"/>
      <c r="HKH176" s="5"/>
      <c r="HKI176" s="5"/>
      <c r="HKJ176" s="5"/>
      <c r="HKK176" s="5"/>
      <c r="HKL176" s="5"/>
      <c r="HKM176" s="5"/>
      <c r="HKN176" s="5"/>
      <c r="HKO176" s="5"/>
      <c r="HKP176" s="5"/>
      <c r="HKQ176" s="5"/>
      <c r="HKR176" s="5"/>
      <c r="HKS176" s="5"/>
      <c r="HKT176" s="5"/>
      <c r="HKU176" s="5"/>
      <c r="HKV176" s="5"/>
      <c r="HKW176" s="5"/>
      <c r="HKX176" s="5"/>
      <c r="HKY176" s="5"/>
      <c r="HKZ176" s="5"/>
      <c r="HLA176" s="5"/>
      <c r="HLB176" s="5"/>
      <c r="HLC176" s="5"/>
      <c r="HLD176" s="5"/>
      <c r="HLE176" s="5"/>
      <c r="HLF176" s="5"/>
      <c r="HLG176" s="5"/>
      <c r="HLH176" s="5"/>
      <c r="HLI176" s="5"/>
      <c r="HLJ176" s="5"/>
      <c r="HLK176" s="5"/>
      <c r="HLL176" s="5"/>
      <c r="HLM176" s="5"/>
      <c r="HLN176" s="5"/>
      <c r="HLO176" s="5"/>
      <c r="HLP176" s="5"/>
      <c r="HLQ176" s="5"/>
      <c r="HLR176" s="5"/>
      <c r="HLS176" s="5"/>
      <c r="HLT176" s="5"/>
      <c r="HLU176" s="5"/>
      <c r="HLV176" s="5"/>
      <c r="HLW176" s="5"/>
      <c r="HLX176" s="5"/>
      <c r="HLY176" s="5"/>
      <c r="HLZ176" s="5"/>
      <c r="HMA176" s="5"/>
      <c r="HMB176" s="5"/>
      <c r="HMC176" s="5"/>
      <c r="HMD176" s="5"/>
      <c r="HME176" s="5"/>
      <c r="HMF176" s="5"/>
      <c r="HMG176" s="5"/>
      <c r="HMH176" s="5"/>
      <c r="HMI176" s="5"/>
      <c r="HMJ176" s="5"/>
      <c r="HMK176" s="5"/>
      <c r="HML176" s="5"/>
      <c r="HMM176" s="5"/>
      <c r="HMN176" s="5"/>
      <c r="HMO176" s="5"/>
      <c r="HMP176" s="5"/>
      <c r="HMQ176" s="5"/>
      <c r="HMR176" s="5"/>
      <c r="HMS176" s="5"/>
      <c r="HMT176" s="5"/>
      <c r="HMU176" s="5"/>
      <c r="HMV176" s="5"/>
      <c r="HMW176" s="5"/>
      <c r="HMX176" s="5"/>
      <c r="HMY176" s="5"/>
      <c r="HMZ176" s="5"/>
      <c r="HNA176" s="5"/>
      <c r="HNB176" s="5"/>
      <c r="HNC176" s="5"/>
      <c r="HND176" s="5"/>
      <c r="HNE176" s="5"/>
      <c r="HNF176" s="5"/>
      <c r="HNG176" s="5"/>
      <c r="HNH176" s="5"/>
      <c r="HNI176" s="5"/>
      <c r="HNJ176" s="5"/>
      <c r="HNK176" s="5"/>
      <c r="HNL176" s="5"/>
      <c r="HNM176" s="5"/>
      <c r="HNN176" s="5"/>
      <c r="HNO176" s="5"/>
      <c r="HNP176" s="5"/>
      <c r="HNQ176" s="5"/>
      <c r="HNR176" s="5"/>
      <c r="HNS176" s="5"/>
      <c r="HNT176" s="5"/>
      <c r="HNU176" s="5"/>
      <c r="HNV176" s="5"/>
      <c r="HNW176" s="5"/>
      <c r="HNX176" s="5"/>
      <c r="HNY176" s="5"/>
      <c r="HNZ176" s="5"/>
      <c r="HOA176" s="5"/>
      <c r="HOB176" s="5"/>
      <c r="HOC176" s="5"/>
      <c r="HOD176" s="5"/>
      <c r="HOE176" s="5"/>
      <c r="HOF176" s="5"/>
      <c r="HOG176" s="5"/>
      <c r="HOH176" s="5"/>
      <c r="HOI176" s="5"/>
      <c r="HOJ176" s="5"/>
      <c r="HOK176" s="5"/>
      <c r="HOL176" s="5"/>
      <c r="HOM176" s="5"/>
      <c r="HON176" s="5"/>
      <c r="HOO176" s="5"/>
      <c r="HOP176" s="5"/>
      <c r="HOQ176" s="5"/>
      <c r="HOR176" s="5"/>
      <c r="HOS176" s="5"/>
      <c r="HOT176" s="5"/>
      <c r="HOU176" s="5"/>
      <c r="HOV176" s="5"/>
      <c r="HOW176" s="5"/>
      <c r="HOX176" s="5"/>
      <c r="HOY176" s="5"/>
      <c r="HOZ176" s="5"/>
      <c r="HPA176" s="5"/>
      <c r="HPB176" s="5"/>
      <c r="HPC176" s="5"/>
      <c r="HPD176" s="5"/>
      <c r="HPE176" s="5"/>
      <c r="HPF176" s="5"/>
      <c r="HPG176" s="5"/>
      <c r="HPH176" s="5"/>
      <c r="HPI176" s="5"/>
      <c r="HPJ176" s="5"/>
      <c r="HPK176" s="5"/>
      <c r="HPL176" s="5"/>
      <c r="HPM176" s="5"/>
      <c r="HPN176" s="5"/>
      <c r="HPO176" s="5"/>
      <c r="HPP176" s="5"/>
      <c r="HPQ176" s="5"/>
      <c r="HPR176" s="5"/>
      <c r="HPS176" s="5"/>
      <c r="HPT176" s="5"/>
      <c r="HPU176" s="5"/>
      <c r="HPV176" s="5"/>
      <c r="HPW176" s="5"/>
      <c r="HPX176" s="5"/>
      <c r="HPY176" s="5"/>
      <c r="HPZ176" s="5"/>
      <c r="HQA176" s="5"/>
      <c r="HQB176" s="5"/>
      <c r="HQC176" s="5"/>
      <c r="HQD176" s="5"/>
      <c r="HQE176" s="5"/>
      <c r="HQF176" s="5"/>
      <c r="HQG176" s="5"/>
      <c r="HQH176" s="5"/>
      <c r="HQI176" s="5"/>
      <c r="HQJ176" s="5"/>
      <c r="HQK176" s="5"/>
      <c r="HQL176" s="5"/>
      <c r="HQM176" s="5"/>
      <c r="HQN176" s="5"/>
      <c r="HQO176" s="5"/>
      <c r="HQP176" s="5"/>
      <c r="HQQ176" s="5"/>
      <c r="HQR176" s="5"/>
      <c r="HQS176" s="5"/>
      <c r="HQT176" s="5"/>
      <c r="HQU176" s="5"/>
      <c r="HQV176" s="5"/>
      <c r="HQW176" s="5"/>
      <c r="HQX176" s="5"/>
      <c r="HQY176" s="5"/>
      <c r="HQZ176" s="5"/>
      <c r="HRA176" s="5"/>
      <c r="HRB176" s="5"/>
      <c r="HRC176" s="5"/>
      <c r="HRD176" s="5"/>
      <c r="HRE176" s="5"/>
      <c r="HRF176" s="5"/>
      <c r="HRG176" s="5"/>
      <c r="HRH176" s="5"/>
      <c r="HRI176" s="5"/>
      <c r="HRJ176" s="5"/>
      <c r="HRK176" s="5"/>
      <c r="HRL176" s="5"/>
      <c r="HRM176" s="5"/>
      <c r="HRN176" s="5"/>
      <c r="HRO176" s="5"/>
      <c r="HRP176" s="5"/>
      <c r="HRQ176" s="5"/>
      <c r="HRR176" s="5"/>
      <c r="HRS176" s="5"/>
      <c r="HRT176" s="5"/>
      <c r="HRU176" s="5"/>
      <c r="HRV176" s="5"/>
      <c r="HRW176" s="5"/>
      <c r="HRX176" s="5"/>
      <c r="HRY176" s="5"/>
      <c r="HRZ176" s="5"/>
      <c r="HSA176" s="5"/>
      <c r="HSB176" s="5"/>
      <c r="HSC176" s="5"/>
      <c r="HSD176" s="5"/>
      <c r="HSE176" s="5"/>
      <c r="HSF176" s="5"/>
      <c r="HSG176" s="5"/>
      <c r="HSH176" s="5"/>
      <c r="HSI176" s="5"/>
      <c r="HSJ176" s="5"/>
      <c r="HSK176" s="5"/>
      <c r="HSL176" s="5"/>
      <c r="HSM176" s="5"/>
      <c r="HSN176" s="5"/>
      <c r="HSO176" s="5"/>
      <c r="HSP176" s="5"/>
      <c r="HSQ176" s="5"/>
      <c r="HSR176" s="5"/>
      <c r="HSS176" s="5"/>
      <c r="HST176" s="5"/>
      <c r="HSU176" s="5"/>
      <c r="HSV176" s="5"/>
      <c r="HSW176" s="5"/>
      <c r="HSX176" s="5"/>
      <c r="HSY176" s="5"/>
      <c r="HSZ176" s="5"/>
      <c r="HTA176" s="5"/>
      <c r="HTB176" s="5"/>
      <c r="HTC176" s="5"/>
      <c r="HTD176" s="5"/>
      <c r="HTE176" s="5"/>
      <c r="HTF176" s="5"/>
      <c r="HTG176" s="5"/>
      <c r="HTH176" s="5"/>
      <c r="HTI176" s="5"/>
      <c r="HTJ176" s="5"/>
      <c r="HTK176" s="5"/>
      <c r="HTL176" s="5"/>
      <c r="HTM176" s="5"/>
      <c r="HTN176" s="5"/>
      <c r="HTO176" s="5"/>
      <c r="HTP176" s="5"/>
      <c r="HTQ176" s="5"/>
      <c r="HTR176" s="5"/>
      <c r="HTS176" s="5"/>
      <c r="HTT176" s="5"/>
      <c r="HTU176" s="5"/>
      <c r="HTV176" s="5"/>
      <c r="HTW176" s="5"/>
      <c r="HTX176" s="5"/>
      <c r="HTY176" s="5"/>
      <c r="HTZ176" s="5"/>
      <c r="HUA176" s="5"/>
      <c r="HUB176" s="5"/>
      <c r="HUC176" s="5"/>
      <c r="HUD176" s="5"/>
      <c r="HUE176" s="5"/>
      <c r="HUF176" s="5"/>
      <c r="HUG176" s="5"/>
      <c r="HUH176" s="5"/>
      <c r="HUI176" s="5"/>
      <c r="HUJ176" s="5"/>
      <c r="HUK176" s="5"/>
      <c r="HUL176" s="5"/>
      <c r="HUM176" s="5"/>
      <c r="HUN176" s="5"/>
      <c r="HUO176" s="5"/>
      <c r="HUP176" s="5"/>
      <c r="HUQ176" s="5"/>
      <c r="HUR176" s="5"/>
      <c r="HUS176" s="5"/>
      <c r="HUT176" s="5"/>
      <c r="HUU176" s="5"/>
      <c r="HUV176" s="5"/>
      <c r="HUW176" s="5"/>
      <c r="HUX176" s="5"/>
      <c r="HUY176" s="5"/>
      <c r="HUZ176" s="5"/>
      <c r="HVA176" s="5"/>
      <c r="HVB176" s="5"/>
      <c r="HVC176" s="5"/>
      <c r="HVD176" s="5"/>
      <c r="HVE176" s="5"/>
      <c r="HVF176" s="5"/>
      <c r="HVG176" s="5"/>
      <c r="HVH176" s="5"/>
      <c r="HVI176" s="5"/>
      <c r="HVJ176" s="5"/>
      <c r="HVK176" s="5"/>
      <c r="HVL176" s="5"/>
      <c r="HVM176" s="5"/>
      <c r="HVN176" s="5"/>
      <c r="HVO176" s="5"/>
      <c r="HVP176" s="5"/>
      <c r="HVQ176" s="5"/>
      <c r="HVR176" s="5"/>
      <c r="HVS176" s="5"/>
      <c r="HVT176" s="5"/>
      <c r="HVU176" s="5"/>
      <c r="HVV176" s="5"/>
      <c r="HVW176" s="5"/>
      <c r="HVX176" s="5"/>
      <c r="HVY176" s="5"/>
      <c r="HVZ176" s="5"/>
      <c r="HWA176" s="5"/>
      <c r="HWB176" s="5"/>
      <c r="HWC176" s="5"/>
      <c r="HWD176" s="5"/>
      <c r="HWE176" s="5"/>
      <c r="HWF176" s="5"/>
      <c r="HWG176" s="5"/>
      <c r="HWH176" s="5"/>
      <c r="HWI176" s="5"/>
      <c r="HWJ176" s="5"/>
      <c r="HWK176" s="5"/>
      <c r="HWL176" s="5"/>
      <c r="HWM176" s="5"/>
      <c r="HWN176" s="5"/>
      <c r="HWO176" s="5"/>
      <c r="HWP176" s="5"/>
      <c r="HWQ176" s="5"/>
      <c r="HWR176" s="5"/>
      <c r="HWS176" s="5"/>
      <c r="HWT176" s="5"/>
      <c r="HWU176" s="5"/>
      <c r="HWV176" s="5"/>
      <c r="HWW176" s="5"/>
      <c r="HWX176" s="5"/>
      <c r="HWY176" s="5"/>
      <c r="HWZ176" s="5"/>
      <c r="HXA176" s="5"/>
      <c r="HXB176" s="5"/>
      <c r="HXC176" s="5"/>
      <c r="HXD176" s="5"/>
      <c r="HXE176" s="5"/>
      <c r="HXF176" s="5"/>
      <c r="HXG176" s="5"/>
      <c r="HXH176" s="5"/>
      <c r="HXI176" s="5"/>
      <c r="HXJ176" s="5"/>
      <c r="HXK176" s="5"/>
      <c r="HXL176" s="5"/>
      <c r="HXM176" s="5"/>
      <c r="HXN176" s="5"/>
      <c r="HXO176" s="5"/>
      <c r="HXP176" s="5"/>
      <c r="HXQ176" s="5"/>
      <c r="HXR176" s="5"/>
      <c r="HXS176" s="5"/>
      <c r="HXT176" s="5"/>
      <c r="HXU176" s="5"/>
      <c r="HXV176" s="5"/>
      <c r="HXW176" s="5"/>
      <c r="HXX176" s="5"/>
      <c r="HXY176" s="5"/>
      <c r="HXZ176" s="5"/>
      <c r="HYA176" s="5"/>
      <c r="HYB176" s="5"/>
      <c r="HYC176" s="5"/>
      <c r="HYD176" s="5"/>
      <c r="HYE176" s="5"/>
      <c r="HYF176" s="5"/>
      <c r="HYG176" s="5"/>
      <c r="HYH176" s="5"/>
      <c r="HYI176" s="5"/>
      <c r="HYJ176" s="5"/>
      <c r="HYK176" s="5"/>
      <c r="HYL176" s="5"/>
      <c r="HYM176" s="5"/>
      <c r="HYN176" s="5"/>
      <c r="HYO176" s="5"/>
      <c r="HYP176" s="5"/>
      <c r="HYQ176" s="5"/>
      <c r="HYR176" s="5"/>
      <c r="HYS176" s="5"/>
      <c r="HYT176" s="5"/>
      <c r="HYU176" s="5"/>
      <c r="HYV176" s="5"/>
      <c r="HYW176" s="5"/>
      <c r="HYX176" s="5"/>
      <c r="HYY176" s="5"/>
      <c r="HYZ176" s="5"/>
      <c r="HZA176" s="5"/>
      <c r="HZB176" s="5"/>
      <c r="HZC176" s="5"/>
      <c r="HZD176" s="5"/>
      <c r="HZE176" s="5"/>
      <c r="HZF176" s="5"/>
      <c r="HZG176" s="5"/>
      <c r="HZH176" s="5"/>
      <c r="HZI176" s="5"/>
      <c r="HZJ176" s="5"/>
      <c r="HZK176" s="5"/>
      <c r="HZL176" s="5"/>
      <c r="HZM176" s="5"/>
      <c r="HZN176" s="5"/>
      <c r="HZO176" s="5"/>
      <c r="HZP176" s="5"/>
      <c r="HZQ176" s="5"/>
      <c r="HZR176" s="5"/>
      <c r="HZS176" s="5"/>
      <c r="HZT176" s="5"/>
      <c r="HZU176" s="5"/>
      <c r="HZV176" s="5"/>
      <c r="HZW176" s="5"/>
      <c r="HZX176" s="5"/>
      <c r="HZY176" s="5"/>
      <c r="HZZ176" s="5"/>
      <c r="IAA176" s="5"/>
      <c r="IAB176" s="5"/>
      <c r="IAC176" s="5"/>
      <c r="IAD176" s="5"/>
      <c r="IAE176" s="5"/>
      <c r="IAF176" s="5"/>
      <c r="IAG176" s="5"/>
      <c r="IAH176" s="5"/>
      <c r="IAI176" s="5"/>
      <c r="IAJ176" s="5"/>
      <c r="IAK176" s="5"/>
      <c r="IAL176" s="5"/>
      <c r="IAM176" s="5"/>
      <c r="IAN176" s="5"/>
      <c r="IAO176" s="5"/>
      <c r="IAP176" s="5"/>
      <c r="IAQ176" s="5"/>
      <c r="IAR176" s="5"/>
      <c r="IAS176" s="5"/>
      <c r="IAT176" s="5"/>
      <c r="IAU176" s="5"/>
      <c r="IAV176" s="5"/>
      <c r="IAW176" s="5"/>
      <c r="IAX176" s="5"/>
      <c r="IAY176" s="5"/>
      <c r="IAZ176" s="5"/>
      <c r="IBA176" s="5"/>
      <c r="IBB176" s="5"/>
      <c r="IBC176" s="5"/>
      <c r="IBD176" s="5"/>
      <c r="IBE176" s="5"/>
      <c r="IBF176" s="5"/>
      <c r="IBG176" s="5"/>
      <c r="IBH176" s="5"/>
      <c r="IBI176" s="5"/>
      <c r="IBJ176" s="5"/>
      <c r="IBK176" s="5"/>
      <c r="IBL176" s="5"/>
      <c r="IBM176" s="5"/>
      <c r="IBN176" s="5"/>
      <c r="IBO176" s="5"/>
      <c r="IBP176" s="5"/>
      <c r="IBQ176" s="5"/>
      <c r="IBR176" s="5"/>
      <c r="IBS176" s="5"/>
      <c r="IBT176" s="5"/>
      <c r="IBU176" s="5"/>
      <c r="IBV176" s="5"/>
      <c r="IBW176" s="5"/>
      <c r="IBX176" s="5"/>
      <c r="IBY176" s="5"/>
      <c r="IBZ176" s="5"/>
      <c r="ICA176" s="5"/>
      <c r="ICB176" s="5"/>
      <c r="ICC176" s="5"/>
      <c r="ICD176" s="5"/>
      <c r="ICE176" s="5"/>
      <c r="ICF176" s="5"/>
      <c r="ICG176" s="5"/>
      <c r="ICH176" s="5"/>
      <c r="ICI176" s="5"/>
      <c r="ICJ176" s="5"/>
      <c r="ICK176" s="5"/>
      <c r="ICL176" s="5"/>
      <c r="ICM176" s="5"/>
      <c r="ICN176" s="5"/>
      <c r="ICO176" s="5"/>
      <c r="ICP176" s="5"/>
      <c r="ICQ176" s="5"/>
      <c r="ICR176" s="5"/>
      <c r="ICS176" s="5"/>
      <c r="ICT176" s="5"/>
      <c r="ICU176" s="5"/>
      <c r="ICV176" s="5"/>
      <c r="ICW176" s="5"/>
      <c r="ICX176" s="5"/>
      <c r="ICY176" s="5"/>
      <c r="ICZ176" s="5"/>
      <c r="IDA176" s="5"/>
      <c r="IDB176" s="5"/>
      <c r="IDC176" s="5"/>
      <c r="IDD176" s="5"/>
      <c r="IDE176" s="5"/>
      <c r="IDF176" s="5"/>
      <c r="IDG176" s="5"/>
      <c r="IDH176" s="5"/>
      <c r="IDI176" s="5"/>
      <c r="IDJ176" s="5"/>
      <c r="IDK176" s="5"/>
      <c r="IDL176" s="5"/>
      <c r="IDM176" s="5"/>
      <c r="IDN176" s="5"/>
      <c r="IDO176" s="5"/>
      <c r="IDP176" s="5"/>
      <c r="IDQ176" s="5"/>
      <c r="IDR176" s="5"/>
      <c r="IDS176" s="5"/>
      <c r="IDT176" s="5"/>
      <c r="IDU176" s="5"/>
      <c r="IDV176" s="5"/>
      <c r="IDW176" s="5"/>
      <c r="IDX176" s="5"/>
      <c r="IDY176" s="5"/>
      <c r="IDZ176" s="5"/>
      <c r="IEA176" s="5"/>
      <c r="IEB176" s="5"/>
      <c r="IEC176" s="5"/>
      <c r="IED176" s="5"/>
      <c r="IEE176" s="5"/>
      <c r="IEF176" s="5"/>
      <c r="IEG176" s="5"/>
      <c r="IEH176" s="5"/>
      <c r="IEI176" s="5"/>
      <c r="IEJ176" s="5"/>
      <c r="IEK176" s="5"/>
      <c r="IEL176" s="5"/>
      <c r="IEM176" s="5"/>
      <c r="IEN176" s="5"/>
      <c r="IEO176" s="5"/>
      <c r="IEP176" s="5"/>
      <c r="IEQ176" s="5"/>
      <c r="IER176" s="5"/>
      <c r="IES176" s="5"/>
      <c r="IET176" s="5"/>
      <c r="IEU176" s="5"/>
      <c r="IEV176" s="5"/>
      <c r="IEW176" s="5"/>
      <c r="IEX176" s="5"/>
      <c r="IEY176" s="5"/>
      <c r="IEZ176" s="5"/>
      <c r="IFA176" s="5"/>
      <c r="IFB176" s="5"/>
      <c r="IFC176" s="5"/>
      <c r="IFD176" s="5"/>
      <c r="IFE176" s="5"/>
      <c r="IFF176" s="5"/>
      <c r="IFG176" s="5"/>
      <c r="IFH176" s="5"/>
      <c r="IFI176" s="5"/>
      <c r="IFJ176" s="5"/>
      <c r="IFK176" s="5"/>
      <c r="IFL176" s="5"/>
      <c r="IFM176" s="5"/>
      <c r="IFN176" s="5"/>
      <c r="IFO176" s="5"/>
      <c r="IFP176" s="5"/>
      <c r="IFQ176" s="5"/>
      <c r="IFR176" s="5"/>
      <c r="IFS176" s="5"/>
      <c r="IFT176" s="5"/>
      <c r="IFU176" s="5"/>
      <c r="IFV176" s="5"/>
      <c r="IFW176" s="5"/>
      <c r="IFX176" s="5"/>
      <c r="IFY176" s="5"/>
      <c r="IFZ176" s="5"/>
      <c r="IGA176" s="5"/>
      <c r="IGB176" s="5"/>
      <c r="IGC176" s="5"/>
      <c r="IGD176" s="5"/>
      <c r="IGE176" s="5"/>
      <c r="IGF176" s="5"/>
      <c r="IGG176" s="5"/>
      <c r="IGH176" s="5"/>
      <c r="IGI176" s="5"/>
      <c r="IGJ176" s="5"/>
      <c r="IGK176" s="5"/>
      <c r="IGL176" s="5"/>
      <c r="IGM176" s="5"/>
      <c r="IGN176" s="5"/>
      <c r="IGO176" s="5"/>
      <c r="IGP176" s="5"/>
      <c r="IGQ176" s="5"/>
      <c r="IGR176" s="5"/>
      <c r="IGS176" s="5"/>
      <c r="IGT176" s="5"/>
      <c r="IGU176" s="5"/>
      <c r="IGV176" s="5"/>
      <c r="IGW176" s="5"/>
      <c r="IGX176" s="5"/>
      <c r="IGY176" s="5"/>
      <c r="IGZ176" s="5"/>
      <c r="IHA176" s="5"/>
      <c r="IHB176" s="5"/>
      <c r="IHC176" s="5"/>
      <c r="IHD176" s="5"/>
      <c r="IHE176" s="5"/>
      <c r="IHF176" s="5"/>
      <c r="IHG176" s="5"/>
      <c r="IHH176" s="5"/>
      <c r="IHI176" s="5"/>
      <c r="IHJ176" s="5"/>
      <c r="IHK176" s="5"/>
      <c r="IHL176" s="5"/>
      <c r="IHM176" s="5"/>
      <c r="IHN176" s="5"/>
      <c r="IHO176" s="5"/>
      <c r="IHP176" s="5"/>
      <c r="IHQ176" s="5"/>
      <c r="IHR176" s="5"/>
      <c r="IHS176" s="5"/>
      <c r="IHT176" s="5"/>
      <c r="IHU176" s="5"/>
      <c r="IHV176" s="5"/>
      <c r="IHW176" s="5"/>
      <c r="IHX176" s="5"/>
      <c r="IHY176" s="5"/>
      <c r="IHZ176" s="5"/>
      <c r="IIA176" s="5"/>
      <c r="IIB176" s="5"/>
      <c r="IIC176" s="5"/>
      <c r="IID176" s="5"/>
      <c r="IIE176" s="5"/>
      <c r="IIF176" s="5"/>
      <c r="IIG176" s="5"/>
      <c r="IIH176" s="5"/>
      <c r="III176" s="5"/>
      <c r="IIJ176" s="5"/>
      <c r="IIK176" s="5"/>
      <c r="IIL176" s="5"/>
      <c r="IIM176" s="5"/>
      <c r="IIN176" s="5"/>
      <c r="IIO176" s="5"/>
      <c r="IIP176" s="5"/>
      <c r="IIQ176" s="5"/>
      <c r="IIR176" s="5"/>
      <c r="IIS176" s="5"/>
      <c r="IIT176" s="5"/>
      <c r="IIU176" s="5"/>
      <c r="IIV176" s="5"/>
      <c r="IIW176" s="5"/>
      <c r="IIX176" s="5"/>
      <c r="IIY176" s="5"/>
      <c r="IIZ176" s="5"/>
      <c r="IJA176" s="5"/>
      <c r="IJB176" s="5"/>
      <c r="IJC176" s="5"/>
      <c r="IJD176" s="5"/>
      <c r="IJE176" s="5"/>
      <c r="IJF176" s="5"/>
      <c r="IJG176" s="5"/>
      <c r="IJH176" s="5"/>
      <c r="IJI176" s="5"/>
      <c r="IJJ176" s="5"/>
      <c r="IJK176" s="5"/>
      <c r="IJL176" s="5"/>
      <c r="IJM176" s="5"/>
      <c r="IJN176" s="5"/>
      <c r="IJO176" s="5"/>
      <c r="IJP176" s="5"/>
      <c r="IJQ176" s="5"/>
      <c r="IJR176" s="5"/>
      <c r="IJS176" s="5"/>
      <c r="IJT176" s="5"/>
      <c r="IJU176" s="5"/>
      <c r="IJV176" s="5"/>
      <c r="IJW176" s="5"/>
      <c r="IJX176" s="5"/>
      <c r="IJY176" s="5"/>
      <c r="IJZ176" s="5"/>
      <c r="IKA176" s="5"/>
      <c r="IKB176" s="5"/>
      <c r="IKC176" s="5"/>
      <c r="IKD176" s="5"/>
      <c r="IKE176" s="5"/>
      <c r="IKF176" s="5"/>
      <c r="IKG176" s="5"/>
      <c r="IKH176" s="5"/>
      <c r="IKI176" s="5"/>
      <c r="IKJ176" s="5"/>
      <c r="IKK176" s="5"/>
      <c r="IKL176" s="5"/>
      <c r="IKM176" s="5"/>
      <c r="IKN176" s="5"/>
      <c r="IKO176" s="5"/>
      <c r="IKP176" s="5"/>
      <c r="IKQ176" s="5"/>
      <c r="IKR176" s="5"/>
      <c r="IKS176" s="5"/>
      <c r="IKT176" s="5"/>
      <c r="IKU176" s="5"/>
      <c r="IKV176" s="5"/>
      <c r="IKW176" s="5"/>
      <c r="IKX176" s="5"/>
      <c r="IKY176" s="5"/>
      <c r="IKZ176" s="5"/>
      <c r="ILA176" s="5"/>
      <c r="ILB176" s="5"/>
      <c r="ILC176" s="5"/>
      <c r="ILD176" s="5"/>
      <c r="ILE176" s="5"/>
      <c r="ILF176" s="5"/>
      <c r="ILG176" s="5"/>
      <c r="ILH176" s="5"/>
      <c r="ILI176" s="5"/>
      <c r="ILJ176" s="5"/>
      <c r="ILK176" s="5"/>
      <c r="ILL176" s="5"/>
      <c r="ILM176" s="5"/>
      <c r="ILN176" s="5"/>
      <c r="ILO176" s="5"/>
      <c r="ILP176" s="5"/>
      <c r="ILQ176" s="5"/>
      <c r="ILR176" s="5"/>
      <c r="ILS176" s="5"/>
      <c r="ILT176" s="5"/>
      <c r="ILU176" s="5"/>
      <c r="ILV176" s="5"/>
      <c r="ILW176" s="5"/>
      <c r="ILX176" s="5"/>
      <c r="ILY176" s="5"/>
      <c r="ILZ176" s="5"/>
      <c r="IMA176" s="5"/>
      <c r="IMB176" s="5"/>
      <c r="IMC176" s="5"/>
      <c r="IMD176" s="5"/>
      <c r="IME176" s="5"/>
      <c r="IMF176" s="5"/>
      <c r="IMG176" s="5"/>
      <c r="IMH176" s="5"/>
      <c r="IMI176" s="5"/>
      <c r="IMJ176" s="5"/>
      <c r="IMK176" s="5"/>
      <c r="IML176" s="5"/>
      <c r="IMM176" s="5"/>
      <c r="IMN176" s="5"/>
      <c r="IMO176" s="5"/>
      <c r="IMP176" s="5"/>
      <c r="IMQ176" s="5"/>
      <c r="IMR176" s="5"/>
      <c r="IMS176" s="5"/>
      <c r="IMT176" s="5"/>
      <c r="IMU176" s="5"/>
      <c r="IMV176" s="5"/>
      <c r="IMW176" s="5"/>
      <c r="IMX176" s="5"/>
      <c r="IMY176" s="5"/>
      <c r="IMZ176" s="5"/>
      <c r="INA176" s="5"/>
      <c r="INB176" s="5"/>
      <c r="INC176" s="5"/>
      <c r="IND176" s="5"/>
      <c r="INE176" s="5"/>
      <c r="INF176" s="5"/>
      <c r="ING176" s="5"/>
      <c r="INH176" s="5"/>
      <c r="INI176" s="5"/>
      <c r="INJ176" s="5"/>
      <c r="INK176" s="5"/>
      <c r="INL176" s="5"/>
      <c r="INM176" s="5"/>
      <c r="INN176" s="5"/>
      <c r="INO176" s="5"/>
      <c r="INP176" s="5"/>
      <c r="INQ176" s="5"/>
      <c r="INR176" s="5"/>
      <c r="INS176" s="5"/>
      <c r="INT176" s="5"/>
      <c r="INU176" s="5"/>
      <c r="INV176" s="5"/>
      <c r="INW176" s="5"/>
      <c r="INX176" s="5"/>
      <c r="INY176" s="5"/>
      <c r="INZ176" s="5"/>
      <c r="IOA176" s="5"/>
      <c r="IOB176" s="5"/>
      <c r="IOC176" s="5"/>
      <c r="IOD176" s="5"/>
      <c r="IOE176" s="5"/>
      <c r="IOF176" s="5"/>
      <c r="IOG176" s="5"/>
      <c r="IOH176" s="5"/>
      <c r="IOI176" s="5"/>
      <c r="IOJ176" s="5"/>
      <c r="IOK176" s="5"/>
      <c r="IOL176" s="5"/>
      <c r="IOM176" s="5"/>
      <c r="ION176" s="5"/>
      <c r="IOO176" s="5"/>
      <c r="IOP176" s="5"/>
      <c r="IOQ176" s="5"/>
      <c r="IOR176" s="5"/>
      <c r="IOS176" s="5"/>
      <c r="IOT176" s="5"/>
      <c r="IOU176" s="5"/>
      <c r="IOV176" s="5"/>
      <c r="IOW176" s="5"/>
      <c r="IOX176" s="5"/>
      <c r="IOY176" s="5"/>
      <c r="IOZ176" s="5"/>
      <c r="IPA176" s="5"/>
      <c r="IPB176" s="5"/>
      <c r="IPC176" s="5"/>
      <c r="IPD176" s="5"/>
      <c r="IPE176" s="5"/>
      <c r="IPF176" s="5"/>
      <c r="IPG176" s="5"/>
      <c r="IPH176" s="5"/>
      <c r="IPI176" s="5"/>
      <c r="IPJ176" s="5"/>
      <c r="IPK176" s="5"/>
      <c r="IPL176" s="5"/>
      <c r="IPM176" s="5"/>
      <c r="IPN176" s="5"/>
      <c r="IPO176" s="5"/>
      <c r="IPP176" s="5"/>
      <c r="IPQ176" s="5"/>
      <c r="IPR176" s="5"/>
      <c r="IPS176" s="5"/>
      <c r="IPT176" s="5"/>
      <c r="IPU176" s="5"/>
      <c r="IPV176" s="5"/>
      <c r="IPW176" s="5"/>
      <c r="IPX176" s="5"/>
      <c r="IPY176" s="5"/>
      <c r="IPZ176" s="5"/>
      <c r="IQA176" s="5"/>
      <c r="IQB176" s="5"/>
      <c r="IQC176" s="5"/>
      <c r="IQD176" s="5"/>
      <c r="IQE176" s="5"/>
      <c r="IQF176" s="5"/>
      <c r="IQG176" s="5"/>
      <c r="IQH176" s="5"/>
      <c r="IQI176" s="5"/>
      <c r="IQJ176" s="5"/>
      <c r="IQK176" s="5"/>
      <c r="IQL176" s="5"/>
      <c r="IQM176" s="5"/>
      <c r="IQN176" s="5"/>
      <c r="IQO176" s="5"/>
      <c r="IQP176" s="5"/>
      <c r="IQQ176" s="5"/>
      <c r="IQR176" s="5"/>
      <c r="IQS176" s="5"/>
      <c r="IQT176" s="5"/>
      <c r="IQU176" s="5"/>
      <c r="IQV176" s="5"/>
      <c r="IQW176" s="5"/>
      <c r="IQX176" s="5"/>
      <c r="IQY176" s="5"/>
      <c r="IQZ176" s="5"/>
      <c r="IRA176" s="5"/>
      <c r="IRB176" s="5"/>
      <c r="IRC176" s="5"/>
      <c r="IRD176" s="5"/>
      <c r="IRE176" s="5"/>
      <c r="IRF176" s="5"/>
      <c r="IRG176" s="5"/>
      <c r="IRH176" s="5"/>
      <c r="IRI176" s="5"/>
      <c r="IRJ176" s="5"/>
      <c r="IRK176" s="5"/>
      <c r="IRL176" s="5"/>
      <c r="IRM176" s="5"/>
      <c r="IRN176" s="5"/>
      <c r="IRO176" s="5"/>
      <c r="IRP176" s="5"/>
      <c r="IRQ176" s="5"/>
      <c r="IRR176" s="5"/>
      <c r="IRS176" s="5"/>
      <c r="IRT176" s="5"/>
      <c r="IRU176" s="5"/>
      <c r="IRV176" s="5"/>
      <c r="IRW176" s="5"/>
      <c r="IRX176" s="5"/>
      <c r="IRY176" s="5"/>
      <c r="IRZ176" s="5"/>
      <c r="ISA176" s="5"/>
      <c r="ISB176" s="5"/>
      <c r="ISC176" s="5"/>
      <c r="ISD176" s="5"/>
      <c r="ISE176" s="5"/>
      <c r="ISF176" s="5"/>
      <c r="ISG176" s="5"/>
      <c r="ISH176" s="5"/>
      <c r="ISI176" s="5"/>
      <c r="ISJ176" s="5"/>
      <c r="ISK176" s="5"/>
      <c r="ISL176" s="5"/>
      <c r="ISM176" s="5"/>
      <c r="ISN176" s="5"/>
      <c r="ISO176" s="5"/>
      <c r="ISP176" s="5"/>
      <c r="ISQ176" s="5"/>
      <c r="ISR176" s="5"/>
      <c r="ISS176" s="5"/>
      <c r="IST176" s="5"/>
      <c r="ISU176" s="5"/>
      <c r="ISV176" s="5"/>
      <c r="ISW176" s="5"/>
      <c r="ISX176" s="5"/>
      <c r="ISY176" s="5"/>
      <c r="ISZ176" s="5"/>
      <c r="ITA176" s="5"/>
      <c r="ITB176" s="5"/>
      <c r="ITC176" s="5"/>
      <c r="ITD176" s="5"/>
      <c r="ITE176" s="5"/>
      <c r="ITF176" s="5"/>
      <c r="ITG176" s="5"/>
      <c r="ITH176" s="5"/>
      <c r="ITI176" s="5"/>
      <c r="ITJ176" s="5"/>
      <c r="ITK176" s="5"/>
      <c r="ITL176" s="5"/>
      <c r="ITM176" s="5"/>
      <c r="ITN176" s="5"/>
      <c r="ITO176" s="5"/>
      <c r="ITP176" s="5"/>
      <c r="ITQ176" s="5"/>
      <c r="ITR176" s="5"/>
      <c r="ITS176" s="5"/>
      <c r="ITT176" s="5"/>
      <c r="ITU176" s="5"/>
      <c r="ITV176" s="5"/>
      <c r="ITW176" s="5"/>
      <c r="ITX176" s="5"/>
      <c r="ITY176" s="5"/>
      <c r="ITZ176" s="5"/>
      <c r="IUA176" s="5"/>
      <c r="IUB176" s="5"/>
      <c r="IUC176" s="5"/>
      <c r="IUD176" s="5"/>
      <c r="IUE176" s="5"/>
      <c r="IUF176" s="5"/>
      <c r="IUG176" s="5"/>
      <c r="IUH176" s="5"/>
      <c r="IUI176" s="5"/>
      <c r="IUJ176" s="5"/>
      <c r="IUK176" s="5"/>
      <c r="IUL176" s="5"/>
      <c r="IUM176" s="5"/>
      <c r="IUN176" s="5"/>
      <c r="IUO176" s="5"/>
      <c r="IUP176" s="5"/>
      <c r="IUQ176" s="5"/>
      <c r="IUR176" s="5"/>
      <c r="IUS176" s="5"/>
      <c r="IUT176" s="5"/>
      <c r="IUU176" s="5"/>
      <c r="IUV176" s="5"/>
      <c r="IUW176" s="5"/>
      <c r="IUX176" s="5"/>
      <c r="IUY176" s="5"/>
      <c r="IUZ176" s="5"/>
      <c r="IVA176" s="5"/>
      <c r="IVB176" s="5"/>
      <c r="IVC176" s="5"/>
      <c r="IVD176" s="5"/>
      <c r="IVE176" s="5"/>
      <c r="IVF176" s="5"/>
      <c r="IVG176" s="5"/>
      <c r="IVH176" s="5"/>
      <c r="IVI176" s="5"/>
      <c r="IVJ176" s="5"/>
      <c r="IVK176" s="5"/>
      <c r="IVL176" s="5"/>
      <c r="IVM176" s="5"/>
      <c r="IVN176" s="5"/>
      <c r="IVO176" s="5"/>
      <c r="IVP176" s="5"/>
      <c r="IVQ176" s="5"/>
      <c r="IVR176" s="5"/>
      <c r="IVS176" s="5"/>
      <c r="IVT176" s="5"/>
      <c r="IVU176" s="5"/>
      <c r="IVV176" s="5"/>
      <c r="IVW176" s="5"/>
      <c r="IVX176" s="5"/>
      <c r="IVY176" s="5"/>
      <c r="IVZ176" s="5"/>
      <c r="IWA176" s="5"/>
      <c r="IWB176" s="5"/>
      <c r="IWC176" s="5"/>
      <c r="IWD176" s="5"/>
      <c r="IWE176" s="5"/>
      <c r="IWF176" s="5"/>
      <c r="IWG176" s="5"/>
      <c r="IWH176" s="5"/>
      <c r="IWI176" s="5"/>
      <c r="IWJ176" s="5"/>
      <c r="IWK176" s="5"/>
      <c r="IWL176" s="5"/>
      <c r="IWM176" s="5"/>
      <c r="IWN176" s="5"/>
      <c r="IWO176" s="5"/>
      <c r="IWP176" s="5"/>
      <c r="IWQ176" s="5"/>
      <c r="IWR176" s="5"/>
      <c r="IWS176" s="5"/>
      <c r="IWT176" s="5"/>
      <c r="IWU176" s="5"/>
      <c r="IWV176" s="5"/>
      <c r="IWW176" s="5"/>
      <c r="IWX176" s="5"/>
      <c r="IWY176" s="5"/>
      <c r="IWZ176" s="5"/>
      <c r="IXA176" s="5"/>
      <c r="IXB176" s="5"/>
      <c r="IXC176" s="5"/>
      <c r="IXD176" s="5"/>
      <c r="IXE176" s="5"/>
      <c r="IXF176" s="5"/>
      <c r="IXG176" s="5"/>
      <c r="IXH176" s="5"/>
      <c r="IXI176" s="5"/>
      <c r="IXJ176" s="5"/>
      <c r="IXK176" s="5"/>
      <c r="IXL176" s="5"/>
      <c r="IXM176" s="5"/>
      <c r="IXN176" s="5"/>
      <c r="IXO176" s="5"/>
      <c r="IXP176" s="5"/>
      <c r="IXQ176" s="5"/>
      <c r="IXR176" s="5"/>
      <c r="IXS176" s="5"/>
      <c r="IXT176" s="5"/>
      <c r="IXU176" s="5"/>
      <c r="IXV176" s="5"/>
      <c r="IXW176" s="5"/>
      <c r="IXX176" s="5"/>
      <c r="IXY176" s="5"/>
      <c r="IXZ176" s="5"/>
      <c r="IYA176" s="5"/>
      <c r="IYB176" s="5"/>
      <c r="IYC176" s="5"/>
      <c r="IYD176" s="5"/>
      <c r="IYE176" s="5"/>
      <c r="IYF176" s="5"/>
      <c r="IYG176" s="5"/>
      <c r="IYH176" s="5"/>
      <c r="IYI176" s="5"/>
      <c r="IYJ176" s="5"/>
      <c r="IYK176" s="5"/>
      <c r="IYL176" s="5"/>
      <c r="IYM176" s="5"/>
      <c r="IYN176" s="5"/>
      <c r="IYO176" s="5"/>
      <c r="IYP176" s="5"/>
      <c r="IYQ176" s="5"/>
      <c r="IYR176" s="5"/>
      <c r="IYS176" s="5"/>
      <c r="IYT176" s="5"/>
      <c r="IYU176" s="5"/>
      <c r="IYV176" s="5"/>
      <c r="IYW176" s="5"/>
      <c r="IYX176" s="5"/>
      <c r="IYY176" s="5"/>
      <c r="IYZ176" s="5"/>
      <c r="IZA176" s="5"/>
      <c r="IZB176" s="5"/>
      <c r="IZC176" s="5"/>
      <c r="IZD176" s="5"/>
      <c r="IZE176" s="5"/>
      <c r="IZF176" s="5"/>
      <c r="IZG176" s="5"/>
      <c r="IZH176" s="5"/>
      <c r="IZI176" s="5"/>
      <c r="IZJ176" s="5"/>
      <c r="IZK176" s="5"/>
      <c r="IZL176" s="5"/>
      <c r="IZM176" s="5"/>
      <c r="IZN176" s="5"/>
      <c r="IZO176" s="5"/>
      <c r="IZP176" s="5"/>
      <c r="IZQ176" s="5"/>
      <c r="IZR176" s="5"/>
      <c r="IZS176" s="5"/>
      <c r="IZT176" s="5"/>
      <c r="IZU176" s="5"/>
      <c r="IZV176" s="5"/>
      <c r="IZW176" s="5"/>
      <c r="IZX176" s="5"/>
      <c r="IZY176" s="5"/>
      <c r="IZZ176" s="5"/>
      <c r="JAA176" s="5"/>
      <c r="JAB176" s="5"/>
      <c r="JAC176" s="5"/>
      <c r="JAD176" s="5"/>
      <c r="JAE176" s="5"/>
      <c r="JAF176" s="5"/>
      <c r="JAG176" s="5"/>
      <c r="JAH176" s="5"/>
      <c r="JAI176" s="5"/>
      <c r="JAJ176" s="5"/>
      <c r="JAK176" s="5"/>
      <c r="JAL176" s="5"/>
      <c r="JAM176" s="5"/>
      <c r="JAN176" s="5"/>
      <c r="JAO176" s="5"/>
      <c r="JAP176" s="5"/>
      <c r="JAQ176" s="5"/>
      <c r="JAR176" s="5"/>
      <c r="JAS176" s="5"/>
      <c r="JAT176" s="5"/>
      <c r="JAU176" s="5"/>
      <c r="JAV176" s="5"/>
      <c r="JAW176" s="5"/>
      <c r="JAX176" s="5"/>
      <c r="JAY176" s="5"/>
      <c r="JAZ176" s="5"/>
      <c r="JBA176" s="5"/>
      <c r="JBB176" s="5"/>
      <c r="JBC176" s="5"/>
      <c r="JBD176" s="5"/>
      <c r="JBE176" s="5"/>
      <c r="JBF176" s="5"/>
      <c r="JBG176" s="5"/>
      <c r="JBH176" s="5"/>
      <c r="JBI176" s="5"/>
      <c r="JBJ176" s="5"/>
      <c r="JBK176" s="5"/>
      <c r="JBL176" s="5"/>
      <c r="JBM176" s="5"/>
      <c r="JBN176" s="5"/>
      <c r="JBO176" s="5"/>
      <c r="JBP176" s="5"/>
      <c r="JBQ176" s="5"/>
      <c r="JBR176" s="5"/>
      <c r="JBS176" s="5"/>
      <c r="JBT176" s="5"/>
      <c r="JBU176" s="5"/>
      <c r="JBV176" s="5"/>
      <c r="JBW176" s="5"/>
      <c r="JBX176" s="5"/>
      <c r="JBY176" s="5"/>
      <c r="JBZ176" s="5"/>
      <c r="JCA176" s="5"/>
      <c r="JCB176" s="5"/>
      <c r="JCC176" s="5"/>
      <c r="JCD176" s="5"/>
      <c r="JCE176" s="5"/>
      <c r="JCF176" s="5"/>
      <c r="JCG176" s="5"/>
      <c r="JCH176" s="5"/>
      <c r="JCI176" s="5"/>
      <c r="JCJ176" s="5"/>
      <c r="JCK176" s="5"/>
      <c r="JCL176" s="5"/>
      <c r="JCM176" s="5"/>
      <c r="JCN176" s="5"/>
      <c r="JCO176" s="5"/>
      <c r="JCP176" s="5"/>
      <c r="JCQ176" s="5"/>
      <c r="JCR176" s="5"/>
      <c r="JCS176" s="5"/>
      <c r="JCT176" s="5"/>
      <c r="JCU176" s="5"/>
      <c r="JCV176" s="5"/>
      <c r="JCW176" s="5"/>
      <c r="JCX176" s="5"/>
      <c r="JCY176" s="5"/>
      <c r="JCZ176" s="5"/>
      <c r="JDA176" s="5"/>
      <c r="JDB176" s="5"/>
      <c r="JDC176" s="5"/>
      <c r="JDD176" s="5"/>
      <c r="JDE176" s="5"/>
      <c r="JDF176" s="5"/>
      <c r="JDG176" s="5"/>
      <c r="JDH176" s="5"/>
      <c r="JDI176" s="5"/>
      <c r="JDJ176" s="5"/>
      <c r="JDK176" s="5"/>
      <c r="JDL176" s="5"/>
      <c r="JDM176" s="5"/>
      <c r="JDN176" s="5"/>
      <c r="JDO176" s="5"/>
      <c r="JDP176" s="5"/>
      <c r="JDQ176" s="5"/>
      <c r="JDR176" s="5"/>
      <c r="JDS176" s="5"/>
      <c r="JDT176" s="5"/>
      <c r="JDU176" s="5"/>
      <c r="JDV176" s="5"/>
      <c r="JDW176" s="5"/>
      <c r="JDX176" s="5"/>
      <c r="JDY176" s="5"/>
      <c r="JDZ176" s="5"/>
      <c r="JEA176" s="5"/>
      <c r="JEB176" s="5"/>
      <c r="JEC176" s="5"/>
      <c r="JED176" s="5"/>
      <c r="JEE176" s="5"/>
      <c r="JEF176" s="5"/>
      <c r="JEG176" s="5"/>
      <c r="JEH176" s="5"/>
      <c r="JEI176" s="5"/>
      <c r="JEJ176" s="5"/>
      <c r="JEK176" s="5"/>
      <c r="JEL176" s="5"/>
      <c r="JEM176" s="5"/>
      <c r="JEN176" s="5"/>
      <c r="JEO176" s="5"/>
      <c r="JEP176" s="5"/>
      <c r="JEQ176" s="5"/>
      <c r="JER176" s="5"/>
      <c r="JES176" s="5"/>
      <c r="JET176" s="5"/>
      <c r="JEU176" s="5"/>
      <c r="JEV176" s="5"/>
      <c r="JEW176" s="5"/>
      <c r="JEX176" s="5"/>
      <c r="JEY176" s="5"/>
      <c r="JEZ176" s="5"/>
      <c r="JFA176" s="5"/>
      <c r="JFB176" s="5"/>
      <c r="JFC176" s="5"/>
      <c r="JFD176" s="5"/>
      <c r="JFE176" s="5"/>
      <c r="JFF176" s="5"/>
      <c r="JFG176" s="5"/>
      <c r="JFH176" s="5"/>
      <c r="JFI176" s="5"/>
      <c r="JFJ176" s="5"/>
      <c r="JFK176" s="5"/>
      <c r="JFL176" s="5"/>
      <c r="JFM176" s="5"/>
      <c r="JFN176" s="5"/>
      <c r="JFO176" s="5"/>
      <c r="JFP176" s="5"/>
      <c r="JFQ176" s="5"/>
      <c r="JFR176" s="5"/>
      <c r="JFS176" s="5"/>
      <c r="JFT176" s="5"/>
      <c r="JFU176" s="5"/>
      <c r="JFV176" s="5"/>
      <c r="JFW176" s="5"/>
      <c r="JFX176" s="5"/>
      <c r="JFY176" s="5"/>
      <c r="JFZ176" s="5"/>
      <c r="JGA176" s="5"/>
      <c r="JGB176" s="5"/>
      <c r="JGC176" s="5"/>
      <c r="JGD176" s="5"/>
      <c r="JGE176" s="5"/>
      <c r="JGF176" s="5"/>
      <c r="JGG176" s="5"/>
      <c r="JGH176" s="5"/>
      <c r="JGI176" s="5"/>
      <c r="JGJ176" s="5"/>
      <c r="JGK176" s="5"/>
      <c r="JGL176" s="5"/>
      <c r="JGM176" s="5"/>
      <c r="JGN176" s="5"/>
      <c r="JGO176" s="5"/>
      <c r="JGP176" s="5"/>
      <c r="JGQ176" s="5"/>
      <c r="JGR176" s="5"/>
      <c r="JGS176" s="5"/>
      <c r="JGT176" s="5"/>
      <c r="JGU176" s="5"/>
      <c r="JGV176" s="5"/>
      <c r="JGW176" s="5"/>
      <c r="JGX176" s="5"/>
      <c r="JGY176" s="5"/>
      <c r="JGZ176" s="5"/>
      <c r="JHA176" s="5"/>
      <c r="JHB176" s="5"/>
      <c r="JHC176" s="5"/>
      <c r="JHD176" s="5"/>
      <c r="JHE176" s="5"/>
      <c r="JHF176" s="5"/>
      <c r="JHG176" s="5"/>
      <c r="JHH176" s="5"/>
      <c r="JHI176" s="5"/>
      <c r="JHJ176" s="5"/>
      <c r="JHK176" s="5"/>
      <c r="JHL176" s="5"/>
      <c r="JHM176" s="5"/>
      <c r="JHN176" s="5"/>
      <c r="JHO176" s="5"/>
      <c r="JHP176" s="5"/>
      <c r="JHQ176" s="5"/>
      <c r="JHR176" s="5"/>
      <c r="JHS176" s="5"/>
      <c r="JHT176" s="5"/>
      <c r="JHU176" s="5"/>
      <c r="JHV176" s="5"/>
      <c r="JHW176" s="5"/>
      <c r="JHX176" s="5"/>
      <c r="JHY176" s="5"/>
      <c r="JHZ176" s="5"/>
      <c r="JIA176" s="5"/>
      <c r="JIB176" s="5"/>
      <c r="JIC176" s="5"/>
      <c r="JID176" s="5"/>
      <c r="JIE176" s="5"/>
      <c r="JIF176" s="5"/>
      <c r="JIG176" s="5"/>
      <c r="JIH176" s="5"/>
      <c r="JII176" s="5"/>
      <c r="JIJ176" s="5"/>
      <c r="JIK176" s="5"/>
      <c r="JIL176" s="5"/>
      <c r="JIM176" s="5"/>
      <c r="JIN176" s="5"/>
      <c r="JIO176" s="5"/>
      <c r="JIP176" s="5"/>
      <c r="JIQ176" s="5"/>
      <c r="JIR176" s="5"/>
      <c r="JIS176" s="5"/>
      <c r="JIT176" s="5"/>
      <c r="JIU176" s="5"/>
      <c r="JIV176" s="5"/>
      <c r="JIW176" s="5"/>
      <c r="JIX176" s="5"/>
      <c r="JIY176" s="5"/>
      <c r="JIZ176" s="5"/>
      <c r="JJA176" s="5"/>
      <c r="JJB176" s="5"/>
      <c r="JJC176" s="5"/>
      <c r="JJD176" s="5"/>
      <c r="JJE176" s="5"/>
      <c r="JJF176" s="5"/>
      <c r="JJG176" s="5"/>
      <c r="JJH176" s="5"/>
      <c r="JJI176" s="5"/>
      <c r="JJJ176" s="5"/>
      <c r="JJK176" s="5"/>
      <c r="JJL176" s="5"/>
      <c r="JJM176" s="5"/>
      <c r="JJN176" s="5"/>
      <c r="JJO176" s="5"/>
      <c r="JJP176" s="5"/>
      <c r="JJQ176" s="5"/>
      <c r="JJR176" s="5"/>
      <c r="JJS176" s="5"/>
      <c r="JJT176" s="5"/>
      <c r="JJU176" s="5"/>
      <c r="JJV176" s="5"/>
      <c r="JJW176" s="5"/>
      <c r="JJX176" s="5"/>
      <c r="JJY176" s="5"/>
      <c r="JJZ176" s="5"/>
      <c r="JKA176" s="5"/>
      <c r="JKB176" s="5"/>
      <c r="JKC176" s="5"/>
      <c r="JKD176" s="5"/>
      <c r="JKE176" s="5"/>
      <c r="JKF176" s="5"/>
      <c r="JKG176" s="5"/>
      <c r="JKH176" s="5"/>
      <c r="JKI176" s="5"/>
      <c r="JKJ176" s="5"/>
      <c r="JKK176" s="5"/>
      <c r="JKL176" s="5"/>
      <c r="JKM176" s="5"/>
      <c r="JKN176" s="5"/>
      <c r="JKO176" s="5"/>
      <c r="JKP176" s="5"/>
      <c r="JKQ176" s="5"/>
      <c r="JKR176" s="5"/>
      <c r="JKS176" s="5"/>
      <c r="JKT176" s="5"/>
      <c r="JKU176" s="5"/>
      <c r="JKV176" s="5"/>
      <c r="JKW176" s="5"/>
      <c r="JKX176" s="5"/>
      <c r="JKY176" s="5"/>
      <c r="JKZ176" s="5"/>
      <c r="JLA176" s="5"/>
      <c r="JLB176" s="5"/>
      <c r="JLC176" s="5"/>
      <c r="JLD176" s="5"/>
      <c r="JLE176" s="5"/>
      <c r="JLF176" s="5"/>
      <c r="JLG176" s="5"/>
      <c r="JLH176" s="5"/>
      <c r="JLI176" s="5"/>
      <c r="JLJ176" s="5"/>
      <c r="JLK176" s="5"/>
      <c r="JLL176" s="5"/>
      <c r="JLM176" s="5"/>
      <c r="JLN176" s="5"/>
      <c r="JLO176" s="5"/>
      <c r="JLP176" s="5"/>
      <c r="JLQ176" s="5"/>
      <c r="JLR176" s="5"/>
      <c r="JLS176" s="5"/>
      <c r="JLT176" s="5"/>
      <c r="JLU176" s="5"/>
      <c r="JLV176" s="5"/>
      <c r="JLW176" s="5"/>
      <c r="JLX176" s="5"/>
      <c r="JLY176" s="5"/>
      <c r="JLZ176" s="5"/>
      <c r="JMA176" s="5"/>
      <c r="JMB176" s="5"/>
      <c r="JMC176" s="5"/>
      <c r="JMD176" s="5"/>
      <c r="JME176" s="5"/>
      <c r="JMF176" s="5"/>
      <c r="JMG176" s="5"/>
      <c r="JMH176" s="5"/>
      <c r="JMI176" s="5"/>
      <c r="JMJ176" s="5"/>
      <c r="JMK176" s="5"/>
      <c r="JML176" s="5"/>
      <c r="JMM176" s="5"/>
      <c r="JMN176" s="5"/>
      <c r="JMO176" s="5"/>
      <c r="JMP176" s="5"/>
      <c r="JMQ176" s="5"/>
      <c r="JMR176" s="5"/>
      <c r="JMS176" s="5"/>
      <c r="JMT176" s="5"/>
      <c r="JMU176" s="5"/>
      <c r="JMV176" s="5"/>
      <c r="JMW176" s="5"/>
      <c r="JMX176" s="5"/>
      <c r="JMY176" s="5"/>
      <c r="JMZ176" s="5"/>
      <c r="JNA176" s="5"/>
      <c r="JNB176" s="5"/>
      <c r="JNC176" s="5"/>
      <c r="JND176" s="5"/>
      <c r="JNE176" s="5"/>
      <c r="JNF176" s="5"/>
      <c r="JNG176" s="5"/>
      <c r="JNH176" s="5"/>
      <c r="JNI176" s="5"/>
      <c r="JNJ176" s="5"/>
      <c r="JNK176" s="5"/>
      <c r="JNL176" s="5"/>
      <c r="JNM176" s="5"/>
      <c r="JNN176" s="5"/>
      <c r="JNO176" s="5"/>
      <c r="JNP176" s="5"/>
      <c r="JNQ176" s="5"/>
      <c r="JNR176" s="5"/>
      <c r="JNS176" s="5"/>
      <c r="JNT176" s="5"/>
      <c r="JNU176" s="5"/>
      <c r="JNV176" s="5"/>
      <c r="JNW176" s="5"/>
      <c r="JNX176" s="5"/>
      <c r="JNY176" s="5"/>
      <c r="JNZ176" s="5"/>
      <c r="JOA176" s="5"/>
      <c r="JOB176" s="5"/>
      <c r="JOC176" s="5"/>
      <c r="JOD176" s="5"/>
      <c r="JOE176" s="5"/>
      <c r="JOF176" s="5"/>
      <c r="JOG176" s="5"/>
      <c r="JOH176" s="5"/>
      <c r="JOI176" s="5"/>
      <c r="JOJ176" s="5"/>
      <c r="JOK176" s="5"/>
      <c r="JOL176" s="5"/>
      <c r="JOM176" s="5"/>
      <c r="JON176" s="5"/>
      <c r="JOO176" s="5"/>
      <c r="JOP176" s="5"/>
      <c r="JOQ176" s="5"/>
      <c r="JOR176" s="5"/>
      <c r="JOS176" s="5"/>
      <c r="JOT176" s="5"/>
      <c r="JOU176" s="5"/>
      <c r="JOV176" s="5"/>
      <c r="JOW176" s="5"/>
      <c r="JOX176" s="5"/>
      <c r="JOY176" s="5"/>
      <c r="JOZ176" s="5"/>
      <c r="JPA176" s="5"/>
      <c r="JPB176" s="5"/>
      <c r="JPC176" s="5"/>
      <c r="JPD176" s="5"/>
      <c r="JPE176" s="5"/>
      <c r="JPF176" s="5"/>
      <c r="JPG176" s="5"/>
      <c r="JPH176" s="5"/>
      <c r="JPI176" s="5"/>
      <c r="JPJ176" s="5"/>
      <c r="JPK176" s="5"/>
      <c r="JPL176" s="5"/>
      <c r="JPM176" s="5"/>
      <c r="JPN176" s="5"/>
      <c r="JPO176" s="5"/>
      <c r="JPP176" s="5"/>
      <c r="JPQ176" s="5"/>
      <c r="JPR176" s="5"/>
      <c r="JPS176" s="5"/>
      <c r="JPT176" s="5"/>
      <c r="JPU176" s="5"/>
      <c r="JPV176" s="5"/>
      <c r="JPW176" s="5"/>
      <c r="JPX176" s="5"/>
      <c r="JPY176" s="5"/>
      <c r="JPZ176" s="5"/>
      <c r="JQA176" s="5"/>
      <c r="JQB176" s="5"/>
      <c r="JQC176" s="5"/>
      <c r="JQD176" s="5"/>
      <c r="JQE176" s="5"/>
      <c r="JQF176" s="5"/>
      <c r="JQG176" s="5"/>
      <c r="JQH176" s="5"/>
      <c r="JQI176" s="5"/>
      <c r="JQJ176" s="5"/>
      <c r="JQK176" s="5"/>
      <c r="JQL176" s="5"/>
      <c r="JQM176" s="5"/>
      <c r="JQN176" s="5"/>
      <c r="JQO176" s="5"/>
      <c r="JQP176" s="5"/>
      <c r="JQQ176" s="5"/>
      <c r="JQR176" s="5"/>
      <c r="JQS176" s="5"/>
      <c r="JQT176" s="5"/>
      <c r="JQU176" s="5"/>
      <c r="JQV176" s="5"/>
      <c r="JQW176" s="5"/>
      <c r="JQX176" s="5"/>
      <c r="JQY176" s="5"/>
      <c r="JQZ176" s="5"/>
      <c r="JRA176" s="5"/>
      <c r="JRB176" s="5"/>
      <c r="JRC176" s="5"/>
      <c r="JRD176" s="5"/>
      <c r="JRE176" s="5"/>
      <c r="JRF176" s="5"/>
      <c r="JRG176" s="5"/>
      <c r="JRH176" s="5"/>
      <c r="JRI176" s="5"/>
      <c r="JRJ176" s="5"/>
      <c r="JRK176" s="5"/>
      <c r="JRL176" s="5"/>
      <c r="JRM176" s="5"/>
      <c r="JRN176" s="5"/>
      <c r="JRO176" s="5"/>
      <c r="JRP176" s="5"/>
      <c r="JRQ176" s="5"/>
      <c r="JRR176" s="5"/>
      <c r="JRS176" s="5"/>
      <c r="JRT176" s="5"/>
      <c r="JRU176" s="5"/>
      <c r="JRV176" s="5"/>
      <c r="JRW176" s="5"/>
      <c r="JRX176" s="5"/>
      <c r="JRY176" s="5"/>
      <c r="JRZ176" s="5"/>
      <c r="JSA176" s="5"/>
      <c r="JSB176" s="5"/>
      <c r="JSC176" s="5"/>
      <c r="JSD176" s="5"/>
      <c r="JSE176" s="5"/>
      <c r="JSF176" s="5"/>
      <c r="JSG176" s="5"/>
      <c r="JSH176" s="5"/>
      <c r="JSI176" s="5"/>
      <c r="JSJ176" s="5"/>
      <c r="JSK176" s="5"/>
      <c r="JSL176" s="5"/>
      <c r="JSM176" s="5"/>
      <c r="JSN176" s="5"/>
      <c r="JSO176" s="5"/>
      <c r="JSP176" s="5"/>
      <c r="JSQ176" s="5"/>
      <c r="JSR176" s="5"/>
      <c r="JSS176" s="5"/>
      <c r="JST176" s="5"/>
      <c r="JSU176" s="5"/>
      <c r="JSV176" s="5"/>
      <c r="JSW176" s="5"/>
      <c r="JSX176" s="5"/>
      <c r="JSY176" s="5"/>
      <c r="JSZ176" s="5"/>
      <c r="JTA176" s="5"/>
      <c r="JTB176" s="5"/>
      <c r="JTC176" s="5"/>
      <c r="JTD176" s="5"/>
      <c r="JTE176" s="5"/>
      <c r="JTF176" s="5"/>
      <c r="JTG176" s="5"/>
      <c r="JTH176" s="5"/>
      <c r="JTI176" s="5"/>
      <c r="JTJ176" s="5"/>
      <c r="JTK176" s="5"/>
      <c r="JTL176" s="5"/>
      <c r="JTM176" s="5"/>
      <c r="JTN176" s="5"/>
      <c r="JTO176" s="5"/>
      <c r="JTP176" s="5"/>
      <c r="JTQ176" s="5"/>
      <c r="JTR176" s="5"/>
      <c r="JTS176" s="5"/>
      <c r="JTT176" s="5"/>
      <c r="JTU176" s="5"/>
      <c r="JTV176" s="5"/>
      <c r="JTW176" s="5"/>
      <c r="JTX176" s="5"/>
      <c r="JTY176" s="5"/>
      <c r="JTZ176" s="5"/>
      <c r="JUA176" s="5"/>
      <c r="JUB176" s="5"/>
      <c r="JUC176" s="5"/>
      <c r="JUD176" s="5"/>
      <c r="JUE176" s="5"/>
      <c r="JUF176" s="5"/>
      <c r="JUG176" s="5"/>
      <c r="JUH176" s="5"/>
      <c r="JUI176" s="5"/>
      <c r="JUJ176" s="5"/>
      <c r="JUK176" s="5"/>
      <c r="JUL176" s="5"/>
      <c r="JUM176" s="5"/>
      <c r="JUN176" s="5"/>
      <c r="JUO176" s="5"/>
      <c r="JUP176" s="5"/>
      <c r="JUQ176" s="5"/>
      <c r="JUR176" s="5"/>
      <c r="JUS176" s="5"/>
      <c r="JUT176" s="5"/>
      <c r="JUU176" s="5"/>
      <c r="JUV176" s="5"/>
      <c r="JUW176" s="5"/>
      <c r="JUX176" s="5"/>
      <c r="JUY176" s="5"/>
      <c r="JUZ176" s="5"/>
      <c r="JVA176" s="5"/>
      <c r="JVB176" s="5"/>
      <c r="JVC176" s="5"/>
      <c r="JVD176" s="5"/>
      <c r="JVE176" s="5"/>
      <c r="JVF176" s="5"/>
      <c r="JVG176" s="5"/>
      <c r="JVH176" s="5"/>
      <c r="JVI176" s="5"/>
      <c r="JVJ176" s="5"/>
      <c r="JVK176" s="5"/>
      <c r="JVL176" s="5"/>
      <c r="JVM176" s="5"/>
      <c r="JVN176" s="5"/>
      <c r="JVO176" s="5"/>
      <c r="JVP176" s="5"/>
      <c r="JVQ176" s="5"/>
      <c r="JVR176" s="5"/>
      <c r="JVS176" s="5"/>
      <c r="JVT176" s="5"/>
      <c r="JVU176" s="5"/>
      <c r="JVV176" s="5"/>
      <c r="JVW176" s="5"/>
      <c r="JVX176" s="5"/>
      <c r="JVY176" s="5"/>
      <c r="JVZ176" s="5"/>
      <c r="JWA176" s="5"/>
      <c r="JWB176" s="5"/>
      <c r="JWC176" s="5"/>
      <c r="JWD176" s="5"/>
      <c r="JWE176" s="5"/>
      <c r="JWF176" s="5"/>
      <c r="JWG176" s="5"/>
      <c r="JWH176" s="5"/>
      <c r="JWI176" s="5"/>
      <c r="JWJ176" s="5"/>
      <c r="JWK176" s="5"/>
      <c r="JWL176" s="5"/>
      <c r="JWM176" s="5"/>
      <c r="JWN176" s="5"/>
      <c r="JWO176" s="5"/>
      <c r="JWP176" s="5"/>
      <c r="JWQ176" s="5"/>
      <c r="JWR176" s="5"/>
      <c r="JWS176" s="5"/>
      <c r="JWT176" s="5"/>
      <c r="JWU176" s="5"/>
      <c r="JWV176" s="5"/>
      <c r="JWW176" s="5"/>
      <c r="JWX176" s="5"/>
      <c r="JWY176" s="5"/>
      <c r="JWZ176" s="5"/>
      <c r="JXA176" s="5"/>
      <c r="JXB176" s="5"/>
      <c r="JXC176" s="5"/>
      <c r="JXD176" s="5"/>
      <c r="JXE176" s="5"/>
      <c r="JXF176" s="5"/>
      <c r="JXG176" s="5"/>
      <c r="JXH176" s="5"/>
      <c r="JXI176" s="5"/>
      <c r="JXJ176" s="5"/>
      <c r="JXK176" s="5"/>
      <c r="JXL176" s="5"/>
      <c r="JXM176" s="5"/>
      <c r="JXN176" s="5"/>
      <c r="JXO176" s="5"/>
      <c r="JXP176" s="5"/>
      <c r="JXQ176" s="5"/>
      <c r="JXR176" s="5"/>
      <c r="JXS176" s="5"/>
      <c r="JXT176" s="5"/>
      <c r="JXU176" s="5"/>
      <c r="JXV176" s="5"/>
      <c r="JXW176" s="5"/>
      <c r="JXX176" s="5"/>
      <c r="JXY176" s="5"/>
      <c r="JXZ176" s="5"/>
      <c r="JYA176" s="5"/>
      <c r="JYB176" s="5"/>
      <c r="JYC176" s="5"/>
      <c r="JYD176" s="5"/>
      <c r="JYE176" s="5"/>
      <c r="JYF176" s="5"/>
      <c r="JYG176" s="5"/>
      <c r="JYH176" s="5"/>
      <c r="JYI176" s="5"/>
      <c r="JYJ176" s="5"/>
      <c r="JYK176" s="5"/>
      <c r="JYL176" s="5"/>
      <c r="JYM176" s="5"/>
      <c r="JYN176" s="5"/>
      <c r="JYO176" s="5"/>
      <c r="JYP176" s="5"/>
      <c r="JYQ176" s="5"/>
      <c r="JYR176" s="5"/>
      <c r="JYS176" s="5"/>
      <c r="JYT176" s="5"/>
      <c r="JYU176" s="5"/>
      <c r="JYV176" s="5"/>
      <c r="JYW176" s="5"/>
      <c r="JYX176" s="5"/>
      <c r="JYY176" s="5"/>
      <c r="JYZ176" s="5"/>
      <c r="JZA176" s="5"/>
      <c r="JZB176" s="5"/>
      <c r="JZC176" s="5"/>
      <c r="JZD176" s="5"/>
      <c r="JZE176" s="5"/>
      <c r="JZF176" s="5"/>
      <c r="JZG176" s="5"/>
      <c r="JZH176" s="5"/>
      <c r="JZI176" s="5"/>
      <c r="JZJ176" s="5"/>
      <c r="JZK176" s="5"/>
      <c r="JZL176" s="5"/>
      <c r="JZM176" s="5"/>
      <c r="JZN176" s="5"/>
      <c r="JZO176" s="5"/>
      <c r="JZP176" s="5"/>
      <c r="JZQ176" s="5"/>
      <c r="JZR176" s="5"/>
      <c r="JZS176" s="5"/>
      <c r="JZT176" s="5"/>
      <c r="JZU176" s="5"/>
      <c r="JZV176" s="5"/>
      <c r="JZW176" s="5"/>
      <c r="JZX176" s="5"/>
      <c r="JZY176" s="5"/>
      <c r="JZZ176" s="5"/>
      <c r="KAA176" s="5"/>
      <c r="KAB176" s="5"/>
      <c r="KAC176" s="5"/>
      <c r="KAD176" s="5"/>
      <c r="KAE176" s="5"/>
      <c r="KAF176" s="5"/>
      <c r="KAG176" s="5"/>
      <c r="KAH176" s="5"/>
      <c r="KAI176" s="5"/>
      <c r="KAJ176" s="5"/>
      <c r="KAK176" s="5"/>
      <c r="KAL176" s="5"/>
      <c r="KAM176" s="5"/>
      <c r="KAN176" s="5"/>
      <c r="KAO176" s="5"/>
      <c r="KAP176" s="5"/>
      <c r="KAQ176" s="5"/>
      <c r="KAR176" s="5"/>
      <c r="KAS176" s="5"/>
      <c r="KAT176" s="5"/>
      <c r="KAU176" s="5"/>
      <c r="KAV176" s="5"/>
      <c r="KAW176" s="5"/>
      <c r="KAX176" s="5"/>
      <c r="KAY176" s="5"/>
      <c r="KAZ176" s="5"/>
      <c r="KBA176" s="5"/>
      <c r="KBB176" s="5"/>
      <c r="KBC176" s="5"/>
      <c r="KBD176" s="5"/>
      <c r="KBE176" s="5"/>
      <c r="KBF176" s="5"/>
      <c r="KBG176" s="5"/>
      <c r="KBH176" s="5"/>
      <c r="KBI176" s="5"/>
      <c r="KBJ176" s="5"/>
      <c r="KBK176" s="5"/>
      <c r="KBL176" s="5"/>
      <c r="KBM176" s="5"/>
      <c r="KBN176" s="5"/>
      <c r="KBO176" s="5"/>
      <c r="KBP176" s="5"/>
      <c r="KBQ176" s="5"/>
      <c r="KBR176" s="5"/>
      <c r="KBS176" s="5"/>
      <c r="KBT176" s="5"/>
      <c r="KBU176" s="5"/>
      <c r="KBV176" s="5"/>
      <c r="KBW176" s="5"/>
      <c r="KBX176" s="5"/>
      <c r="KBY176" s="5"/>
      <c r="KBZ176" s="5"/>
      <c r="KCA176" s="5"/>
      <c r="KCB176" s="5"/>
      <c r="KCC176" s="5"/>
      <c r="KCD176" s="5"/>
      <c r="KCE176" s="5"/>
      <c r="KCF176" s="5"/>
      <c r="KCG176" s="5"/>
      <c r="KCH176" s="5"/>
      <c r="KCI176" s="5"/>
      <c r="KCJ176" s="5"/>
      <c r="KCK176" s="5"/>
      <c r="KCL176" s="5"/>
      <c r="KCM176" s="5"/>
      <c r="KCN176" s="5"/>
      <c r="KCO176" s="5"/>
      <c r="KCP176" s="5"/>
      <c r="KCQ176" s="5"/>
      <c r="KCR176" s="5"/>
      <c r="KCS176" s="5"/>
      <c r="KCT176" s="5"/>
      <c r="KCU176" s="5"/>
      <c r="KCV176" s="5"/>
      <c r="KCW176" s="5"/>
      <c r="KCX176" s="5"/>
      <c r="KCY176" s="5"/>
      <c r="KCZ176" s="5"/>
      <c r="KDA176" s="5"/>
      <c r="KDB176" s="5"/>
      <c r="KDC176" s="5"/>
      <c r="KDD176" s="5"/>
      <c r="KDE176" s="5"/>
      <c r="KDF176" s="5"/>
      <c r="KDG176" s="5"/>
      <c r="KDH176" s="5"/>
      <c r="KDI176" s="5"/>
      <c r="KDJ176" s="5"/>
      <c r="KDK176" s="5"/>
      <c r="KDL176" s="5"/>
      <c r="KDM176" s="5"/>
      <c r="KDN176" s="5"/>
      <c r="KDO176" s="5"/>
      <c r="KDP176" s="5"/>
      <c r="KDQ176" s="5"/>
      <c r="KDR176" s="5"/>
      <c r="KDS176" s="5"/>
      <c r="KDT176" s="5"/>
      <c r="KDU176" s="5"/>
      <c r="KDV176" s="5"/>
      <c r="KDW176" s="5"/>
      <c r="KDX176" s="5"/>
      <c r="KDY176" s="5"/>
      <c r="KDZ176" s="5"/>
      <c r="KEA176" s="5"/>
      <c r="KEB176" s="5"/>
      <c r="KEC176" s="5"/>
      <c r="KED176" s="5"/>
      <c r="KEE176" s="5"/>
      <c r="KEF176" s="5"/>
      <c r="KEG176" s="5"/>
      <c r="KEH176" s="5"/>
      <c r="KEI176" s="5"/>
      <c r="KEJ176" s="5"/>
      <c r="KEK176" s="5"/>
      <c r="KEL176" s="5"/>
      <c r="KEM176" s="5"/>
      <c r="KEN176" s="5"/>
      <c r="KEO176" s="5"/>
      <c r="KEP176" s="5"/>
      <c r="KEQ176" s="5"/>
      <c r="KER176" s="5"/>
      <c r="KES176" s="5"/>
      <c r="KET176" s="5"/>
      <c r="KEU176" s="5"/>
      <c r="KEV176" s="5"/>
      <c r="KEW176" s="5"/>
      <c r="KEX176" s="5"/>
      <c r="KEY176" s="5"/>
      <c r="KEZ176" s="5"/>
      <c r="KFA176" s="5"/>
      <c r="KFB176" s="5"/>
      <c r="KFC176" s="5"/>
      <c r="KFD176" s="5"/>
      <c r="KFE176" s="5"/>
      <c r="KFF176" s="5"/>
      <c r="KFG176" s="5"/>
      <c r="KFH176" s="5"/>
      <c r="KFI176" s="5"/>
      <c r="KFJ176" s="5"/>
      <c r="KFK176" s="5"/>
      <c r="KFL176" s="5"/>
      <c r="KFM176" s="5"/>
      <c r="KFN176" s="5"/>
      <c r="KFO176" s="5"/>
      <c r="KFP176" s="5"/>
      <c r="KFQ176" s="5"/>
      <c r="KFR176" s="5"/>
      <c r="KFS176" s="5"/>
      <c r="KFT176" s="5"/>
      <c r="KFU176" s="5"/>
      <c r="KFV176" s="5"/>
      <c r="KFW176" s="5"/>
      <c r="KFX176" s="5"/>
      <c r="KFY176" s="5"/>
      <c r="KFZ176" s="5"/>
      <c r="KGA176" s="5"/>
      <c r="KGB176" s="5"/>
      <c r="KGC176" s="5"/>
      <c r="KGD176" s="5"/>
      <c r="KGE176" s="5"/>
      <c r="KGF176" s="5"/>
      <c r="KGG176" s="5"/>
      <c r="KGH176" s="5"/>
      <c r="KGI176" s="5"/>
      <c r="KGJ176" s="5"/>
      <c r="KGK176" s="5"/>
      <c r="KGL176" s="5"/>
      <c r="KGM176" s="5"/>
      <c r="KGN176" s="5"/>
      <c r="KGO176" s="5"/>
      <c r="KGP176" s="5"/>
      <c r="KGQ176" s="5"/>
      <c r="KGR176" s="5"/>
      <c r="KGS176" s="5"/>
      <c r="KGT176" s="5"/>
      <c r="KGU176" s="5"/>
      <c r="KGV176" s="5"/>
      <c r="KGW176" s="5"/>
      <c r="KGX176" s="5"/>
      <c r="KGY176" s="5"/>
      <c r="KGZ176" s="5"/>
      <c r="KHA176" s="5"/>
      <c r="KHB176" s="5"/>
      <c r="KHC176" s="5"/>
      <c r="KHD176" s="5"/>
      <c r="KHE176" s="5"/>
      <c r="KHF176" s="5"/>
      <c r="KHG176" s="5"/>
      <c r="KHH176" s="5"/>
      <c r="KHI176" s="5"/>
      <c r="KHJ176" s="5"/>
      <c r="KHK176" s="5"/>
      <c r="KHL176" s="5"/>
      <c r="KHM176" s="5"/>
      <c r="KHN176" s="5"/>
      <c r="KHO176" s="5"/>
      <c r="KHP176" s="5"/>
      <c r="KHQ176" s="5"/>
      <c r="KHR176" s="5"/>
      <c r="KHS176" s="5"/>
      <c r="KHT176" s="5"/>
      <c r="KHU176" s="5"/>
      <c r="KHV176" s="5"/>
      <c r="KHW176" s="5"/>
      <c r="KHX176" s="5"/>
      <c r="KHY176" s="5"/>
      <c r="KHZ176" s="5"/>
      <c r="KIA176" s="5"/>
      <c r="KIB176" s="5"/>
      <c r="KIC176" s="5"/>
      <c r="KID176" s="5"/>
      <c r="KIE176" s="5"/>
      <c r="KIF176" s="5"/>
      <c r="KIG176" s="5"/>
      <c r="KIH176" s="5"/>
      <c r="KII176" s="5"/>
      <c r="KIJ176" s="5"/>
      <c r="KIK176" s="5"/>
      <c r="KIL176" s="5"/>
      <c r="KIM176" s="5"/>
      <c r="KIN176" s="5"/>
      <c r="KIO176" s="5"/>
      <c r="KIP176" s="5"/>
      <c r="KIQ176" s="5"/>
      <c r="KIR176" s="5"/>
      <c r="KIS176" s="5"/>
      <c r="KIT176" s="5"/>
      <c r="KIU176" s="5"/>
      <c r="KIV176" s="5"/>
      <c r="KIW176" s="5"/>
      <c r="KIX176" s="5"/>
      <c r="KIY176" s="5"/>
      <c r="KIZ176" s="5"/>
      <c r="KJA176" s="5"/>
      <c r="KJB176" s="5"/>
      <c r="KJC176" s="5"/>
      <c r="KJD176" s="5"/>
      <c r="KJE176" s="5"/>
      <c r="KJF176" s="5"/>
      <c r="KJG176" s="5"/>
      <c r="KJH176" s="5"/>
      <c r="KJI176" s="5"/>
      <c r="KJJ176" s="5"/>
      <c r="KJK176" s="5"/>
      <c r="KJL176" s="5"/>
      <c r="KJM176" s="5"/>
      <c r="KJN176" s="5"/>
      <c r="KJO176" s="5"/>
      <c r="KJP176" s="5"/>
      <c r="KJQ176" s="5"/>
      <c r="KJR176" s="5"/>
      <c r="KJS176" s="5"/>
      <c r="KJT176" s="5"/>
      <c r="KJU176" s="5"/>
      <c r="KJV176" s="5"/>
      <c r="KJW176" s="5"/>
      <c r="KJX176" s="5"/>
      <c r="KJY176" s="5"/>
      <c r="KJZ176" s="5"/>
      <c r="KKA176" s="5"/>
      <c r="KKB176" s="5"/>
      <c r="KKC176" s="5"/>
      <c r="KKD176" s="5"/>
      <c r="KKE176" s="5"/>
      <c r="KKF176" s="5"/>
      <c r="KKG176" s="5"/>
      <c r="KKH176" s="5"/>
      <c r="KKI176" s="5"/>
      <c r="KKJ176" s="5"/>
      <c r="KKK176" s="5"/>
      <c r="KKL176" s="5"/>
      <c r="KKM176" s="5"/>
      <c r="KKN176" s="5"/>
      <c r="KKO176" s="5"/>
      <c r="KKP176" s="5"/>
      <c r="KKQ176" s="5"/>
      <c r="KKR176" s="5"/>
      <c r="KKS176" s="5"/>
      <c r="KKT176" s="5"/>
      <c r="KKU176" s="5"/>
      <c r="KKV176" s="5"/>
      <c r="KKW176" s="5"/>
      <c r="KKX176" s="5"/>
      <c r="KKY176" s="5"/>
      <c r="KKZ176" s="5"/>
      <c r="KLA176" s="5"/>
      <c r="KLB176" s="5"/>
      <c r="KLC176" s="5"/>
      <c r="KLD176" s="5"/>
      <c r="KLE176" s="5"/>
      <c r="KLF176" s="5"/>
      <c r="KLG176" s="5"/>
      <c r="KLH176" s="5"/>
      <c r="KLI176" s="5"/>
      <c r="KLJ176" s="5"/>
      <c r="KLK176" s="5"/>
      <c r="KLL176" s="5"/>
      <c r="KLM176" s="5"/>
      <c r="KLN176" s="5"/>
      <c r="KLO176" s="5"/>
      <c r="KLP176" s="5"/>
      <c r="KLQ176" s="5"/>
      <c r="KLR176" s="5"/>
      <c r="KLS176" s="5"/>
      <c r="KLT176" s="5"/>
      <c r="KLU176" s="5"/>
      <c r="KLV176" s="5"/>
      <c r="KLW176" s="5"/>
      <c r="KLX176" s="5"/>
      <c r="KLY176" s="5"/>
      <c r="KLZ176" s="5"/>
      <c r="KMA176" s="5"/>
      <c r="KMB176" s="5"/>
      <c r="KMC176" s="5"/>
      <c r="KMD176" s="5"/>
      <c r="KME176" s="5"/>
      <c r="KMF176" s="5"/>
      <c r="KMG176" s="5"/>
      <c r="KMH176" s="5"/>
      <c r="KMI176" s="5"/>
      <c r="KMJ176" s="5"/>
      <c r="KMK176" s="5"/>
      <c r="KML176" s="5"/>
      <c r="KMM176" s="5"/>
      <c r="KMN176" s="5"/>
      <c r="KMO176" s="5"/>
      <c r="KMP176" s="5"/>
      <c r="KMQ176" s="5"/>
      <c r="KMR176" s="5"/>
      <c r="KMS176" s="5"/>
      <c r="KMT176" s="5"/>
      <c r="KMU176" s="5"/>
      <c r="KMV176" s="5"/>
      <c r="KMW176" s="5"/>
      <c r="KMX176" s="5"/>
      <c r="KMY176" s="5"/>
      <c r="KMZ176" s="5"/>
      <c r="KNA176" s="5"/>
      <c r="KNB176" s="5"/>
      <c r="KNC176" s="5"/>
      <c r="KND176" s="5"/>
      <c r="KNE176" s="5"/>
      <c r="KNF176" s="5"/>
      <c r="KNG176" s="5"/>
      <c r="KNH176" s="5"/>
      <c r="KNI176" s="5"/>
      <c r="KNJ176" s="5"/>
      <c r="KNK176" s="5"/>
      <c r="KNL176" s="5"/>
      <c r="KNM176" s="5"/>
      <c r="KNN176" s="5"/>
      <c r="KNO176" s="5"/>
      <c r="KNP176" s="5"/>
      <c r="KNQ176" s="5"/>
      <c r="KNR176" s="5"/>
      <c r="KNS176" s="5"/>
      <c r="KNT176" s="5"/>
      <c r="KNU176" s="5"/>
      <c r="KNV176" s="5"/>
      <c r="KNW176" s="5"/>
      <c r="KNX176" s="5"/>
      <c r="KNY176" s="5"/>
      <c r="KNZ176" s="5"/>
      <c r="KOA176" s="5"/>
      <c r="KOB176" s="5"/>
      <c r="KOC176" s="5"/>
      <c r="KOD176" s="5"/>
      <c r="KOE176" s="5"/>
      <c r="KOF176" s="5"/>
      <c r="KOG176" s="5"/>
      <c r="KOH176" s="5"/>
      <c r="KOI176" s="5"/>
      <c r="KOJ176" s="5"/>
      <c r="KOK176" s="5"/>
      <c r="KOL176" s="5"/>
      <c r="KOM176" s="5"/>
      <c r="KON176" s="5"/>
      <c r="KOO176" s="5"/>
      <c r="KOP176" s="5"/>
      <c r="KOQ176" s="5"/>
      <c r="KOR176" s="5"/>
      <c r="KOS176" s="5"/>
      <c r="KOT176" s="5"/>
      <c r="KOU176" s="5"/>
      <c r="KOV176" s="5"/>
      <c r="KOW176" s="5"/>
      <c r="KOX176" s="5"/>
      <c r="KOY176" s="5"/>
      <c r="KOZ176" s="5"/>
      <c r="KPA176" s="5"/>
      <c r="KPB176" s="5"/>
      <c r="KPC176" s="5"/>
      <c r="KPD176" s="5"/>
      <c r="KPE176" s="5"/>
      <c r="KPF176" s="5"/>
      <c r="KPG176" s="5"/>
      <c r="KPH176" s="5"/>
      <c r="KPI176" s="5"/>
      <c r="KPJ176" s="5"/>
      <c r="KPK176" s="5"/>
      <c r="KPL176" s="5"/>
      <c r="KPM176" s="5"/>
      <c r="KPN176" s="5"/>
      <c r="KPO176" s="5"/>
      <c r="KPP176" s="5"/>
      <c r="KPQ176" s="5"/>
      <c r="KPR176" s="5"/>
      <c r="KPS176" s="5"/>
      <c r="KPT176" s="5"/>
      <c r="KPU176" s="5"/>
      <c r="KPV176" s="5"/>
      <c r="KPW176" s="5"/>
      <c r="KPX176" s="5"/>
      <c r="KPY176" s="5"/>
      <c r="KPZ176" s="5"/>
      <c r="KQA176" s="5"/>
      <c r="KQB176" s="5"/>
      <c r="KQC176" s="5"/>
      <c r="KQD176" s="5"/>
      <c r="KQE176" s="5"/>
      <c r="KQF176" s="5"/>
      <c r="KQG176" s="5"/>
      <c r="KQH176" s="5"/>
      <c r="KQI176" s="5"/>
      <c r="KQJ176" s="5"/>
      <c r="KQK176" s="5"/>
      <c r="KQL176" s="5"/>
      <c r="KQM176" s="5"/>
      <c r="KQN176" s="5"/>
      <c r="KQO176" s="5"/>
      <c r="KQP176" s="5"/>
      <c r="KQQ176" s="5"/>
      <c r="KQR176" s="5"/>
      <c r="KQS176" s="5"/>
      <c r="KQT176" s="5"/>
      <c r="KQU176" s="5"/>
      <c r="KQV176" s="5"/>
      <c r="KQW176" s="5"/>
      <c r="KQX176" s="5"/>
      <c r="KQY176" s="5"/>
      <c r="KQZ176" s="5"/>
      <c r="KRA176" s="5"/>
      <c r="KRB176" s="5"/>
      <c r="KRC176" s="5"/>
      <c r="KRD176" s="5"/>
      <c r="KRE176" s="5"/>
      <c r="KRF176" s="5"/>
      <c r="KRG176" s="5"/>
      <c r="KRH176" s="5"/>
      <c r="KRI176" s="5"/>
      <c r="KRJ176" s="5"/>
      <c r="KRK176" s="5"/>
      <c r="KRL176" s="5"/>
      <c r="KRM176" s="5"/>
      <c r="KRN176" s="5"/>
      <c r="KRO176" s="5"/>
      <c r="KRP176" s="5"/>
      <c r="KRQ176" s="5"/>
      <c r="KRR176" s="5"/>
      <c r="KRS176" s="5"/>
      <c r="KRT176" s="5"/>
      <c r="KRU176" s="5"/>
      <c r="KRV176" s="5"/>
      <c r="KRW176" s="5"/>
      <c r="KRX176" s="5"/>
      <c r="KRY176" s="5"/>
      <c r="KRZ176" s="5"/>
      <c r="KSA176" s="5"/>
      <c r="KSB176" s="5"/>
      <c r="KSC176" s="5"/>
      <c r="KSD176" s="5"/>
      <c r="KSE176" s="5"/>
      <c r="KSF176" s="5"/>
      <c r="KSG176" s="5"/>
      <c r="KSH176" s="5"/>
      <c r="KSI176" s="5"/>
      <c r="KSJ176" s="5"/>
      <c r="KSK176" s="5"/>
      <c r="KSL176" s="5"/>
      <c r="KSM176" s="5"/>
      <c r="KSN176" s="5"/>
      <c r="KSO176" s="5"/>
      <c r="KSP176" s="5"/>
      <c r="KSQ176" s="5"/>
      <c r="KSR176" s="5"/>
      <c r="KSS176" s="5"/>
      <c r="KST176" s="5"/>
      <c r="KSU176" s="5"/>
      <c r="KSV176" s="5"/>
      <c r="KSW176" s="5"/>
      <c r="KSX176" s="5"/>
      <c r="KSY176" s="5"/>
      <c r="KSZ176" s="5"/>
      <c r="KTA176" s="5"/>
      <c r="KTB176" s="5"/>
      <c r="KTC176" s="5"/>
      <c r="KTD176" s="5"/>
      <c r="KTE176" s="5"/>
      <c r="KTF176" s="5"/>
      <c r="KTG176" s="5"/>
      <c r="KTH176" s="5"/>
      <c r="KTI176" s="5"/>
      <c r="KTJ176" s="5"/>
      <c r="KTK176" s="5"/>
      <c r="KTL176" s="5"/>
      <c r="KTM176" s="5"/>
      <c r="KTN176" s="5"/>
      <c r="KTO176" s="5"/>
      <c r="KTP176" s="5"/>
      <c r="KTQ176" s="5"/>
      <c r="KTR176" s="5"/>
      <c r="KTS176" s="5"/>
      <c r="KTT176" s="5"/>
      <c r="KTU176" s="5"/>
      <c r="KTV176" s="5"/>
      <c r="KTW176" s="5"/>
      <c r="KTX176" s="5"/>
      <c r="KTY176" s="5"/>
      <c r="KTZ176" s="5"/>
      <c r="KUA176" s="5"/>
      <c r="KUB176" s="5"/>
      <c r="KUC176" s="5"/>
      <c r="KUD176" s="5"/>
      <c r="KUE176" s="5"/>
      <c r="KUF176" s="5"/>
      <c r="KUG176" s="5"/>
      <c r="KUH176" s="5"/>
      <c r="KUI176" s="5"/>
      <c r="KUJ176" s="5"/>
      <c r="KUK176" s="5"/>
      <c r="KUL176" s="5"/>
      <c r="KUM176" s="5"/>
      <c r="KUN176" s="5"/>
      <c r="KUO176" s="5"/>
      <c r="KUP176" s="5"/>
      <c r="KUQ176" s="5"/>
      <c r="KUR176" s="5"/>
      <c r="KUS176" s="5"/>
      <c r="KUT176" s="5"/>
      <c r="KUU176" s="5"/>
      <c r="KUV176" s="5"/>
      <c r="KUW176" s="5"/>
      <c r="KUX176" s="5"/>
      <c r="KUY176" s="5"/>
      <c r="KUZ176" s="5"/>
      <c r="KVA176" s="5"/>
      <c r="KVB176" s="5"/>
      <c r="KVC176" s="5"/>
      <c r="KVD176" s="5"/>
      <c r="KVE176" s="5"/>
      <c r="KVF176" s="5"/>
      <c r="KVG176" s="5"/>
      <c r="KVH176" s="5"/>
      <c r="KVI176" s="5"/>
      <c r="KVJ176" s="5"/>
      <c r="KVK176" s="5"/>
      <c r="KVL176" s="5"/>
      <c r="KVM176" s="5"/>
      <c r="KVN176" s="5"/>
      <c r="KVO176" s="5"/>
      <c r="KVP176" s="5"/>
      <c r="KVQ176" s="5"/>
      <c r="KVR176" s="5"/>
      <c r="KVS176" s="5"/>
      <c r="KVT176" s="5"/>
      <c r="KVU176" s="5"/>
      <c r="KVV176" s="5"/>
      <c r="KVW176" s="5"/>
      <c r="KVX176" s="5"/>
      <c r="KVY176" s="5"/>
      <c r="KVZ176" s="5"/>
      <c r="KWA176" s="5"/>
      <c r="KWB176" s="5"/>
      <c r="KWC176" s="5"/>
      <c r="KWD176" s="5"/>
      <c r="KWE176" s="5"/>
      <c r="KWF176" s="5"/>
      <c r="KWG176" s="5"/>
      <c r="KWH176" s="5"/>
      <c r="KWI176" s="5"/>
      <c r="KWJ176" s="5"/>
      <c r="KWK176" s="5"/>
      <c r="KWL176" s="5"/>
      <c r="KWM176" s="5"/>
      <c r="KWN176" s="5"/>
      <c r="KWO176" s="5"/>
      <c r="KWP176" s="5"/>
      <c r="KWQ176" s="5"/>
      <c r="KWR176" s="5"/>
      <c r="KWS176" s="5"/>
      <c r="KWT176" s="5"/>
      <c r="KWU176" s="5"/>
      <c r="KWV176" s="5"/>
      <c r="KWW176" s="5"/>
      <c r="KWX176" s="5"/>
      <c r="KWY176" s="5"/>
      <c r="KWZ176" s="5"/>
      <c r="KXA176" s="5"/>
      <c r="KXB176" s="5"/>
      <c r="KXC176" s="5"/>
      <c r="KXD176" s="5"/>
      <c r="KXE176" s="5"/>
      <c r="KXF176" s="5"/>
      <c r="KXG176" s="5"/>
      <c r="KXH176" s="5"/>
      <c r="KXI176" s="5"/>
      <c r="KXJ176" s="5"/>
      <c r="KXK176" s="5"/>
      <c r="KXL176" s="5"/>
      <c r="KXM176" s="5"/>
      <c r="KXN176" s="5"/>
      <c r="KXO176" s="5"/>
      <c r="KXP176" s="5"/>
      <c r="KXQ176" s="5"/>
      <c r="KXR176" s="5"/>
      <c r="KXS176" s="5"/>
      <c r="KXT176" s="5"/>
      <c r="KXU176" s="5"/>
      <c r="KXV176" s="5"/>
      <c r="KXW176" s="5"/>
      <c r="KXX176" s="5"/>
      <c r="KXY176" s="5"/>
      <c r="KXZ176" s="5"/>
      <c r="KYA176" s="5"/>
      <c r="KYB176" s="5"/>
      <c r="KYC176" s="5"/>
      <c r="KYD176" s="5"/>
      <c r="KYE176" s="5"/>
      <c r="KYF176" s="5"/>
      <c r="KYG176" s="5"/>
      <c r="KYH176" s="5"/>
      <c r="KYI176" s="5"/>
      <c r="KYJ176" s="5"/>
      <c r="KYK176" s="5"/>
      <c r="KYL176" s="5"/>
      <c r="KYM176" s="5"/>
      <c r="KYN176" s="5"/>
      <c r="KYO176" s="5"/>
      <c r="KYP176" s="5"/>
      <c r="KYQ176" s="5"/>
      <c r="KYR176" s="5"/>
      <c r="KYS176" s="5"/>
      <c r="KYT176" s="5"/>
      <c r="KYU176" s="5"/>
      <c r="KYV176" s="5"/>
      <c r="KYW176" s="5"/>
      <c r="KYX176" s="5"/>
      <c r="KYY176" s="5"/>
      <c r="KYZ176" s="5"/>
      <c r="KZA176" s="5"/>
      <c r="KZB176" s="5"/>
      <c r="KZC176" s="5"/>
      <c r="KZD176" s="5"/>
      <c r="KZE176" s="5"/>
      <c r="KZF176" s="5"/>
      <c r="KZG176" s="5"/>
      <c r="KZH176" s="5"/>
      <c r="KZI176" s="5"/>
      <c r="KZJ176" s="5"/>
      <c r="KZK176" s="5"/>
      <c r="KZL176" s="5"/>
      <c r="KZM176" s="5"/>
      <c r="KZN176" s="5"/>
      <c r="KZO176" s="5"/>
      <c r="KZP176" s="5"/>
      <c r="KZQ176" s="5"/>
      <c r="KZR176" s="5"/>
      <c r="KZS176" s="5"/>
      <c r="KZT176" s="5"/>
      <c r="KZU176" s="5"/>
      <c r="KZV176" s="5"/>
      <c r="KZW176" s="5"/>
      <c r="KZX176" s="5"/>
      <c r="KZY176" s="5"/>
      <c r="KZZ176" s="5"/>
      <c r="LAA176" s="5"/>
      <c r="LAB176" s="5"/>
      <c r="LAC176" s="5"/>
      <c r="LAD176" s="5"/>
      <c r="LAE176" s="5"/>
      <c r="LAF176" s="5"/>
      <c r="LAG176" s="5"/>
      <c r="LAH176" s="5"/>
      <c r="LAI176" s="5"/>
      <c r="LAJ176" s="5"/>
      <c r="LAK176" s="5"/>
      <c r="LAL176" s="5"/>
      <c r="LAM176" s="5"/>
      <c r="LAN176" s="5"/>
      <c r="LAO176" s="5"/>
      <c r="LAP176" s="5"/>
      <c r="LAQ176" s="5"/>
      <c r="LAR176" s="5"/>
      <c r="LAS176" s="5"/>
      <c r="LAT176" s="5"/>
      <c r="LAU176" s="5"/>
      <c r="LAV176" s="5"/>
      <c r="LAW176" s="5"/>
      <c r="LAX176" s="5"/>
      <c r="LAY176" s="5"/>
      <c r="LAZ176" s="5"/>
      <c r="LBA176" s="5"/>
      <c r="LBB176" s="5"/>
      <c r="LBC176" s="5"/>
      <c r="LBD176" s="5"/>
      <c r="LBE176" s="5"/>
      <c r="LBF176" s="5"/>
      <c r="LBG176" s="5"/>
      <c r="LBH176" s="5"/>
      <c r="LBI176" s="5"/>
      <c r="LBJ176" s="5"/>
      <c r="LBK176" s="5"/>
      <c r="LBL176" s="5"/>
      <c r="LBM176" s="5"/>
      <c r="LBN176" s="5"/>
      <c r="LBO176" s="5"/>
      <c r="LBP176" s="5"/>
      <c r="LBQ176" s="5"/>
      <c r="LBR176" s="5"/>
      <c r="LBS176" s="5"/>
      <c r="LBT176" s="5"/>
      <c r="LBU176" s="5"/>
      <c r="LBV176" s="5"/>
      <c r="LBW176" s="5"/>
      <c r="LBX176" s="5"/>
      <c r="LBY176" s="5"/>
      <c r="LBZ176" s="5"/>
      <c r="LCA176" s="5"/>
      <c r="LCB176" s="5"/>
      <c r="LCC176" s="5"/>
      <c r="LCD176" s="5"/>
      <c r="LCE176" s="5"/>
      <c r="LCF176" s="5"/>
      <c r="LCG176" s="5"/>
      <c r="LCH176" s="5"/>
      <c r="LCI176" s="5"/>
      <c r="LCJ176" s="5"/>
      <c r="LCK176" s="5"/>
      <c r="LCL176" s="5"/>
      <c r="LCM176" s="5"/>
      <c r="LCN176" s="5"/>
      <c r="LCO176" s="5"/>
      <c r="LCP176" s="5"/>
      <c r="LCQ176" s="5"/>
      <c r="LCR176" s="5"/>
      <c r="LCS176" s="5"/>
      <c r="LCT176" s="5"/>
      <c r="LCU176" s="5"/>
      <c r="LCV176" s="5"/>
      <c r="LCW176" s="5"/>
      <c r="LCX176" s="5"/>
      <c r="LCY176" s="5"/>
      <c r="LCZ176" s="5"/>
      <c r="LDA176" s="5"/>
      <c r="LDB176" s="5"/>
      <c r="LDC176" s="5"/>
      <c r="LDD176" s="5"/>
      <c r="LDE176" s="5"/>
      <c r="LDF176" s="5"/>
      <c r="LDG176" s="5"/>
      <c r="LDH176" s="5"/>
      <c r="LDI176" s="5"/>
      <c r="LDJ176" s="5"/>
      <c r="LDK176" s="5"/>
      <c r="LDL176" s="5"/>
      <c r="LDM176" s="5"/>
      <c r="LDN176" s="5"/>
      <c r="LDO176" s="5"/>
      <c r="LDP176" s="5"/>
      <c r="LDQ176" s="5"/>
      <c r="LDR176" s="5"/>
      <c r="LDS176" s="5"/>
      <c r="LDT176" s="5"/>
      <c r="LDU176" s="5"/>
      <c r="LDV176" s="5"/>
      <c r="LDW176" s="5"/>
      <c r="LDX176" s="5"/>
      <c r="LDY176" s="5"/>
      <c r="LDZ176" s="5"/>
      <c r="LEA176" s="5"/>
      <c r="LEB176" s="5"/>
      <c r="LEC176" s="5"/>
      <c r="LED176" s="5"/>
      <c r="LEE176" s="5"/>
      <c r="LEF176" s="5"/>
      <c r="LEG176" s="5"/>
      <c r="LEH176" s="5"/>
      <c r="LEI176" s="5"/>
      <c r="LEJ176" s="5"/>
      <c r="LEK176" s="5"/>
      <c r="LEL176" s="5"/>
      <c r="LEM176" s="5"/>
      <c r="LEN176" s="5"/>
      <c r="LEO176" s="5"/>
      <c r="LEP176" s="5"/>
      <c r="LEQ176" s="5"/>
      <c r="LER176" s="5"/>
      <c r="LES176" s="5"/>
      <c r="LET176" s="5"/>
      <c r="LEU176" s="5"/>
      <c r="LEV176" s="5"/>
      <c r="LEW176" s="5"/>
      <c r="LEX176" s="5"/>
      <c r="LEY176" s="5"/>
      <c r="LEZ176" s="5"/>
      <c r="LFA176" s="5"/>
      <c r="LFB176" s="5"/>
      <c r="LFC176" s="5"/>
      <c r="LFD176" s="5"/>
      <c r="LFE176" s="5"/>
      <c r="LFF176" s="5"/>
      <c r="LFG176" s="5"/>
      <c r="LFH176" s="5"/>
      <c r="LFI176" s="5"/>
      <c r="LFJ176" s="5"/>
      <c r="LFK176" s="5"/>
      <c r="LFL176" s="5"/>
      <c r="LFM176" s="5"/>
      <c r="LFN176" s="5"/>
      <c r="LFO176" s="5"/>
      <c r="LFP176" s="5"/>
      <c r="LFQ176" s="5"/>
      <c r="LFR176" s="5"/>
      <c r="LFS176" s="5"/>
      <c r="LFT176" s="5"/>
      <c r="LFU176" s="5"/>
      <c r="LFV176" s="5"/>
      <c r="LFW176" s="5"/>
      <c r="LFX176" s="5"/>
      <c r="LFY176" s="5"/>
      <c r="LFZ176" s="5"/>
      <c r="LGA176" s="5"/>
      <c r="LGB176" s="5"/>
      <c r="LGC176" s="5"/>
      <c r="LGD176" s="5"/>
      <c r="LGE176" s="5"/>
      <c r="LGF176" s="5"/>
      <c r="LGG176" s="5"/>
      <c r="LGH176" s="5"/>
      <c r="LGI176" s="5"/>
      <c r="LGJ176" s="5"/>
      <c r="LGK176" s="5"/>
      <c r="LGL176" s="5"/>
      <c r="LGM176" s="5"/>
      <c r="LGN176" s="5"/>
      <c r="LGO176" s="5"/>
      <c r="LGP176" s="5"/>
      <c r="LGQ176" s="5"/>
      <c r="LGR176" s="5"/>
      <c r="LGS176" s="5"/>
      <c r="LGT176" s="5"/>
      <c r="LGU176" s="5"/>
      <c r="LGV176" s="5"/>
      <c r="LGW176" s="5"/>
      <c r="LGX176" s="5"/>
      <c r="LGY176" s="5"/>
      <c r="LGZ176" s="5"/>
      <c r="LHA176" s="5"/>
      <c r="LHB176" s="5"/>
      <c r="LHC176" s="5"/>
      <c r="LHD176" s="5"/>
      <c r="LHE176" s="5"/>
      <c r="LHF176" s="5"/>
      <c r="LHG176" s="5"/>
      <c r="LHH176" s="5"/>
      <c r="LHI176" s="5"/>
      <c r="LHJ176" s="5"/>
      <c r="LHK176" s="5"/>
      <c r="LHL176" s="5"/>
      <c r="LHM176" s="5"/>
      <c r="LHN176" s="5"/>
      <c r="LHO176" s="5"/>
      <c r="LHP176" s="5"/>
      <c r="LHQ176" s="5"/>
      <c r="LHR176" s="5"/>
      <c r="LHS176" s="5"/>
      <c r="LHT176" s="5"/>
      <c r="LHU176" s="5"/>
      <c r="LHV176" s="5"/>
      <c r="LHW176" s="5"/>
      <c r="LHX176" s="5"/>
      <c r="LHY176" s="5"/>
      <c r="LHZ176" s="5"/>
      <c r="LIA176" s="5"/>
      <c r="LIB176" s="5"/>
      <c r="LIC176" s="5"/>
      <c r="LID176" s="5"/>
      <c r="LIE176" s="5"/>
      <c r="LIF176" s="5"/>
      <c r="LIG176" s="5"/>
      <c r="LIH176" s="5"/>
      <c r="LII176" s="5"/>
      <c r="LIJ176" s="5"/>
      <c r="LIK176" s="5"/>
      <c r="LIL176" s="5"/>
      <c r="LIM176" s="5"/>
      <c r="LIN176" s="5"/>
      <c r="LIO176" s="5"/>
      <c r="LIP176" s="5"/>
      <c r="LIQ176" s="5"/>
      <c r="LIR176" s="5"/>
      <c r="LIS176" s="5"/>
      <c r="LIT176" s="5"/>
      <c r="LIU176" s="5"/>
      <c r="LIV176" s="5"/>
      <c r="LIW176" s="5"/>
      <c r="LIX176" s="5"/>
      <c r="LIY176" s="5"/>
      <c r="LIZ176" s="5"/>
      <c r="LJA176" s="5"/>
      <c r="LJB176" s="5"/>
      <c r="LJC176" s="5"/>
      <c r="LJD176" s="5"/>
      <c r="LJE176" s="5"/>
      <c r="LJF176" s="5"/>
      <c r="LJG176" s="5"/>
      <c r="LJH176" s="5"/>
      <c r="LJI176" s="5"/>
      <c r="LJJ176" s="5"/>
      <c r="LJK176" s="5"/>
      <c r="LJL176" s="5"/>
      <c r="LJM176" s="5"/>
      <c r="LJN176" s="5"/>
      <c r="LJO176" s="5"/>
      <c r="LJP176" s="5"/>
      <c r="LJQ176" s="5"/>
      <c r="LJR176" s="5"/>
      <c r="LJS176" s="5"/>
      <c r="LJT176" s="5"/>
      <c r="LJU176" s="5"/>
      <c r="LJV176" s="5"/>
      <c r="LJW176" s="5"/>
      <c r="LJX176" s="5"/>
      <c r="LJY176" s="5"/>
      <c r="LJZ176" s="5"/>
      <c r="LKA176" s="5"/>
      <c r="LKB176" s="5"/>
      <c r="LKC176" s="5"/>
      <c r="LKD176" s="5"/>
      <c r="LKE176" s="5"/>
      <c r="LKF176" s="5"/>
      <c r="LKG176" s="5"/>
      <c r="LKH176" s="5"/>
      <c r="LKI176" s="5"/>
      <c r="LKJ176" s="5"/>
      <c r="LKK176" s="5"/>
      <c r="LKL176" s="5"/>
      <c r="LKM176" s="5"/>
      <c r="LKN176" s="5"/>
      <c r="LKO176" s="5"/>
      <c r="LKP176" s="5"/>
      <c r="LKQ176" s="5"/>
      <c r="LKR176" s="5"/>
      <c r="LKS176" s="5"/>
      <c r="LKT176" s="5"/>
      <c r="LKU176" s="5"/>
      <c r="LKV176" s="5"/>
      <c r="LKW176" s="5"/>
      <c r="LKX176" s="5"/>
      <c r="LKY176" s="5"/>
      <c r="LKZ176" s="5"/>
      <c r="LLA176" s="5"/>
      <c r="LLB176" s="5"/>
      <c r="LLC176" s="5"/>
      <c r="LLD176" s="5"/>
      <c r="LLE176" s="5"/>
      <c r="LLF176" s="5"/>
      <c r="LLG176" s="5"/>
      <c r="LLH176" s="5"/>
      <c r="LLI176" s="5"/>
      <c r="LLJ176" s="5"/>
      <c r="LLK176" s="5"/>
      <c r="LLL176" s="5"/>
      <c r="LLM176" s="5"/>
      <c r="LLN176" s="5"/>
      <c r="LLO176" s="5"/>
      <c r="LLP176" s="5"/>
      <c r="LLQ176" s="5"/>
      <c r="LLR176" s="5"/>
      <c r="LLS176" s="5"/>
      <c r="LLT176" s="5"/>
      <c r="LLU176" s="5"/>
      <c r="LLV176" s="5"/>
      <c r="LLW176" s="5"/>
      <c r="LLX176" s="5"/>
      <c r="LLY176" s="5"/>
      <c r="LLZ176" s="5"/>
      <c r="LMA176" s="5"/>
      <c r="LMB176" s="5"/>
      <c r="LMC176" s="5"/>
      <c r="LMD176" s="5"/>
      <c r="LME176" s="5"/>
      <c r="LMF176" s="5"/>
      <c r="LMG176" s="5"/>
      <c r="LMH176" s="5"/>
      <c r="LMI176" s="5"/>
      <c r="LMJ176" s="5"/>
      <c r="LMK176" s="5"/>
      <c r="LML176" s="5"/>
      <c r="LMM176" s="5"/>
      <c r="LMN176" s="5"/>
      <c r="LMO176" s="5"/>
      <c r="LMP176" s="5"/>
      <c r="LMQ176" s="5"/>
      <c r="LMR176" s="5"/>
      <c r="LMS176" s="5"/>
      <c r="LMT176" s="5"/>
      <c r="LMU176" s="5"/>
      <c r="LMV176" s="5"/>
      <c r="LMW176" s="5"/>
      <c r="LMX176" s="5"/>
      <c r="LMY176" s="5"/>
      <c r="LMZ176" s="5"/>
      <c r="LNA176" s="5"/>
      <c r="LNB176" s="5"/>
      <c r="LNC176" s="5"/>
      <c r="LND176" s="5"/>
      <c r="LNE176" s="5"/>
      <c r="LNF176" s="5"/>
      <c r="LNG176" s="5"/>
      <c r="LNH176" s="5"/>
      <c r="LNI176" s="5"/>
      <c r="LNJ176" s="5"/>
      <c r="LNK176" s="5"/>
      <c r="LNL176" s="5"/>
      <c r="LNM176" s="5"/>
      <c r="LNN176" s="5"/>
      <c r="LNO176" s="5"/>
      <c r="LNP176" s="5"/>
      <c r="LNQ176" s="5"/>
      <c r="LNR176" s="5"/>
      <c r="LNS176" s="5"/>
      <c r="LNT176" s="5"/>
      <c r="LNU176" s="5"/>
      <c r="LNV176" s="5"/>
      <c r="LNW176" s="5"/>
      <c r="LNX176" s="5"/>
      <c r="LNY176" s="5"/>
      <c r="LNZ176" s="5"/>
      <c r="LOA176" s="5"/>
      <c r="LOB176" s="5"/>
      <c r="LOC176" s="5"/>
      <c r="LOD176" s="5"/>
      <c r="LOE176" s="5"/>
      <c r="LOF176" s="5"/>
      <c r="LOG176" s="5"/>
      <c r="LOH176" s="5"/>
      <c r="LOI176" s="5"/>
      <c r="LOJ176" s="5"/>
      <c r="LOK176" s="5"/>
      <c r="LOL176" s="5"/>
      <c r="LOM176" s="5"/>
      <c r="LON176" s="5"/>
      <c r="LOO176" s="5"/>
      <c r="LOP176" s="5"/>
      <c r="LOQ176" s="5"/>
      <c r="LOR176" s="5"/>
      <c r="LOS176" s="5"/>
      <c r="LOT176" s="5"/>
      <c r="LOU176" s="5"/>
      <c r="LOV176" s="5"/>
      <c r="LOW176" s="5"/>
      <c r="LOX176" s="5"/>
      <c r="LOY176" s="5"/>
      <c r="LOZ176" s="5"/>
      <c r="LPA176" s="5"/>
      <c r="LPB176" s="5"/>
      <c r="LPC176" s="5"/>
      <c r="LPD176" s="5"/>
      <c r="LPE176" s="5"/>
      <c r="LPF176" s="5"/>
      <c r="LPG176" s="5"/>
      <c r="LPH176" s="5"/>
      <c r="LPI176" s="5"/>
      <c r="LPJ176" s="5"/>
      <c r="LPK176" s="5"/>
      <c r="LPL176" s="5"/>
      <c r="LPM176" s="5"/>
      <c r="LPN176" s="5"/>
      <c r="LPO176" s="5"/>
      <c r="LPP176" s="5"/>
      <c r="LPQ176" s="5"/>
      <c r="LPR176" s="5"/>
      <c r="LPS176" s="5"/>
      <c r="LPT176" s="5"/>
      <c r="LPU176" s="5"/>
      <c r="LPV176" s="5"/>
      <c r="LPW176" s="5"/>
      <c r="LPX176" s="5"/>
      <c r="LPY176" s="5"/>
      <c r="LPZ176" s="5"/>
      <c r="LQA176" s="5"/>
      <c r="LQB176" s="5"/>
      <c r="LQC176" s="5"/>
      <c r="LQD176" s="5"/>
      <c r="LQE176" s="5"/>
      <c r="LQF176" s="5"/>
      <c r="LQG176" s="5"/>
      <c r="LQH176" s="5"/>
      <c r="LQI176" s="5"/>
      <c r="LQJ176" s="5"/>
      <c r="LQK176" s="5"/>
      <c r="LQL176" s="5"/>
      <c r="LQM176" s="5"/>
      <c r="LQN176" s="5"/>
      <c r="LQO176" s="5"/>
      <c r="LQP176" s="5"/>
      <c r="LQQ176" s="5"/>
      <c r="LQR176" s="5"/>
      <c r="LQS176" s="5"/>
      <c r="LQT176" s="5"/>
      <c r="LQU176" s="5"/>
      <c r="LQV176" s="5"/>
      <c r="LQW176" s="5"/>
      <c r="LQX176" s="5"/>
      <c r="LQY176" s="5"/>
      <c r="LQZ176" s="5"/>
      <c r="LRA176" s="5"/>
      <c r="LRB176" s="5"/>
      <c r="LRC176" s="5"/>
      <c r="LRD176" s="5"/>
      <c r="LRE176" s="5"/>
      <c r="LRF176" s="5"/>
      <c r="LRG176" s="5"/>
      <c r="LRH176" s="5"/>
      <c r="LRI176" s="5"/>
      <c r="LRJ176" s="5"/>
      <c r="LRK176" s="5"/>
      <c r="LRL176" s="5"/>
      <c r="LRM176" s="5"/>
      <c r="LRN176" s="5"/>
      <c r="LRO176" s="5"/>
      <c r="LRP176" s="5"/>
      <c r="LRQ176" s="5"/>
      <c r="LRR176" s="5"/>
      <c r="LRS176" s="5"/>
      <c r="LRT176" s="5"/>
      <c r="LRU176" s="5"/>
      <c r="LRV176" s="5"/>
      <c r="LRW176" s="5"/>
      <c r="LRX176" s="5"/>
      <c r="LRY176" s="5"/>
      <c r="LRZ176" s="5"/>
      <c r="LSA176" s="5"/>
      <c r="LSB176" s="5"/>
      <c r="LSC176" s="5"/>
      <c r="LSD176" s="5"/>
      <c r="LSE176" s="5"/>
      <c r="LSF176" s="5"/>
      <c r="LSG176" s="5"/>
      <c r="LSH176" s="5"/>
      <c r="LSI176" s="5"/>
      <c r="LSJ176" s="5"/>
      <c r="LSK176" s="5"/>
      <c r="LSL176" s="5"/>
      <c r="LSM176" s="5"/>
      <c r="LSN176" s="5"/>
      <c r="LSO176" s="5"/>
      <c r="LSP176" s="5"/>
      <c r="LSQ176" s="5"/>
      <c r="LSR176" s="5"/>
      <c r="LSS176" s="5"/>
      <c r="LST176" s="5"/>
      <c r="LSU176" s="5"/>
      <c r="LSV176" s="5"/>
      <c r="LSW176" s="5"/>
      <c r="LSX176" s="5"/>
      <c r="LSY176" s="5"/>
      <c r="LSZ176" s="5"/>
      <c r="LTA176" s="5"/>
      <c r="LTB176" s="5"/>
      <c r="LTC176" s="5"/>
      <c r="LTD176" s="5"/>
      <c r="LTE176" s="5"/>
      <c r="LTF176" s="5"/>
      <c r="LTG176" s="5"/>
      <c r="LTH176" s="5"/>
      <c r="LTI176" s="5"/>
      <c r="LTJ176" s="5"/>
      <c r="LTK176" s="5"/>
      <c r="LTL176" s="5"/>
      <c r="LTM176" s="5"/>
      <c r="LTN176" s="5"/>
      <c r="LTO176" s="5"/>
      <c r="LTP176" s="5"/>
      <c r="LTQ176" s="5"/>
      <c r="LTR176" s="5"/>
      <c r="LTS176" s="5"/>
      <c r="LTT176" s="5"/>
      <c r="LTU176" s="5"/>
      <c r="LTV176" s="5"/>
      <c r="LTW176" s="5"/>
      <c r="LTX176" s="5"/>
      <c r="LTY176" s="5"/>
      <c r="LTZ176" s="5"/>
      <c r="LUA176" s="5"/>
      <c r="LUB176" s="5"/>
      <c r="LUC176" s="5"/>
      <c r="LUD176" s="5"/>
      <c r="LUE176" s="5"/>
      <c r="LUF176" s="5"/>
      <c r="LUG176" s="5"/>
      <c r="LUH176" s="5"/>
      <c r="LUI176" s="5"/>
      <c r="LUJ176" s="5"/>
      <c r="LUK176" s="5"/>
      <c r="LUL176" s="5"/>
      <c r="LUM176" s="5"/>
      <c r="LUN176" s="5"/>
      <c r="LUO176" s="5"/>
      <c r="LUP176" s="5"/>
      <c r="LUQ176" s="5"/>
      <c r="LUR176" s="5"/>
      <c r="LUS176" s="5"/>
      <c r="LUT176" s="5"/>
      <c r="LUU176" s="5"/>
      <c r="LUV176" s="5"/>
      <c r="LUW176" s="5"/>
      <c r="LUX176" s="5"/>
      <c r="LUY176" s="5"/>
      <c r="LUZ176" s="5"/>
      <c r="LVA176" s="5"/>
      <c r="LVB176" s="5"/>
      <c r="LVC176" s="5"/>
      <c r="LVD176" s="5"/>
      <c r="LVE176" s="5"/>
      <c r="LVF176" s="5"/>
      <c r="LVG176" s="5"/>
      <c r="LVH176" s="5"/>
      <c r="LVI176" s="5"/>
      <c r="LVJ176" s="5"/>
      <c r="LVK176" s="5"/>
      <c r="LVL176" s="5"/>
      <c r="LVM176" s="5"/>
      <c r="LVN176" s="5"/>
      <c r="LVO176" s="5"/>
      <c r="LVP176" s="5"/>
      <c r="LVQ176" s="5"/>
      <c r="LVR176" s="5"/>
      <c r="LVS176" s="5"/>
      <c r="LVT176" s="5"/>
      <c r="LVU176" s="5"/>
      <c r="LVV176" s="5"/>
      <c r="LVW176" s="5"/>
      <c r="LVX176" s="5"/>
      <c r="LVY176" s="5"/>
      <c r="LVZ176" s="5"/>
      <c r="LWA176" s="5"/>
      <c r="LWB176" s="5"/>
      <c r="LWC176" s="5"/>
      <c r="LWD176" s="5"/>
      <c r="LWE176" s="5"/>
      <c r="LWF176" s="5"/>
      <c r="LWG176" s="5"/>
      <c r="LWH176" s="5"/>
      <c r="LWI176" s="5"/>
      <c r="LWJ176" s="5"/>
      <c r="LWK176" s="5"/>
      <c r="LWL176" s="5"/>
      <c r="LWM176" s="5"/>
      <c r="LWN176" s="5"/>
      <c r="LWO176" s="5"/>
      <c r="LWP176" s="5"/>
      <c r="LWQ176" s="5"/>
      <c r="LWR176" s="5"/>
      <c r="LWS176" s="5"/>
      <c r="LWT176" s="5"/>
      <c r="LWU176" s="5"/>
      <c r="LWV176" s="5"/>
      <c r="LWW176" s="5"/>
      <c r="LWX176" s="5"/>
      <c r="LWY176" s="5"/>
      <c r="LWZ176" s="5"/>
      <c r="LXA176" s="5"/>
      <c r="LXB176" s="5"/>
      <c r="LXC176" s="5"/>
      <c r="LXD176" s="5"/>
      <c r="LXE176" s="5"/>
      <c r="LXF176" s="5"/>
      <c r="LXG176" s="5"/>
      <c r="LXH176" s="5"/>
      <c r="LXI176" s="5"/>
      <c r="LXJ176" s="5"/>
      <c r="LXK176" s="5"/>
      <c r="LXL176" s="5"/>
      <c r="LXM176" s="5"/>
      <c r="LXN176" s="5"/>
      <c r="LXO176" s="5"/>
      <c r="LXP176" s="5"/>
      <c r="LXQ176" s="5"/>
      <c r="LXR176" s="5"/>
      <c r="LXS176" s="5"/>
      <c r="LXT176" s="5"/>
      <c r="LXU176" s="5"/>
      <c r="LXV176" s="5"/>
      <c r="LXW176" s="5"/>
      <c r="LXX176" s="5"/>
      <c r="LXY176" s="5"/>
      <c r="LXZ176" s="5"/>
      <c r="LYA176" s="5"/>
      <c r="LYB176" s="5"/>
      <c r="LYC176" s="5"/>
      <c r="LYD176" s="5"/>
      <c r="LYE176" s="5"/>
      <c r="LYF176" s="5"/>
      <c r="LYG176" s="5"/>
      <c r="LYH176" s="5"/>
      <c r="LYI176" s="5"/>
      <c r="LYJ176" s="5"/>
      <c r="LYK176" s="5"/>
      <c r="LYL176" s="5"/>
      <c r="LYM176" s="5"/>
      <c r="LYN176" s="5"/>
      <c r="LYO176" s="5"/>
      <c r="LYP176" s="5"/>
      <c r="LYQ176" s="5"/>
      <c r="LYR176" s="5"/>
      <c r="LYS176" s="5"/>
      <c r="LYT176" s="5"/>
      <c r="LYU176" s="5"/>
      <c r="LYV176" s="5"/>
      <c r="LYW176" s="5"/>
      <c r="LYX176" s="5"/>
      <c r="LYY176" s="5"/>
      <c r="LYZ176" s="5"/>
      <c r="LZA176" s="5"/>
      <c r="LZB176" s="5"/>
      <c r="LZC176" s="5"/>
      <c r="LZD176" s="5"/>
      <c r="LZE176" s="5"/>
      <c r="LZF176" s="5"/>
      <c r="LZG176" s="5"/>
      <c r="LZH176" s="5"/>
      <c r="LZI176" s="5"/>
      <c r="LZJ176" s="5"/>
      <c r="LZK176" s="5"/>
      <c r="LZL176" s="5"/>
      <c r="LZM176" s="5"/>
      <c r="LZN176" s="5"/>
      <c r="LZO176" s="5"/>
      <c r="LZP176" s="5"/>
      <c r="LZQ176" s="5"/>
      <c r="LZR176" s="5"/>
      <c r="LZS176" s="5"/>
      <c r="LZT176" s="5"/>
      <c r="LZU176" s="5"/>
      <c r="LZV176" s="5"/>
      <c r="LZW176" s="5"/>
      <c r="LZX176" s="5"/>
      <c r="LZY176" s="5"/>
      <c r="LZZ176" s="5"/>
      <c r="MAA176" s="5"/>
      <c r="MAB176" s="5"/>
      <c r="MAC176" s="5"/>
      <c r="MAD176" s="5"/>
      <c r="MAE176" s="5"/>
      <c r="MAF176" s="5"/>
      <c r="MAG176" s="5"/>
      <c r="MAH176" s="5"/>
      <c r="MAI176" s="5"/>
      <c r="MAJ176" s="5"/>
      <c r="MAK176" s="5"/>
      <c r="MAL176" s="5"/>
      <c r="MAM176" s="5"/>
      <c r="MAN176" s="5"/>
      <c r="MAO176" s="5"/>
      <c r="MAP176" s="5"/>
      <c r="MAQ176" s="5"/>
      <c r="MAR176" s="5"/>
      <c r="MAS176" s="5"/>
      <c r="MAT176" s="5"/>
      <c r="MAU176" s="5"/>
      <c r="MAV176" s="5"/>
      <c r="MAW176" s="5"/>
      <c r="MAX176" s="5"/>
      <c r="MAY176" s="5"/>
      <c r="MAZ176" s="5"/>
      <c r="MBA176" s="5"/>
      <c r="MBB176" s="5"/>
      <c r="MBC176" s="5"/>
      <c r="MBD176" s="5"/>
      <c r="MBE176" s="5"/>
      <c r="MBF176" s="5"/>
      <c r="MBG176" s="5"/>
      <c r="MBH176" s="5"/>
      <c r="MBI176" s="5"/>
      <c r="MBJ176" s="5"/>
      <c r="MBK176" s="5"/>
      <c r="MBL176" s="5"/>
      <c r="MBM176" s="5"/>
      <c r="MBN176" s="5"/>
      <c r="MBO176" s="5"/>
      <c r="MBP176" s="5"/>
      <c r="MBQ176" s="5"/>
      <c r="MBR176" s="5"/>
      <c r="MBS176" s="5"/>
      <c r="MBT176" s="5"/>
      <c r="MBU176" s="5"/>
      <c r="MBV176" s="5"/>
      <c r="MBW176" s="5"/>
      <c r="MBX176" s="5"/>
      <c r="MBY176" s="5"/>
      <c r="MBZ176" s="5"/>
      <c r="MCA176" s="5"/>
      <c r="MCB176" s="5"/>
      <c r="MCC176" s="5"/>
      <c r="MCD176" s="5"/>
      <c r="MCE176" s="5"/>
      <c r="MCF176" s="5"/>
      <c r="MCG176" s="5"/>
      <c r="MCH176" s="5"/>
      <c r="MCI176" s="5"/>
      <c r="MCJ176" s="5"/>
      <c r="MCK176" s="5"/>
      <c r="MCL176" s="5"/>
      <c r="MCM176" s="5"/>
      <c r="MCN176" s="5"/>
      <c r="MCO176" s="5"/>
      <c r="MCP176" s="5"/>
      <c r="MCQ176" s="5"/>
      <c r="MCR176" s="5"/>
      <c r="MCS176" s="5"/>
      <c r="MCT176" s="5"/>
      <c r="MCU176" s="5"/>
      <c r="MCV176" s="5"/>
      <c r="MCW176" s="5"/>
      <c r="MCX176" s="5"/>
      <c r="MCY176" s="5"/>
      <c r="MCZ176" s="5"/>
      <c r="MDA176" s="5"/>
      <c r="MDB176" s="5"/>
      <c r="MDC176" s="5"/>
      <c r="MDD176" s="5"/>
      <c r="MDE176" s="5"/>
      <c r="MDF176" s="5"/>
      <c r="MDG176" s="5"/>
      <c r="MDH176" s="5"/>
      <c r="MDI176" s="5"/>
      <c r="MDJ176" s="5"/>
      <c r="MDK176" s="5"/>
      <c r="MDL176" s="5"/>
      <c r="MDM176" s="5"/>
      <c r="MDN176" s="5"/>
      <c r="MDO176" s="5"/>
      <c r="MDP176" s="5"/>
      <c r="MDQ176" s="5"/>
      <c r="MDR176" s="5"/>
      <c r="MDS176" s="5"/>
      <c r="MDT176" s="5"/>
      <c r="MDU176" s="5"/>
      <c r="MDV176" s="5"/>
      <c r="MDW176" s="5"/>
      <c r="MDX176" s="5"/>
      <c r="MDY176" s="5"/>
      <c r="MDZ176" s="5"/>
      <c r="MEA176" s="5"/>
      <c r="MEB176" s="5"/>
      <c r="MEC176" s="5"/>
      <c r="MED176" s="5"/>
      <c r="MEE176" s="5"/>
      <c r="MEF176" s="5"/>
      <c r="MEG176" s="5"/>
      <c r="MEH176" s="5"/>
      <c r="MEI176" s="5"/>
      <c r="MEJ176" s="5"/>
      <c r="MEK176" s="5"/>
      <c r="MEL176" s="5"/>
      <c r="MEM176" s="5"/>
      <c r="MEN176" s="5"/>
      <c r="MEO176" s="5"/>
      <c r="MEP176" s="5"/>
      <c r="MEQ176" s="5"/>
      <c r="MER176" s="5"/>
      <c r="MES176" s="5"/>
      <c r="MET176" s="5"/>
      <c r="MEU176" s="5"/>
      <c r="MEV176" s="5"/>
      <c r="MEW176" s="5"/>
      <c r="MEX176" s="5"/>
      <c r="MEY176" s="5"/>
      <c r="MEZ176" s="5"/>
      <c r="MFA176" s="5"/>
      <c r="MFB176" s="5"/>
      <c r="MFC176" s="5"/>
      <c r="MFD176" s="5"/>
      <c r="MFE176" s="5"/>
      <c r="MFF176" s="5"/>
      <c r="MFG176" s="5"/>
      <c r="MFH176" s="5"/>
      <c r="MFI176" s="5"/>
      <c r="MFJ176" s="5"/>
      <c r="MFK176" s="5"/>
      <c r="MFL176" s="5"/>
      <c r="MFM176" s="5"/>
      <c r="MFN176" s="5"/>
      <c r="MFO176" s="5"/>
      <c r="MFP176" s="5"/>
      <c r="MFQ176" s="5"/>
      <c r="MFR176" s="5"/>
      <c r="MFS176" s="5"/>
      <c r="MFT176" s="5"/>
      <c r="MFU176" s="5"/>
      <c r="MFV176" s="5"/>
      <c r="MFW176" s="5"/>
      <c r="MFX176" s="5"/>
      <c r="MFY176" s="5"/>
      <c r="MFZ176" s="5"/>
      <c r="MGA176" s="5"/>
      <c r="MGB176" s="5"/>
      <c r="MGC176" s="5"/>
      <c r="MGD176" s="5"/>
      <c r="MGE176" s="5"/>
      <c r="MGF176" s="5"/>
      <c r="MGG176" s="5"/>
      <c r="MGH176" s="5"/>
      <c r="MGI176" s="5"/>
      <c r="MGJ176" s="5"/>
      <c r="MGK176" s="5"/>
      <c r="MGL176" s="5"/>
      <c r="MGM176" s="5"/>
      <c r="MGN176" s="5"/>
      <c r="MGO176" s="5"/>
      <c r="MGP176" s="5"/>
      <c r="MGQ176" s="5"/>
      <c r="MGR176" s="5"/>
      <c r="MGS176" s="5"/>
      <c r="MGT176" s="5"/>
      <c r="MGU176" s="5"/>
      <c r="MGV176" s="5"/>
      <c r="MGW176" s="5"/>
      <c r="MGX176" s="5"/>
      <c r="MGY176" s="5"/>
      <c r="MGZ176" s="5"/>
      <c r="MHA176" s="5"/>
      <c r="MHB176" s="5"/>
      <c r="MHC176" s="5"/>
      <c r="MHD176" s="5"/>
      <c r="MHE176" s="5"/>
      <c r="MHF176" s="5"/>
      <c r="MHG176" s="5"/>
      <c r="MHH176" s="5"/>
      <c r="MHI176" s="5"/>
      <c r="MHJ176" s="5"/>
      <c r="MHK176" s="5"/>
      <c r="MHL176" s="5"/>
      <c r="MHM176" s="5"/>
      <c r="MHN176" s="5"/>
      <c r="MHO176" s="5"/>
      <c r="MHP176" s="5"/>
      <c r="MHQ176" s="5"/>
      <c r="MHR176" s="5"/>
      <c r="MHS176" s="5"/>
      <c r="MHT176" s="5"/>
      <c r="MHU176" s="5"/>
      <c r="MHV176" s="5"/>
      <c r="MHW176" s="5"/>
      <c r="MHX176" s="5"/>
      <c r="MHY176" s="5"/>
      <c r="MHZ176" s="5"/>
      <c r="MIA176" s="5"/>
      <c r="MIB176" s="5"/>
      <c r="MIC176" s="5"/>
      <c r="MID176" s="5"/>
      <c r="MIE176" s="5"/>
      <c r="MIF176" s="5"/>
      <c r="MIG176" s="5"/>
      <c r="MIH176" s="5"/>
      <c r="MII176" s="5"/>
      <c r="MIJ176" s="5"/>
      <c r="MIK176" s="5"/>
      <c r="MIL176" s="5"/>
      <c r="MIM176" s="5"/>
      <c r="MIN176" s="5"/>
      <c r="MIO176" s="5"/>
      <c r="MIP176" s="5"/>
      <c r="MIQ176" s="5"/>
      <c r="MIR176" s="5"/>
      <c r="MIS176" s="5"/>
      <c r="MIT176" s="5"/>
      <c r="MIU176" s="5"/>
      <c r="MIV176" s="5"/>
      <c r="MIW176" s="5"/>
      <c r="MIX176" s="5"/>
      <c r="MIY176" s="5"/>
      <c r="MIZ176" s="5"/>
      <c r="MJA176" s="5"/>
      <c r="MJB176" s="5"/>
      <c r="MJC176" s="5"/>
      <c r="MJD176" s="5"/>
      <c r="MJE176" s="5"/>
      <c r="MJF176" s="5"/>
      <c r="MJG176" s="5"/>
      <c r="MJH176" s="5"/>
      <c r="MJI176" s="5"/>
      <c r="MJJ176" s="5"/>
      <c r="MJK176" s="5"/>
      <c r="MJL176" s="5"/>
      <c r="MJM176" s="5"/>
      <c r="MJN176" s="5"/>
      <c r="MJO176" s="5"/>
      <c r="MJP176" s="5"/>
      <c r="MJQ176" s="5"/>
      <c r="MJR176" s="5"/>
      <c r="MJS176" s="5"/>
      <c r="MJT176" s="5"/>
      <c r="MJU176" s="5"/>
      <c r="MJV176" s="5"/>
      <c r="MJW176" s="5"/>
      <c r="MJX176" s="5"/>
      <c r="MJY176" s="5"/>
      <c r="MJZ176" s="5"/>
      <c r="MKA176" s="5"/>
      <c r="MKB176" s="5"/>
      <c r="MKC176" s="5"/>
      <c r="MKD176" s="5"/>
      <c r="MKE176" s="5"/>
      <c r="MKF176" s="5"/>
      <c r="MKG176" s="5"/>
      <c r="MKH176" s="5"/>
      <c r="MKI176" s="5"/>
      <c r="MKJ176" s="5"/>
      <c r="MKK176" s="5"/>
      <c r="MKL176" s="5"/>
      <c r="MKM176" s="5"/>
      <c r="MKN176" s="5"/>
      <c r="MKO176" s="5"/>
      <c r="MKP176" s="5"/>
      <c r="MKQ176" s="5"/>
      <c r="MKR176" s="5"/>
      <c r="MKS176" s="5"/>
      <c r="MKT176" s="5"/>
      <c r="MKU176" s="5"/>
      <c r="MKV176" s="5"/>
      <c r="MKW176" s="5"/>
      <c r="MKX176" s="5"/>
      <c r="MKY176" s="5"/>
      <c r="MKZ176" s="5"/>
      <c r="MLA176" s="5"/>
      <c r="MLB176" s="5"/>
      <c r="MLC176" s="5"/>
      <c r="MLD176" s="5"/>
      <c r="MLE176" s="5"/>
      <c r="MLF176" s="5"/>
      <c r="MLG176" s="5"/>
      <c r="MLH176" s="5"/>
      <c r="MLI176" s="5"/>
      <c r="MLJ176" s="5"/>
      <c r="MLK176" s="5"/>
      <c r="MLL176" s="5"/>
      <c r="MLM176" s="5"/>
      <c r="MLN176" s="5"/>
      <c r="MLO176" s="5"/>
      <c r="MLP176" s="5"/>
      <c r="MLQ176" s="5"/>
      <c r="MLR176" s="5"/>
      <c r="MLS176" s="5"/>
      <c r="MLT176" s="5"/>
      <c r="MLU176" s="5"/>
      <c r="MLV176" s="5"/>
      <c r="MLW176" s="5"/>
      <c r="MLX176" s="5"/>
      <c r="MLY176" s="5"/>
      <c r="MLZ176" s="5"/>
      <c r="MMA176" s="5"/>
      <c r="MMB176" s="5"/>
      <c r="MMC176" s="5"/>
      <c r="MMD176" s="5"/>
      <c r="MME176" s="5"/>
      <c r="MMF176" s="5"/>
      <c r="MMG176" s="5"/>
      <c r="MMH176" s="5"/>
      <c r="MMI176" s="5"/>
      <c r="MMJ176" s="5"/>
      <c r="MMK176" s="5"/>
      <c r="MML176" s="5"/>
      <c r="MMM176" s="5"/>
      <c r="MMN176" s="5"/>
      <c r="MMO176" s="5"/>
      <c r="MMP176" s="5"/>
      <c r="MMQ176" s="5"/>
      <c r="MMR176" s="5"/>
      <c r="MMS176" s="5"/>
      <c r="MMT176" s="5"/>
      <c r="MMU176" s="5"/>
      <c r="MMV176" s="5"/>
      <c r="MMW176" s="5"/>
      <c r="MMX176" s="5"/>
      <c r="MMY176" s="5"/>
      <c r="MMZ176" s="5"/>
      <c r="MNA176" s="5"/>
      <c r="MNB176" s="5"/>
      <c r="MNC176" s="5"/>
      <c r="MND176" s="5"/>
      <c r="MNE176" s="5"/>
      <c r="MNF176" s="5"/>
      <c r="MNG176" s="5"/>
      <c r="MNH176" s="5"/>
      <c r="MNI176" s="5"/>
      <c r="MNJ176" s="5"/>
      <c r="MNK176" s="5"/>
      <c r="MNL176" s="5"/>
      <c r="MNM176" s="5"/>
      <c r="MNN176" s="5"/>
      <c r="MNO176" s="5"/>
      <c r="MNP176" s="5"/>
      <c r="MNQ176" s="5"/>
      <c r="MNR176" s="5"/>
      <c r="MNS176" s="5"/>
      <c r="MNT176" s="5"/>
      <c r="MNU176" s="5"/>
      <c r="MNV176" s="5"/>
      <c r="MNW176" s="5"/>
      <c r="MNX176" s="5"/>
      <c r="MNY176" s="5"/>
      <c r="MNZ176" s="5"/>
      <c r="MOA176" s="5"/>
      <c r="MOB176" s="5"/>
      <c r="MOC176" s="5"/>
      <c r="MOD176" s="5"/>
      <c r="MOE176" s="5"/>
      <c r="MOF176" s="5"/>
      <c r="MOG176" s="5"/>
      <c r="MOH176" s="5"/>
      <c r="MOI176" s="5"/>
      <c r="MOJ176" s="5"/>
      <c r="MOK176" s="5"/>
      <c r="MOL176" s="5"/>
      <c r="MOM176" s="5"/>
      <c r="MON176" s="5"/>
      <c r="MOO176" s="5"/>
      <c r="MOP176" s="5"/>
      <c r="MOQ176" s="5"/>
      <c r="MOR176" s="5"/>
      <c r="MOS176" s="5"/>
      <c r="MOT176" s="5"/>
      <c r="MOU176" s="5"/>
      <c r="MOV176" s="5"/>
      <c r="MOW176" s="5"/>
      <c r="MOX176" s="5"/>
      <c r="MOY176" s="5"/>
      <c r="MOZ176" s="5"/>
      <c r="MPA176" s="5"/>
      <c r="MPB176" s="5"/>
      <c r="MPC176" s="5"/>
      <c r="MPD176" s="5"/>
      <c r="MPE176" s="5"/>
      <c r="MPF176" s="5"/>
      <c r="MPG176" s="5"/>
      <c r="MPH176" s="5"/>
      <c r="MPI176" s="5"/>
      <c r="MPJ176" s="5"/>
      <c r="MPK176" s="5"/>
      <c r="MPL176" s="5"/>
      <c r="MPM176" s="5"/>
      <c r="MPN176" s="5"/>
      <c r="MPO176" s="5"/>
      <c r="MPP176" s="5"/>
      <c r="MPQ176" s="5"/>
      <c r="MPR176" s="5"/>
      <c r="MPS176" s="5"/>
      <c r="MPT176" s="5"/>
      <c r="MPU176" s="5"/>
      <c r="MPV176" s="5"/>
      <c r="MPW176" s="5"/>
      <c r="MPX176" s="5"/>
      <c r="MPY176" s="5"/>
      <c r="MPZ176" s="5"/>
      <c r="MQA176" s="5"/>
      <c r="MQB176" s="5"/>
      <c r="MQC176" s="5"/>
      <c r="MQD176" s="5"/>
      <c r="MQE176" s="5"/>
      <c r="MQF176" s="5"/>
      <c r="MQG176" s="5"/>
      <c r="MQH176" s="5"/>
      <c r="MQI176" s="5"/>
      <c r="MQJ176" s="5"/>
      <c r="MQK176" s="5"/>
      <c r="MQL176" s="5"/>
      <c r="MQM176" s="5"/>
      <c r="MQN176" s="5"/>
      <c r="MQO176" s="5"/>
      <c r="MQP176" s="5"/>
      <c r="MQQ176" s="5"/>
      <c r="MQR176" s="5"/>
      <c r="MQS176" s="5"/>
      <c r="MQT176" s="5"/>
      <c r="MQU176" s="5"/>
      <c r="MQV176" s="5"/>
      <c r="MQW176" s="5"/>
      <c r="MQX176" s="5"/>
      <c r="MQY176" s="5"/>
      <c r="MQZ176" s="5"/>
      <c r="MRA176" s="5"/>
      <c r="MRB176" s="5"/>
      <c r="MRC176" s="5"/>
      <c r="MRD176" s="5"/>
      <c r="MRE176" s="5"/>
      <c r="MRF176" s="5"/>
      <c r="MRG176" s="5"/>
      <c r="MRH176" s="5"/>
      <c r="MRI176" s="5"/>
      <c r="MRJ176" s="5"/>
      <c r="MRK176" s="5"/>
      <c r="MRL176" s="5"/>
      <c r="MRM176" s="5"/>
      <c r="MRN176" s="5"/>
      <c r="MRO176" s="5"/>
      <c r="MRP176" s="5"/>
      <c r="MRQ176" s="5"/>
      <c r="MRR176" s="5"/>
      <c r="MRS176" s="5"/>
      <c r="MRT176" s="5"/>
      <c r="MRU176" s="5"/>
      <c r="MRV176" s="5"/>
      <c r="MRW176" s="5"/>
      <c r="MRX176" s="5"/>
      <c r="MRY176" s="5"/>
      <c r="MRZ176" s="5"/>
      <c r="MSA176" s="5"/>
      <c r="MSB176" s="5"/>
      <c r="MSC176" s="5"/>
      <c r="MSD176" s="5"/>
      <c r="MSE176" s="5"/>
      <c r="MSF176" s="5"/>
      <c r="MSG176" s="5"/>
      <c r="MSH176" s="5"/>
      <c r="MSI176" s="5"/>
      <c r="MSJ176" s="5"/>
      <c r="MSK176" s="5"/>
      <c r="MSL176" s="5"/>
      <c r="MSM176" s="5"/>
      <c r="MSN176" s="5"/>
      <c r="MSO176" s="5"/>
      <c r="MSP176" s="5"/>
      <c r="MSQ176" s="5"/>
      <c r="MSR176" s="5"/>
      <c r="MSS176" s="5"/>
      <c r="MST176" s="5"/>
      <c r="MSU176" s="5"/>
      <c r="MSV176" s="5"/>
      <c r="MSW176" s="5"/>
      <c r="MSX176" s="5"/>
      <c r="MSY176" s="5"/>
      <c r="MSZ176" s="5"/>
      <c r="MTA176" s="5"/>
      <c r="MTB176" s="5"/>
      <c r="MTC176" s="5"/>
      <c r="MTD176" s="5"/>
      <c r="MTE176" s="5"/>
      <c r="MTF176" s="5"/>
      <c r="MTG176" s="5"/>
      <c r="MTH176" s="5"/>
      <c r="MTI176" s="5"/>
      <c r="MTJ176" s="5"/>
      <c r="MTK176" s="5"/>
      <c r="MTL176" s="5"/>
      <c r="MTM176" s="5"/>
      <c r="MTN176" s="5"/>
      <c r="MTO176" s="5"/>
      <c r="MTP176" s="5"/>
      <c r="MTQ176" s="5"/>
      <c r="MTR176" s="5"/>
      <c r="MTS176" s="5"/>
      <c r="MTT176" s="5"/>
      <c r="MTU176" s="5"/>
      <c r="MTV176" s="5"/>
      <c r="MTW176" s="5"/>
      <c r="MTX176" s="5"/>
      <c r="MTY176" s="5"/>
      <c r="MTZ176" s="5"/>
      <c r="MUA176" s="5"/>
      <c r="MUB176" s="5"/>
      <c r="MUC176" s="5"/>
      <c r="MUD176" s="5"/>
      <c r="MUE176" s="5"/>
      <c r="MUF176" s="5"/>
      <c r="MUG176" s="5"/>
      <c r="MUH176" s="5"/>
      <c r="MUI176" s="5"/>
      <c r="MUJ176" s="5"/>
      <c r="MUK176" s="5"/>
      <c r="MUL176" s="5"/>
      <c r="MUM176" s="5"/>
      <c r="MUN176" s="5"/>
      <c r="MUO176" s="5"/>
      <c r="MUP176" s="5"/>
      <c r="MUQ176" s="5"/>
      <c r="MUR176" s="5"/>
      <c r="MUS176" s="5"/>
      <c r="MUT176" s="5"/>
      <c r="MUU176" s="5"/>
      <c r="MUV176" s="5"/>
      <c r="MUW176" s="5"/>
      <c r="MUX176" s="5"/>
      <c r="MUY176" s="5"/>
      <c r="MUZ176" s="5"/>
      <c r="MVA176" s="5"/>
      <c r="MVB176" s="5"/>
      <c r="MVC176" s="5"/>
      <c r="MVD176" s="5"/>
      <c r="MVE176" s="5"/>
      <c r="MVF176" s="5"/>
      <c r="MVG176" s="5"/>
      <c r="MVH176" s="5"/>
      <c r="MVI176" s="5"/>
      <c r="MVJ176" s="5"/>
      <c r="MVK176" s="5"/>
      <c r="MVL176" s="5"/>
      <c r="MVM176" s="5"/>
      <c r="MVN176" s="5"/>
      <c r="MVO176" s="5"/>
      <c r="MVP176" s="5"/>
      <c r="MVQ176" s="5"/>
      <c r="MVR176" s="5"/>
      <c r="MVS176" s="5"/>
      <c r="MVT176" s="5"/>
      <c r="MVU176" s="5"/>
      <c r="MVV176" s="5"/>
      <c r="MVW176" s="5"/>
      <c r="MVX176" s="5"/>
      <c r="MVY176" s="5"/>
      <c r="MVZ176" s="5"/>
      <c r="MWA176" s="5"/>
      <c r="MWB176" s="5"/>
      <c r="MWC176" s="5"/>
      <c r="MWD176" s="5"/>
      <c r="MWE176" s="5"/>
      <c r="MWF176" s="5"/>
      <c r="MWG176" s="5"/>
      <c r="MWH176" s="5"/>
      <c r="MWI176" s="5"/>
      <c r="MWJ176" s="5"/>
      <c r="MWK176" s="5"/>
      <c r="MWL176" s="5"/>
      <c r="MWM176" s="5"/>
      <c r="MWN176" s="5"/>
      <c r="MWO176" s="5"/>
      <c r="MWP176" s="5"/>
      <c r="MWQ176" s="5"/>
      <c r="MWR176" s="5"/>
      <c r="MWS176" s="5"/>
      <c r="MWT176" s="5"/>
      <c r="MWU176" s="5"/>
      <c r="MWV176" s="5"/>
      <c r="MWW176" s="5"/>
      <c r="MWX176" s="5"/>
      <c r="MWY176" s="5"/>
      <c r="MWZ176" s="5"/>
      <c r="MXA176" s="5"/>
      <c r="MXB176" s="5"/>
      <c r="MXC176" s="5"/>
      <c r="MXD176" s="5"/>
      <c r="MXE176" s="5"/>
      <c r="MXF176" s="5"/>
      <c r="MXG176" s="5"/>
      <c r="MXH176" s="5"/>
      <c r="MXI176" s="5"/>
      <c r="MXJ176" s="5"/>
      <c r="MXK176" s="5"/>
      <c r="MXL176" s="5"/>
      <c r="MXM176" s="5"/>
      <c r="MXN176" s="5"/>
      <c r="MXO176" s="5"/>
      <c r="MXP176" s="5"/>
      <c r="MXQ176" s="5"/>
      <c r="MXR176" s="5"/>
      <c r="MXS176" s="5"/>
      <c r="MXT176" s="5"/>
      <c r="MXU176" s="5"/>
      <c r="MXV176" s="5"/>
      <c r="MXW176" s="5"/>
      <c r="MXX176" s="5"/>
      <c r="MXY176" s="5"/>
      <c r="MXZ176" s="5"/>
      <c r="MYA176" s="5"/>
      <c r="MYB176" s="5"/>
      <c r="MYC176" s="5"/>
      <c r="MYD176" s="5"/>
      <c r="MYE176" s="5"/>
      <c r="MYF176" s="5"/>
      <c r="MYG176" s="5"/>
      <c r="MYH176" s="5"/>
      <c r="MYI176" s="5"/>
      <c r="MYJ176" s="5"/>
      <c r="MYK176" s="5"/>
      <c r="MYL176" s="5"/>
      <c r="MYM176" s="5"/>
      <c r="MYN176" s="5"/>
      <c r="MYO176" s="5"/>
      <c r="MYP176" s="5"/>
      <c r="MYQ176" s="5"/>
      <c r="MYR176" s="5"/>
      <c r="MYS176" s="5"/>
      <c r="MYT176" s="5"/>
      <c r="MYU176" s="5"/>
      <c r="MYV176" s="5"/>
      <c r="MYW176" s="5"/>
      <c r="MYX176" s="5"/>
      <c r="MYY176" s="5"/>
      <c r="MYZ176" s="5"/>
      <c r="MZA176" s="5"/>
      <c r="MZB176" s="5"/>
      <c r="MZC176" s="5"/>
      <c r="MZD176" s="5"/>
      <c r="MZE176" s="5"/>
      <c r="MZF176" s="5"/>
      <c r="MZG176" s="5"/>
      <c r="MZH176" s="5"/>
      <c r="MZI176" s="5"/>
      <c r="MZJ176" s="5"/>
      <c r="MZK176" s="5"/>
      <c r="MZL176" s="5"/>
      <c r="MZM176" s="5"/>
      <c r="MZN176" s="5"/>
      <c r="MZO176" s="5"/>
      <c r="MZP176" s="5"/>
      <c r="MZQ176" s="5"/>
      <c r="MZR176" s="5"/>
      <c r="MZS176" s="5"/>
      <c r="MZT176" s="5"/>
      <c r="MZU176" s="5"/>
      <c r="MZV176" s="5"/>
      <c r="MZW176" s="5"/>
      <c r="MZX176" s="5"/>
      <c r="MZY176" s="5"/>
      <c r="MZZ176" s="5"/>
      <c r="NAA176" s="5"/>
      <c r="NAB176" s="5"/>
      <c r="NAC176" s="5"/>
      <c r="NAD176" s="5"/>
      <c r="NAE176" s="5"/>
      <c r="NAF176" s="5"/>
      <c r="NAG176" s="5"/>
      <c r="NAH176" s="5"/>
      <c r="NAI176" s="5"/>
      <c r="NAJ176" s="5"/>
      <c r="NAK176" s="5"/>
      <c r="NAL176" s="5"/>
      <c r="NAM176" s="5"/>
      <c r="NAN176" s="5"/>
      <c r="NAO176" s="5"/>
      <c r="NAP176" s="5"/>
      <c r="NAQ176" s="5"/>
      <c r="NAR176" s="5"/>
      <c r="NAS176" s="5"/>
      <c r="NAT176" s="5"/>
      <c r="NAU176" s="5"/>
      <c r="NAV176" s="5"/>
      <c r="NAW176" s="5"/>
      <c r="NAX176" s="5"/>
      <c r="NAY176" s="5"/>
      <c r="NAZ176" s="5"/>
      <c r="NBA176" s="5"/>
      <c r="NBB176" s="5"/>
      <c r="NBC176" s="5"/>
      <c r="NBD176" s="5"/>
      <c r="NBE176" s="5"/>
      <c r="NBF176" s="5"/>
      <c r="NBG176" s="5"/>
      <c r="NBH176" s="5"/>
      <c r="NBI176" s="5"/>
      <c r="NBJ176" s="5"/>
      <c r="NBK176" s="5"/>
      <c r="NBL176" s="5"/>
      <c r="NBM176" s="5"/>
      <c r="NBN176" s="5"/>
      <c r="NBO176" s="5"/>
      <c r="NBP176" s="5"/>
      <c r="NBQ176" s="5"/>
      <c r="NBR176" s="5"/>
      <c r="NBS176" s="5"/>
      <c r="NBT176" s="5"/>
      <c r="NBU176" s="5"/>
      <c r="NBV176" s="5"/>
      <c r="NBW176" s="5"/>
      <c r="NBX176" s="5"/>
      <c r="NBY176" s="5"/>
      <c r="NBZ176" s="5"/>
      <c r="NCA176" s="5"/>
      <c r="NCB176" s="5"/>
      <c r="NCC176" s="5"/>
      <c r="NCD176" s="5"/>
      <c r="NCE176" s="5"/>
      <c r="NCF176" s="5"/>
      <c r="NCG176" s="5"/>
      <c r="NCH176" s="5"/>
      <c r="NCI176" s="5"/>
      <c r="NCJ176" s="5"/>
      <c r="NCK176" s="5"/>
      <c r="NCL176" s="5"/>
      <c r="NCM176" s="5"/>
      <c r="NCN176" s="5"/>
      <c r="NCO176" s="5"/>
      <c r="NCP176" s="5"/>
      <c r="NCQ176" s="5"/>
      <c r="NCR176" s="5"/>
      <c r="NCS176" s="5"/>
      <c r="NCT176" s="5"/>
      <c r="NCU176" s="5"/>
      <c r="NCV176" s="5"/>
      <c r="NCW176" s="5"/>
      <c r="NCX176" s="5"/>
      <c r="NCY176" s="5"/>
      <c r="NCZ176" s="5"/>
      <c r="NDA176" s="5"/>
      <c r="NDB176" s="5"/>
      <c r="NDC176" s="5"/>
      <c r="NDD176" s="5"/>
      <c r="NDE176" s="5"/>
      <c r="NDF176" s="5"/>
      <c r="NDG176" s="5"/>
      <c r="NDH176" s="5"/>
      <c r="NDI176" s="5"/>
      <c r="NDJ176" s="5"/>
      <c r="NDK176" s="5"/>
      <c r="NDL176" s="5"/>
      <c r="NDM176" s="5"/>
      <c r="NDN176" s="5"/>
      <c r="NDO176" s="5"/>
      <c r="NDP176" s="5"/>
      <c r="NDQ176" s="5"/>
      <c r="NDR176" s="5"/>
      <c r="NDS176" s="5"/>
      <c r="NDT176" s="5"/>
      <c r="NDU176" s="5"/>
      <c r="NDV176" s="5"/>
      <c r="NDW176" s="5"/>
      <c r="NDX176" s="5"/>
      <c r="NDY176" s="5"/>
      <c r="NDZ176" s="5"/>
      <c r="NEA176" s="5"/>
      <c r="NEB176" s="5"/>
      <c r="NEC176" s="5"/>
      <c r="NED176" s="5"/>
      <c r="NEE176" s="5"/>
      <c r="NEF176" s="5"/>
      <c r="NEG176" s="5"/>
      <c r="NEH176" s="5"/>
      <c r="NEI176" s="5"/>
      <c r="NEJ176" s="5"/>
      <c r="NEK176" s="5"/>
      <c r="NEL176" s="5"/>
      <c r="NEM176" s="5"/>
      <c r="NEN176" s="5"/>
      <c r="NEO176" s="5"/>
      <c r="NEP176" s="5"/>
      <c r="NEQ176" s="5"/>
      <c r="NER176" s="5"/>
      <c r="NES176" s="5"/>
      <c r="NET176" s="5"/>
      <c r="NEU176" s="5"/>
      <c r="NEV176" s="5"/>
      <c r="NEW176" s="5"/>
      <c r="NEX176" s="5"/>
      <c r="NEY176" s="5"/>
      <c r="NEZ176" s="5"/>
      <c r="NFA176" s="5"/>
      <c r="NFB176" s="5"/>
      <c r="NFC176" s="5"/>
      <c r="NFD176" s="5"/>
      <c r="NFE176" s="5"/>
      <c r="NFF176" s="5"/>
      <c r="NFG176" s="5"/>
      <c r="NFH176" s="5"/>
      <c r="NFI176" s="5"/>
      <c r="NFJ176" s="5"/>
      <c r="NFK176" s="5"/>
      <c r="NFL176" s="5"/>
      <c r="NFM176" s="5"/>
      <c r="NFN176" s="5"/>
      <c r="NFO176" s="5"/>
      <c r="NFP176" s="5"/>
      <c r="NFQ176" s="5"/>
      <c r="NFR176" s="5"/>
      <c r="NFS176" s="5"/>
      <c r="NFT176" s="5"/>
      <c r="NFU176" s="5"/>
      <c r="NFV176" s="5"/>
      <c r="NFW176" s="5"/>
      <c r="NFX176" s="5"/>
      <c r="NFY176" s="5"/>
      <c r="NFZ176" s="5"/>
      <c r="NGA176" s="5"/>
      <c r="NGB176" s="5"/>
      <c r="NGC176" s="5"/>
      <c r="NGD176" s="5"/>
      <c r="NGE176" s="5"/>
      <c r="NGF176" s="5"/>
      <c r="NGG176" s="5"/>
      <c r="NGH176" s="5"/>
      <c r="NGI176" s="5"/>
      <c r="NGJ176" s="5"/>
      <c r="NGK176" s="5"/>
      <c r="NGL176" s="5"/>
      <c r="NGM176" s="5"/>
      <c r="NGN176" s="5"/>
      <c r="NGO176" s="5"/>
      <c r="NGP176" s="5"/>
      <c r="NGQ176" s="5"/>
      <c r="NGR176" s="5"/>
      <c r="NGS176" s="5"/>
      <c r="NGT176" s="5"/>
      <c r="NGU176" s="5"/>
      <c r="NGV176" s="5"/>
      <c r="NGW176" s="5"/>
      <c r="NGX176" s="5"/>
      <c r="NGY176" s="5"/>
      <c r="NGZ176" s="5"/>
      <c r="NHA176" s="5"/>
      <c r="NHB176" s="5"/>
      <c r="NHC176" s="5"/>
      <c r="NHD176" s="5"/>
      <c r="NHE176" s="5"/>
      <c r="NHF176" s="5"/>
      <c r="NHG176" s="5"/>
      <c r="NHH176" s="5"/>
      <c r="NHI176" s="5"/>
      <c r="NHJ176" s="5"/>
      <c r="NHK176" s="5"/>
      <c r="NHL176" s="5"/>
      <c r="NHM176" s="5"/>
      <c r="NHN176" s="5"/>
      <c r="NHO176" s="5"/>
      <c r="NHP176" s="5"/>
      <c r="NHQ176" s="5"/>
      <c r="NHR176" s="5"/>
      <c r="NHS176" s="5"/>
      <c r="NHT176" s="5"/>
      <c r="NHU176" s="5"/>
      <c r="NHV176" s="5"/>
      <c r="NHW176" s="5"/>
      <c r="NHX176" s="5"/>
      <c r="NHY176" s="5"/>
      <c r="NHZ176" s="5"/>
      <c r="NIA176" s="5"/>
      <c r="NIB176" s="5"/>
      <c r="NIC176" s="5"/>
      <c r="NID176" s="5"/>
      <c r="NIE176" s="5"/>
      <c r="NIF176" s="5"/>
      <c r="NIG176" s="5"/>
      <c r="NIH176" s="5"/>
      <c r="NII176" s="5"/>
      <c r="NIJ176" s="5"/>
      <c r="NIK176" s="5"/>
      <c r="NIL176" s="5"/>
      <c r="NIM176" s="5"/>
      <c r="NIN176" s="5"/>
      <c r="NIO176" s="5"/>
      <c r="NIP176" s="5"/>
      <c r="NIQ176" s="5"/>
      <c r="NIR176" s="5"/>
      <c r="NIS176" s="5"/>
      <c r="NIT176" s="5"/>
      <c r="NIU176" s="5"/>
      <c r="NIV176" s="5"/>
      <c r="NIW176" s="5"/>
      <c r="NIX176" s="5"/>
      <c r="NIY176" s="5"/>
      <c r="NIZ176" s="5"/>
      <c r="NJA176" s="5"/>
      <c r="NJB176" s="5"/>
      <c r="NJC176" s="5"/>
      <c r="NJD176" s="5"/>
      <c r="NJE176" s="5"/>
      <c r="NJF176" s="5"/>
      <c r="NJG176" s="5"/>
      <c r="NJH176" s="5"/>
      <c r="NJI176" s="5"/>
      <c r="NJJ176" s="5"/>
      <c r="NJK176" s="5"/>
      <c r="NJL176" s="5"/>
      <c r="NJM176" s="5"/>
      <c r="NJN176" s="5"/>
      <c r="NJO176" s="5"/>
      <c r="NJP176" s="5"/>
      <c r="NJQ176" s="5"/>
      <c r="NJR176" s="5"/>
      <c r="NJS176" s="5"/>
      <c r="NJT176" s="5"/>
      <c r="NJU176" s="5"/>
      <c r="NJV176" s="5"/>
      <c r="NJW176" s="5"/>
      <c r="NJX176" s="5"/>
      <c r="NJY176" s="5"/>
      <c r="NJZ176" s="5"/>
      <c r="NKA176" s="5"/>
      <c r="NKB176" s="5"/>
      <c r="NKC176" s="5"/>
      <c r="NKD176" s="5"/>
      <c r="NKE176" s="5"/>
      <c r="NKF176" s="5"/>
      <c r="NKG176" s="5"/>
      <c r="NKH176" s="5"/>
      <c r="NKI176" s="5"/>
      <c r="NKJ176" s="5"/>
      <c r="NKK176" s="5"/>
      <c r="NKL176" s="5"/>
      <c r="NKM176" s="5"/>
      <c r="NKN176" s="5"/>
      <c r="NKO176" s="5"/>
      <c r="NKP176" s="5"/>
      <c r="NKQ176" s="5"/>
      <c r="NKR176" s="5"/>
      <c r="NKS176" s="5"/>
      <c r="NKT176" s="5"/>
      <c r="NKU176" s="5"/>
      <c r="NKV176" s="5"/>
      <c r="NKW176" s="5"/>
      <c r="NKX176" s="5"/>
      <c r="NKY176" s="5"/>
      <c r="NKZ176" s="5"/>
      <c r="NLA176" s="5"/>
      <c r="NLB176" s="5"/>
      <c r="NLC176" s="5"/>
      <c r="NLD176" s="5"/>
      <c r="NLE176" s="5"/>
      <c r="NLF176" s="5"/>
      <c r="NLG176" s="5"/>
      <c r="NLH176" s="5"/>
      <c r="NLI176" s="5"/>
      <c r="NLJ176" s="5"/>
      <c r="NLK176" s="5"/>
      <c r="NLL176" s="5"/>
      <c r="NLM176" s="5"/>
      <c r="NLN176" s="5"/>
      <c r="NLO176" s="5"/>
      <c r="NLP176" s="5"/>
      <c r="NLQ176" s="5"/>
      <c r="NLR176" s="5"/>
      <c r="NLS176" s="5"/>
      <c r="NLT176" s="5"/>
      <c r="NLU176" s="5"/>
      <c r="NLV176" s="5"/>
      <c r="NLW176" s="5"/>
      <c r="NLX176" s="5"/>
      <c r="NLY176" s="5"/>
      <c r="NLZ176" s="5"/>
      <c r="NMA176" s="5"/>
      <c r="NMB176" s="5"/>
      <c r="NMC176" s="5"/>
      <c r="NMD176" s="5"/>
      <c r="NME176" s="5"/>
      <c r="NMF176" s="5"/>
      <c r="NMG176" s="5"/>
      <c r="NMH176" s="5"/>
      <c r="NMI176" s="5"/>
      <c r="NMJ176" s="5"/>
      <c r="NMK176" s="5"/>
      <c r="NML176" s="5"/>
      <c r="NMM176" s="5"/>
      <c r="NMN176" s="5"/>
      <c r="NMO176" s="5"/>
      <c r="NMP176" s="5"/>
      <c r="NMQ176" s="5"/>
      <c r="NMR176" s="5"/>
      <c r="NMS176" s="5"/>
      <c r="NMT176" s="5"/>
      <c r="NMU176" s="5"/>
      <c r="NMV176" s="5"/>
      <c r="NMW176" s="5"/>
      <c r="NMX176" s="5"/>
      <c r="NMY176" s="5"/>
      <c r="NMZ176" s="5"/>
      <c r="NNA176" s="5"/>
      <c r="NNB176" s="5"/>
      <c r="NNC176" s="5"/>
      <c r="NND176" s="5"/>
      <c r="NNE176" s="5"/>
      <c r="NNF176" s="5"/>
      <c r="NNG176" s="5"/>
      <c r="NNH176" s="5"/>
      <c r="NNI176" s="5"/>
      <c r="NNJ176" s="5"/>
      <c r="NNK176" s="5"/>
      <c r="NNL176" s="5"/>
      <c r="NNM176" s="5"/>
      <c r="NNN176" s="5"/>
      <c r="NNO176" s="5"/>
      <c r="NNP176" s="5"/>
      <c r="NNQ176" s="5"/>
      <c r="NNR176" s="5"/>
      <c r="NNS176" s="5"/>
      <c r="NNT176" s="5"/>
      <c r="NNU176" s="5"/>
      <c r="NNV176" s="5"/>
      <c r="NNW176" s="5"/>
      <c r="NNX176" s="5"/>
      <c r="NNY176" s="5"/>
      <c r="NNZ176" s="5"/>
      <c r="NOA176" s="5"/>
      <c r="NOB176" s="5"/>
      <c r="NOC176" s="5"/>
      <c r="NOD176" s="5"/>
      <c r="NOE176" s="5"/>
      <c r="NOF176" s="5"/>
      <c r="NOG176" s="5"/>
      <c r="NOH176" s="5"/>
      <c r="NOI176" s="5"/>
      <c r="NOJ176" s="5"/>
      <c r="NOK176" s="5"/>
      <c r="NOL176" s="5"/>
      <c r="NOM176" s="5"/>
      <c r="NON176" s="5"/>
      <c r="NOO176" s="5"/>
      <c r="NOP176" s="5"/>
      <c r="NOQ176" s="5"/>
      <c r="NOR176" s="5"/>
      <c r="NOS176" s="5"/>
      <c r="NOT176" s="5"/>
      <c r="NOU176" s="5"/>
      <c r="NOV176" s="5"/>
      <c r="NOW176" s="5"/>
      <c r="NOX176" s="5"/>
      <c r="NOY176" s="5"/>
      <c r="NOZ176" s="5"/>
      <c r="NPA176" s="5"/>
      <c r="NPB176" s="5"/>
      <c r="NPC176" s="5"/>
      <c r="NPD176" s="5"/>
      <c r="NPE176" s="5"/>
      <c r="NPF176" s="5"/>
      <c r="NPG176" s="5"/>
      <c r="NPH176" s="5"/>
      <c r="NPI176" s="5"/>
      <c r="NPJ176" s="5"/>
      <c r="NPK176" s="5"/>
      <c r="NPL176" s="5"/>
      <c r="NPM176" s="5"/>
      <c r="NPN176" s="5"/>
      <c r="NPO176" s="5"/>
      <c r="NPP176" s="5"/>
      <c r="NPQ176" s="5"/>
      <c r="NPR176" s="5"/>
      <c r="NPS176" s="5"/>
      <c r="NPT176" s="5"/>
      <c r="NPU176" s="5"/>
      <c r="NPV176" s="5"/>
      <c r="NPW176" s="5"/>
      <c r="NPX176" s="5"/>
      <c r="NPY176" s="5"/>
      <c r="NPZ176" s="5"/>
      <c r="NQA176" s="5"/>
      <c r="NQB176" s="5"/>
      <c r="NQC176" s="5"/>
      <c r="NQD176" s="5"/>
      <c r="NQE176" s="5"/>
      <c r="NQF176" s="5"/>
      <c r="NQG176" s="5"/>
      <c r="NQH176" s="5"/>
      <c r="NQI176" s="5"/>
      <c r="NQJ176" s="5"/>
      <c r="NQK176" s="5"/>
      <c r="NQL176" s="5"/>
      <c r="NQM176" s="5"/>
      <c r="NQN176" s="5"/>
      <c r="NQO176" s="5"/>
      <c r="NQP176" s="5"/>
      <c r="NQQ176" s="5"/>
      <c r="NQR176" s="5"/>
      <c r="NQS176" s="5"/>
      <c r="NQT176" s="5"/>
      <c r="NQU176" s="5"/>
      <c r="NQV176" s="5"/>
      <c r="NQW176" s="5"/>
      <c r="NQX176" s="5"/>
      <c r="NQY176" s="5"/>
      <c r="NQZ176" s="5"/>
      <c r="NRA176" s="5"/>
      <c r="NRB176" s="5"/>
      <c r="NRC176" s="5"/>
      <c r="NRD176" s="5"/>
      <c r="NRE176" s="5"/>
      <c r="NRF176" s="5"/>
      <c r="NRG176" s="5"/>
      <c r="NRH176" s="5"/>
      <c r="NRI176" s="5"/>
      <c r="NRJ176" s="5"/>
      <c r="NRK176" s="5"/>
      <c r="NRL176" s="5"/>
      <c r="NRM176" s="5"/>
      <c r="NRN176" s="5"/>
      <c r="NRO176" s="5"/>
      <c r="NRP176" s="5"/>
      <c r="NRQ176" s="5"/>
      <c r="NRR176" s="5"/>
      <c r="NRS176" s="5"/>
      <c r="NRT176" s="5"/>
      <c r="NRU176" s="5"/>
      <c r="NRV176" s="5"/>
      <c r="NRW176" s="5"/>
      <c r="NRX176" s="5"/>
      <c r="NRY176" s="5"/>
      <c r="NRZ176" s="5"/>
      <c r="NSA176" s="5"/>
      <c r="NSB176" s="5"/>
      <c r="NSC176" s="5"/>
      <c r="NSD176" s="5"/>
      <c r="NSE176" s="5"/>
      <c r="NSF176" s="5"/>
      <c r="NSG176" s="5"/>
      <c r="NSH176" s="5"/>
      <c r="NSI176" s="5"/>
      <c r="NSJ176" s="5"/>
      <c r="NSK176" s="5"/>
      <c r="NSL176" s="5"/>
      <c r="NSM176" s="5"/>
      <c r="NSN176" s="5"/>
      <c r="NSO176" s="5"/>
      <c r="NSP176" s="5"/>
      <c r="NSQ176" s="5"/>
      <c r="NSR176" s="5"/>
      <c r="NSS176" s="5"/>
      <c r="NST176" s="5"/>
      <c r="NSU176" s="5"/>
      <c r="NSV176" s="5"/>
      <c r="NSW176" s="5"/>
      <c r="NSX176" s="5"/>
      <c r="NSY176" s="5"/>
      <c r="NSZ176" s="5"/>
      <c r="NTA176" s="5"/>
      <c r="NTB176" s="5"/>
      <c r="NTC176" s="5"/>
      <c r="NTD176" s="5"/>
      <c r="NTE176" s="5"/>
      <c r="NTF176" s="5"/>
      <c r="NTG176" s="5"/>
      <c r="NTH176" s="5"/>
      <c r="NTI176" s="5"/>
      <c r="NTJ176" s="5"/>
      <c r="NTK176" s="5"/>
      <c r="NTL176" s="5"/>
      <c r="NTM176" s="5"/>
      <c r="NTN176" s="5"/>
      <c r="NTO176" s="5"/>
      <c r="NTP176" s="5"/>
      <c r="NTQ176" s="5"/>
      <c r="NTR176" s="5"/>
      <c r="NTS176" s="5"/>
      <c r="NTT176" s="5"/>
      <c r="NTU176" s="5"/>
      <c r="NTV176" s="5"/>
      <c r="NTW176" s="5"/>
      <c r="NTX176" s="5"/>
      <c r="NTY176" s="5"/>
      <c r="NTZ176" s="5"/>
      <c r="NUA176" s="5"/>
      <c r="NUB176" s="5"/>
      <c r="NUC176" s="5"/>
      <c r="NUD176" s="5"/>
      <c r="NUE176" s="5"/>
      <c r="NUF176" s="5"/>
      <c r="NUG176" s="5"/>
      <c r="NUH176" s="5"/>
      <c r="NUI176" s="5"/>
      <c r="NUJ176" s="5"/>
      <c r="NUK176" s="5"/>
      <c r="NUL176" s="5"/>
      <c r="NUM176" s="5"/>
      <c r="NUN176" s="5"/>
      <c r="NUO176" s="5"/>
      <c r="NUP176" s="5"/>
      <c r="NUQ176" s="5"/>
      <c r="NUR176" s="5"/>
      <c r="NUS176" s="5"/>
      <c r="NUT176" s="5"/>
      <c r="NUU176" s="5"/>
      <c r="NUV176" s="5"/>
      <c r="NUW176" s="5"/>
      <c r="NUX176" s="5"/>
      <c r="NUY176" s="5"/>
      <c r="NUZ176" s="5"/>
      <c r="NVA176" s="5"/>
      <c r="NVB176" s="5"/>
      <c r="NVC176" s="5"/>
      <c r="NVD176" s="5"/>
      <c r="NVE176" s="5"/>
      <c r="NVF176" s="5"/>
      <c r="NVG176" s="5"/>
      <c r="NVH176" s="5"/>
      <c r="NVI176" s="5"/>
      <c r="NVJ176" s="5"/>
      <c r="NVK176" s="5"/>
      <c r="NVL176" s="5"/>
      <c r="NVM176" s="5"/>
      <c r="NVN176" s="5"/>
      <c r="NVO176" s="5"/>
      <c r="NVP176" s="5"/>
      <c r="NVQ176" s="5"/>
      <c r="NVR176" s="5"/>
      <c r="NVS176" s="5"/>
      <c r="NVT176" s="5"/>
      <c r="NVU176" s="5"/>
      <c r="NVV176" s="5"/>
      <c r="NVW176" s="5"/>
      <c r="NVX176" s="5"/>
      <c r="NVY176" s="5"/>
      <c r="NVZ176" s="5"/>
      <c r="NWA176" s="5"/>
      <c r="NWB176" s="5"/>
      <c r="NWC176" s="5"/>
      <c r="NWD176" s="5"/>
      <c r="NWE176" s="5"/>
      <c r="NWF176" s="5"/>
      <c r="NWG176" s="5"/>
      <c r="NWH176" s="5"/>
      <c r="NWI176" s="5"/>
      <c r="NWJ176" s="5"/>
      <c r="NWK176" s="5"/>
      <c r="NWL176" s="5"/>
      <c r="NWM176" s="5"/>
      <c r="NWN176" s="5"/>
      <c r="NWO176" s="5"/>
      <c r="NWP176" s="5"/>
      <c r="NWQ176" s="5"/>
      <c r="NWR176" s="5"/>
      <c r="NWS176" s="5"/>
      <c r="NWT176" s="5"/>
      <c r="NWU176" s="5"/>
      <c r="NWV176" s="5"/>
      <c r="NWW176" s="5"/>
      <c r="NWX176" s="5"/>
      <c r="NWY176" s="5"/>
      <c r="NWZ176" s="5"/>
      <c r="NXA176" s="5"/>
      <c r="NXB176" s="5"/>
      <c r="NXC176" s="5"/>
      <c r="NXD176" s="5"/>
      <c r="NXE176" s="5"/>
      <c r="NXF176" s="5"/>
      <c r="NXG176" s="5"/>
      <c r="NXH176" s="5"/>
      <c r="NXI176" s="5"/>
      <c r="NXJ176" s="5"/>
      <c r="NXK176" s="5"/>
      <c r="NXL176" s="5"/>
      <c r="NXM176" s="5"/>
      <c r="NXN176" s="5"/>
      <c r="NXO176" s="5"/>
      <c r="NXP176" s="5"/>
      <c r="NXQ176" s="5"/>
      <c r="NXR176" s="5"/>
      <c r="NXS176" s="5"/>
      <c r="NXT176" s="5"/>
      <c r="NXU176" s="5"/>
      <c r="NXV176" s="5"/>
      <c r="NXW176" s="5"/>
      <c r="NXX176" s="5"/>
      <c r="NXY176" s="5"/>
      <c r="NXZ176" s="5"/>
      <c r="NYA176" s="5"/>
      <c r="NYB176" s="5"/>
      <c r="NYC176" s="5"/>
      <c r="NYD176" s="5"/>
      <c r="NYE176" s="5"/>
      <c r="NYF176" s="5"/>
      <c r="NYG176" s="5"/>
      <c r="NYH176" s="5"/>
      <c r="NYI176" s="5"/>
      <c r="NYJ176" s="5"/>
      <c r="NYK176" s="5"/>
      <c r="NYL176" s="5"/>
      <c r="NYM176" s="5"/>
      <c r="NYN176" s="5"/>
      <c r="NYO176" s="5"/>
      <c r="NYP176" s="5"/>
      <c r="NYQ176" s="5"/>
      <c r="NYR176" s="5"/>
      <c r="NYS176" s="5"/>
      <c r="NYT176" s="5"/>
      <c r="NYU176" s="5"/>
      <c r="NYV176" s="5"/>
      <c r="NYW176" s="5"/>
      <c r="NYX176" s="5"/>
      <c r="NYY176" s="5"/>
      <c r="NYZ176" s="5"/>
      <c r="NZA176" s="5"/>
      <c r="NZB176" s="5"/>
      <c r="NZC176" s="5"/>
      <c r="NZD176" s="5"/>
      <c r="NZE176" s="5"/>
      <c r="NZF176" s="5"/>
      <c r="NZG176" s="5"/>
      <c r="NZH176" s="5"/>
      <c r="NZI176" s="5"/>
      <c r="NZJ176" s="5"/>
      <c r="NZK176" s="5"/>
      <c r="NZL176" s="5"/>
      <c r="NZM176" s="5"/>
      <c r="NZN176" s="5"/>
      <c r="NZO176" s="5"/>
      <c r="NZP176" s="5"/>
      <c r="NZQ176" s="5"/>
      <c r="NZR176" s="5"/>
      <c r="NZS176" s="5"/>
      <c r="NZT176" s="5"/>
      <c r="NZU176" s="5"/>
      <c r="NZV176" s="5"/>
      <c r="NZW176" s="5"/>
      <c r="NZX176" s="5"/>
      <c r="NZY176" s="5"/>
      <c r="NZZ176" s="5"/>
      <c r="OAA176" s="5"/>
      <c r="OAB176" s="5"/>
      <c r="OAC176" s="5"/>
      <c r="OAD176" s="5"/>
      <c r="OAE176" s="5"/>
      <c r="OAF176" s="5"/>
      <c r="OAG176" s="5"/>
      <c r="OAH176" s="5"/>
      <c r="OAI176" s="5"/>
      <c r="OAJ176" s="5"/>
      <c r="OAK176" s="5"/>
      <c r="OAL176" s="5"/>
      <c r="OAM176" s="5"/>
      <c r="OAN176" s="5"/>
      <c r="OAO176" s="5"/>
      <c r="OAP176" s="5"/>
      <c r="OAQ176" s="5"/>
      <c r="OAR176" s="5"/>
      <c r="OAS176" s="5"/>
      <c r="OAT176" s="5"/>
      <c r="OAU176" s="5"/>
      <c r="OAV176" s="5"/>
      <c r="OAW176" s="5"/>
      <c r="OAX176" s="5"/>
      <c r="OAY176" s="5"/>
      <c r="OAZ176" s="5"/>
      <c r="OBA176" s="5"/>
      <c r="OBB176" s="5"/>
      <c r="OBC176" s="5"/>
      <c r="OBD176" s="5"/>
      <c r="OBE176" s="5"/>
      <c r="OBF176" s="5"/>
      <c r="OBG176" s="5"/>
      <c r="OBH176" s="5"/>
      <c r="OBI176" s="5"/>
      <c r="OBJ176" s="5"/>
      <c r="OBK176" s="5"/>
      <c r="OBL176" s="5"/>
      <c r="OBM176" s="5"/>
      <c r="OBN176" s="5"/>
      <c r="OBO176" s="5"/>
      <c r="OBP176" s="5"/>
      <c r="OBQ176" s="5"/>
      <c r="OBR176" s="5"/>
      <c r="OBS176" s="5"/>
      <c r="OBT176" s="5"/>
      <c r="OBU176" s="5"/>
      <c r="OBV176" s="5"/>
      <c r="OBW176" s="5"/>
      <c r="OBX176" s="5"/>
      <c r="OBY176" s="5"/>
      <c r="OBZ176" s="5"/>
      <c r="OCA176" s="5"/>
      <c r="OCB176" s="5"/>
      <c r="OCC176" s="5"/>
      <c r="OCD176" s="5"/>
      <c r="OCE176" s="5"/>
      <c r="OCF176" s="5"/>
      <c r="OCG176" s="5"/>
      <c r="OCH176" s="5"/>
      <c r="OCI176" s="5"/>
      <c r="OCJ176" s="5"/>
      <c r="OCK176" s="5"/>
      <c r="OCL176" s="5"/>
      <c r="OCM176" s="5"/>
      <c r="OCN176" s="5"/>
      <c r="OCO176" s="5"/>
      <c r="OCP176" s="5"/>
      <c r="OCQ176" s="5"/>
      <c r="OCR176" s="5"/>
      <c r="OCS176" s="5"/>
      <c r="OCT176" s="5"/>
      <c r="OCU176" s="5"/>
      <c r="OCV176" s="5"/>
      <c r="OCW176" s="5"/>
      <c r="OCX176" s="5"/>
      <c r="OCY176" s="5"/>
      <c r="OCZ176" s="5"/>
      <c r="ODA176" s="5"/>
      <c r="ODB176" s="5"/>
      <c r="ODC176" s="5"/>
      <c r="ODD176" s="5"/>
      <c r="ODE176" s="5"/>
      <c r="ODF176" s="5"/>
      <c r="ODG176" s="5"/>
      <c r="ODH176" s="5"/>
      <c r="ODI176" s="5"/>
      <c r="ODJ176" s="5"/>
      <c r="ODK176" s="5"/>
      <c r="ODL176" s="5"/>
      <c r="ODM176" s="5"/>
      <c r="ODN176" s="5"/>
      <c r="ODO176" s="5"/>
      <c r="ODP176" s="5"/>
      <c r="ODQ176" s="5"/>
      <c r="ODR176" s="5"/>
      <c r="ODS176" s="5"/>
      <c r="ODT176" s="5"/>
      <c r="ODU176" s="5"/>
      <c r="ODV176" s="5"/>
      <c r="ODW176" s="5"/>
      <c r="ODX176" s="5"/>
      <c r="ODY176" s="5"/>
      <c r="ODZ176" s="5"/>
      <c r="OEA176" s="5"/>
      <c r="OEB176" s="5"/>
      <c r="OEC176" s="5"/>
      <c r="OED176" s="5"/>
      <c r="OEE176" s="5"/>
      <c r="OEF176" s="5"/>
      <c r="OEG176" s="5"/>
      <c r="OEH176" s="5"/>
      <c r="OEI176" s="5"/>
      <c r="OEJ176" s="5"/>
      <c r="OEK176" s="5"/>
      <c r="OEL176" s="5"/>
      <c r="OEM176" s="5"/>
      <c r="OEN176" s="5"/>
      <c r="OEO176" s="5"/>
      <c r="OEP176" s="5"/>
      <c r="OEQ176" s="5"/>
      <c r="OER176" s="5"/>
      <c r="OES176" s="5"/>
      <c r="OET176" s="5"/>
      <c r="OEU176" s="5"/>
      <c r="OEV176" s="5"/>
      <c r="OEW176" s="5"/>
      <c r="OEX176" s="5"/>
      <c r="OEY176" s="5"/>
      <c r="OEZ176" s="5"/>
      <c r="OFA176" s="5"/>
      <c r="OFB176" s="5"/>
      <c r="OFC176" s="5"/>
      <c r="OFD176" s="5"/>
      <c r="OFE176" s="5"/>
      <c r="OFF176" s="5"/>
      <c r="OFG176" s="5"/>
      <c r="OFH176" s="5"/>
      <c r="OFI176" s="5"/>
      <c r="OFJ176" s="5"/>
      <c r="OFK176" s="5"/>
      <c r="OFL176" s="5"/>
      <c r="OFM176" s="5"/>
      <c r="OFN176" s="5"/>
      <c r="OFO176" s="5"/>
      <c r="OFP176" s="5"/>
      <c r="OFQ176" s="5"/>
      <c r="OFR176" s="5"/>
      <c r="OFS176" s="5"/>
      <c r="OFT176" s="5"/>
      <c r="OFU176" s="5"/>
      <c r="OFV176" s="5"/>
      <c r="OFW176" s="5"/>
      <c r="OFX176" s="5"/>
      <c r="OFY176" s="5"/>
      <c r="OFZ176" s="5"/>
      <c r="OGA176" s="5"/>
      <c r="OGB176" s="5"/>
      <c r="OGC176" s="5"/>
      <c r="OGD176" s="5"/>
      <c r="OGE176" s="5"/>
      <c r="OGF176" s="5"/>
      <c r="OGG176" s="5"/>
      <c r="OGH176" s="5"/>
      <c r="OGI176" s="5"/>
      <c r="OGJ176" s="5"/>
      <c r="OGK176" s="5"/>
      <c r="OGL176" s="5"/>
      <c r="OGM176" s="5"/>
      <c r="OGN176" s="5"/>
      <c r="OGO176" s="5"/>
      <c r="OGP176" s="5"/>
      <c r="OGQ176" s="5"/>
      <c r="OGR176" s="5"/>
      <c r="OGS176" s="5"/>
      <c r="OGT176" s="5"/>
      <c r="OGU176" s="5"/>
      <c r="OGV176" s="5"/>
      <c r="OGW176" s="5"/>
      <c r="OGX176" s="5"/>
      <c r="OGY176" s="5"/>
      <c r="OGZ176" s="5"/>
      <c r="OHA176" s="5"/>
      <c r="OHB176" s="5"/>
      <c r="OHC176" s="5"/>
      <c r="OHD176" s="5"/>
      <c r="OHE176" s="5"/>
      <c r="OHF176" s="5"/>
      <c r="OHG176" s="5"/>
      <c r="OHH176" s="5"/>
      <c r="OHI176" s="5"/>
      <c r="OHJ176" s="5"/>
      <c r="OHK176" s="5"/>
      <c r="OHL176" s="5"/>
      <c r="OHM176" s="5"/>
      <c r="OHN176" s="5"/>
      <c r="OHO176" s="5"/>
      <c r="OHP176" s="5"/>
      <c r="OHQ176" s="5"/>
      <c r="OHR176" s="5"/>
      <c r="OHS176" s="5"/>
      <c r="OHT176" s="5"/>
      <c r="OHU176" s="5"/>
      <c r="OHV176" s="5"/>
      <c r="OHW176" s="5"/>
      <c r="OHX176" s="5"/>
      <c r="OHY176" s="5"/>
      <c r="OHZ176" s="5"/>
      <c r="OIA176" s="5"/>
      <c r="OIB176" s="5"/>
      <c r="OIC176" s="5"/>
      <c r="OID176" s="5"/>
      <c r="OIE176" s="5"/>
      <c r="OIF176" s="5"/>
      <c r="OIG176" s="5"/>
      <c r="OIH176" s="5"/>
      <c r="OII176" s="5"/>
      <c r="OIJ176" s="5"/>
      <c r="OIK176" s="5"/>
      <c r="OIL176" s="5"/>
      <c r="OIM176" s="5"/>
      <c r="OIN176" s="5"/>
      <c r="OIO176" s="5"/>
      <c r="OIP176" s="5"/>
      <c r="OIQ176" s="5"/>
      <c r="OIR176" s="5"/>
      <c r="OIS176" s="5"/>
      <c r="OIT176" s="5"/>
      <c r="OIU176" s="5"/>
      <c r="OIV176" s="5"/>
      <c r="OIW176" s="5"/>
      <c r="OIX176" s="5"/>
      <c r="OIY176" s="5"/>
      <c r="OIZ176" s="5"/>
      <c r="OJA176" s="5"/>
      <c r="OJB176" s="5"/>
      <c r="OJC176" s="5"/>
      <c r="OJD176" s="5"/>
      <c r="OJE176" s="5"/>
      <c r="OJF176" s="5"/>
      <c r="OJG176" s="5"/>
      <c r="OJH176" s="5"/>
      <c r="OJI176" s="5"/>
      <c r="OJJ176" s="5"/>
      <c r="OJK176" s="5"/>
      <c r="OJL176" s="5"/>
      <c r="OJM176" s="5"/>
      <c r="OJN176" s="5"/>
      <c r="OJO176" s="5"/>
      <c r="OJP176" s="5"/>
      <c r="OJQ176" s="5"/>
      <c r="OJR176" s="5"/>
      <c r="OJS176" s="5"/>
      <c r="OJT176" s="5"/>
      <c r="OJU176" s="5"/>
      <c r="OJV176" s="5"/>
      <c r="OJW176" s="5"/>
      <c r="OJX176" s="5"/>
      <c r="OJY176" s="5"/>
      <c r="OJZ176" s="5"/>
      <c r="OKA176" s="5"/>
      <c r="OKB176" s="5"/>
      <c r="OKC176" s="5"/>
      <c r="OKD176" s="5"/>
      <c r="OKE176" s="5"/>
      <c r="OKF176" s="5"/>
      <c r="OKG176" s="5"/>
      <c r="OKH176" s="5"/>
      <c r="OKI176" s="5"/>
      <c r="OKJ176" s="5"/>
      <c r="OKK176" s="5"/>
      <c r="OKL176" s="5"/>
      <c r="OKM176" s="5"/>
      <c r="OKN176" s="5"/>
      <c r="OKO176" s="5"/>
      <c r="OKP176" s="5"/>
      <c r="OKQ176" s="5"/>
      <c r="OKR176" s="5"/>
      <c r="OKS176" s="5"/>
      <c r="OKT176" s="5"/>
      <c r="OKU176" s="5"/>
      <c r="OKV176" s="5"/>
      <c r="OKW176" s="5"/>
      <c r="OKX176" s="5"/>
      <c r="OKY176" s="5"/>
      <c r="OKZ176" s="5"/>
      <c r="OLA176" s="5"/>
      <c r="OLB176" s="5"/>
      <c r="OLC176" s="5"/>
      <c r="OLD176" s="5"/>
      <c r="OLE176" s="5"/>
      <c r="OLF176" s="5"/>
      <c r="OLG176" s="5"/>
      <c r="OLH176" s="5"/>
      <c r="OLI176" s="5"/>
      <c r="OLJ176" s="5"/>
      <c r="OLK176" s="5"/>
      <c r="OLL176" s="5"/>
      <c r="OLM176" s="5"/>
      <c r="OLN176" s="5"/>
      <c r="OLO176" s="5"/>
      <c r="OLP176" s="5"/>
      <c r="OLQ176" s="5"/>
      <c r="OLR176" s="5"/>
      <c r="OLS176" s="5"/>
      <c r="OLT176" s="5"/>
      <c r="OLU176" s="5"/>
      <c r="OLV176" s="5"/>
      <c r="OLW176" s="5"/>
      <c r="OLX176" s="5"/>
      <c r="OLY176" s="5"/>
      <c r="OLZ176" s="5"/>
      <c r="OMA176" s="5"/>
      <c r="OMB176" s="5"/>
      <c r="OMC176" s="5"/>
      <c r="OMD176" s="5"/>
      <c r="OME176" s="5"/>
      <c r="OMF176" s="5"/>
      <c r="OMG176" s="5"/>
      <c r="OMH176" s="5"/>
      <c r="OMI176" s="5"/>
      <c r="OMJ176" s="5"/>
      <c r="OMK176" s="5"/>
      <c r="OML176" s="5"/>
      <c r="OMM176" s="5"/>
      <c r="OMN176" s="5"/>
      <c r="OMO176" s="5"/>
      <c r="OMP176" s="5"/>
      <c r="OMQ176" s="5"/>
      <c r="OMR176" s="5"/>
      <c r="OMS176" s="5"/>
      <c r="OMT176" s="5"/>
      <c r="OMU176" s="5"/>
      <c r="OMV176" s="5"/>
      <c r="OMW176" s="5"/>
      <c r="OMX176" s="5"/>
      <c r="OMY176" s="5"/>
      <c r="OMZ176" s="5"/>
      <c r="ONA176" s="5"/>
      <c r="ONB176" s="5"/>
      <c r="ONC176" s="5"/>
      <c r="OND176" s="5"/>
      <c r="ONE176" s="5"/>
      <c r="ONF176" s="5"/>
      <c r="ONG176" s="5"/>
      <c r="ONH176" s="5"/>
      <c r="ONI176" s="5"/>
      <c r="ONJ176" s="5"/>
      <c r="ONK176" s="5"/>
      <c r="ONL176" s="5"/>
      <c r="ONM176" s="5"/>
      <c r="ONN176" s="5"/>
      <c r="ONO176" s="5"/>
      <c r="ONP176" s="5"/>
      <c r="ONQ176" s="5"/>
      <c r="ONR176" s="5"/>
      <c r="ONS176" s="5"/>
      <c r="ONT176" s="5"/>
      <c r="ONU176" s="5"/>
      <c r="ONV176" s="5"/>
      <c r="ONW176" s="5"/>
      <c r="ONX176" s="5"/>
      <c r="ONY176" s="5"/>
      <c r="ONZ176" s="5"/>
      <c r="OOA176" s="5"/>
      <c r="OOB176" s="5"/>
      <c r="OOC176" s="5"/>
      <c r="OOD176" s="5"/>
      <c r="OOE176" s="5"/>
      <c r="OOF176" s="5"/>
      <c r="OOG176" s="5"/>
      <c r="OOH176" s="5"/>
      <c r="OOI176" s="5"/>
      <c r="OOJ176" s="5"/>
      <c r="OOK176" s="5"/>
      <c r="OOL176" s="5"/>
      <c r="OOM176" s="5"/>
      <c r="OON176" s="5"/>
      <c r="OOO176" s="5"/>
      <c r="OOP176" s="5"/>
      <c r="OOQ176" s="5"/>
      <c r="OOR176" s="5"/>
      <c r="OOS176" s="5"/>
      <c r="OOT176" s="5"/>
      <c r="OOU176" s="5"/>
      <c r="OOV176" s="5"/>
      <c r="OOW176" s="5"/>
      <c r="OOX176" s="5"/>
      <c r="OOY176" s="5"/>
      <c r="OOZ176" s="5"/>
      <c r="OPA176" s="5"/>
      <c r="OPB176" s="5"/>
      <c r="OPC176" s="5"/>
      <c r="OPD176" s="5"/>
      <c r="OPE176" s="5"/>
      <c r="OPF176" s="5"/>
      <c r="OPG176" s="5"/>
      <c r="OPH176" s="5"/>
      <c r="OPI176" s="5"/>
      <c r="OPJ176" s="5"/>
      <c r="OPK176" s="5"/>
      <c r="OPL176" s="5"/>
      <c r="OPM176" s="5"/>
      <c r="OPN176" s="5"/>
      <c r="OPO176" s="5"/>
      <c r="OPP176" s="5"/>
      <c r="OPQ176" s="5"/>
      <c r="OPR176" s="5"/>
      <c r="OPS176" s="5"/>
      <c r="OPT176" s="5"/>
      <c r="OPU176" s="5"/>
      <c r="OPV176" s="5"/>
      <c r="OPW176" s="5"/>
      <c r="OPX176" s="5"/>
      <c r="OPY176" s="5"/>
      <c r="OPZ176" s="5"/>
      <c r="OQA176" s="5"/>
      <c r="OQB176" s="5"/>
      <c r="OQC176" s="5"/>
      <c r="OQD176" s="5"/>
      <c r="OQE176" s="5"/>
      <c r="OQF176" s="5"/>
      <c r="OQG176" s="5"/>
      <c r="OQH176" s="5"/>
      <c r="OQI176" s="5"/>
      <c r="OQJ176" s="5"/>
      <c r="OQK176" s="5"/>
      <c r="OQL176" s="5"/>
      <c r="OQM176" s="5"/>
      <c r="OQN176" s="5"/>
      <c r="OQO176" s="5"/>
      <c r="OQP176" s="5"/>
      <c r="OQQ176" s="5"/>
      <c r="OQR176" s="5"/>
      <c r="OQS176" s="5"/>
      <c r="OQT176" s="5"/>
      <c r="OQU176" s="5"/>
      <c r="OQV176" s="5"/>
      <c r="OQW176" s="5"/>
      <c r="OQX176" s="5"/>
      <c r="OQY176" s="5"/>
      <c r="OQZ176" s="5"/>
      <c r="ORA176" s="5"/>
      <c r="ORB176" s="5"/>
      <c r="ORC176" s="5"/>
      <c r="ORD176" s="5"/>
      <c r="ORE176" s="5"/>
      <c r="ORF176" s="5"/>
      <c r="ORG176" s="5"/>
      <c r="ORH176" s="5"/>
      <c r="ORI176" s="5"/>
      <c r="ORJ176" s="5"/>
      <c r="ORK176" s="5"/>
      <c r="ORL176" s="5"/>
      <c r="ORM176" s="5"/>
      <c r="ORN176" s="5"/>
      <c r="ORO176" s="5"/>
      <c r="ORP176" s="5"/>
      <c r="ORQ176" s="5"/>
      <c r="ORR176" s="5"/>
      <c r="ORS176" s="5"/>
      <c r="ORT176" s="5"/>
      <c r="ORU176" s="5"/>
      <c r="ORV176" s="5"/>
      <c r="ORW176" s="5"/>
      <c r="ORX176" s="5"/>
      <c r="ORY176" s="5"/>
      <c r="ORZ176" s="5"/>
      <c r="OSA176" s="5"/>
      <c r="OSB176" s="5"/>
      <c r="OSC176" s="5"/>
      <c r="OSD176" s="5"/>
      <c r="OSE176" s="5"/>
      <c r="OSF176" s="5"/>
      <c r="OSG176" s="5"/>
      <c r="OSH176" s="5"/>
      <c r="OSI176" s="5"/>
      <c r="OSJ176" s="5"/>
      <c r="OSK176" s="5"/>
      <c r="OSL176" s="5"/>
      <c r="OSM176" s="5"/>
      <c r="OSN176" s="5"/>
      <c r="OSO176" s="5"/>
      <c r="OSP176" s="5"/>
      <c r="OSQ176" s="5"/>
      <c r="OSR176" s="5"/>
      <c r="OSS176" s="5"/>
      <c r="OST176" s="5"/>
      <c r="OSU176" s="5"/>
      <c r="OSV176" s="5"/>
      <c r="OSW176" s="5"/>
      <c r="OSX176" s="5"/>
      <c r="OSY176" s="5"/>
      <c r="OSZ176" s="5"/>
      <c r="OTA176" s="5"/>
      <c r="OTB176" s="5"/>
      <c r="OTC176" s="5"/>
      <c r="OTD176" s="5"/>
      <c r="OTE176" s="5"/>
      <c r="OTF176" s="5"/>
      <c r="OTG176" s="5"/>
      <c r="OTH176" s="5"/>
      <c r="OTI176" s="5"/>
      <c r="OTJ176" s="5"/>
      <c r="OTK176" s="5"/>
      <c r="OTL176" s="5"/>
      <c r="OTM176" s="5"/>
      <c r="OTN176" s="5"/>
      <c r="OTO176" s="5"/>
      <c r="OTP176" s="5"/>
      <c r="OTQ176" s="5"/>
      <c r="OTR176" s="5"/>
      <c r="OTS176" s="5"/>
      <c r="OTT176" s="5"/>
      <c r="OTU176" s="5"/>
      <c r="OTV176" s="5"/>
      <c r="OTW176" s="5"/>
      <c r="OTX176" s="5"/>
      <c r="OTY176" s="5"/>
      <c r="OTZ176" s="5"/>
      <c r="OUA176" s="5"/>
      <c r="OUB176" s="5"/>
      <c r="OUC176" s="5"/>
      <c r="OUD176" s="5"/>
      <c r="OUE176" s="5"/>
      <c r="OUF176" s="5"/>
      <c r="OUG176" s="5"/>
      <c r="OUH176" s="5"/>
      <c r="OUI176" s="5"/>
      <c r="OUJ176" s="5"/>
      <c r="OUK176" s="5"/>
      <c r="OUL176" s="5"/>
      <c r="OUM176" s="5"/>
      <c r="OUN176" s="5"/>
      <c r="OUO176" s="5"/>
      <c r="OUP176" s="5"/>
      <c r="OUQ176" s="5"/>
      <c r="OUR176" s="5"/>
      <c r="OUS176" s="5"/>
      <c r="OUT176" s="5"/>
      <c r="OUU176" s="5"/>
      <c r="OUV176" s="5"/>
      <c r="OUW176" s="5"/>
      <c r="OUX176" s="5"/>
      <c r="OUY176" s="5"/>
      <c r="OUZ176" s="5"/>
      <c r="OVA176" s="5"/>
      <c r="OVB176" s="5"/>
      <c r="OVC176" s="5"/>
      <c r="OVD176" s="5"/>
      <c r="OVE176" s="5"/>
      <c r="OVF176" s="5"/>
      <c r="OVG176" s="5"/>
      <c r="OVH176" s="5"/>
      <c r="OVI176" s="5"/>
      <c r="OVJ176" s="5"/>
      <c r="OVK176" s="5"/>
      <c r="OVL176" s="5"/>
      <c r="OVM176" s="5"/>
      <c r="OVN176" s="5"/>
      <c r="OVO176" s="5"/>
      <c r="OVP176" s="5"/>
      <c r="OVQ176" s="5"/>
      <c r="OVR176" s="5"/>
      <c r="OVS176" s="5"/>
      <c r="OVT176" s="5"/>
      <c r="OVU176" s="5"/>
      <c r="OVV176" s="5"/>
      <c r="OVW176" s="5"/>
      <c r="OVX176" s="5"/>
      <c r="OVY176" s="5"/>
      <c r="OVZ176" s="5"/>
      <c r="OWA176" s="5"/>
      <c r="OWB176" s="5"/>
      <c r="OWC176" s="5"/>
      <c r="OWD176" s="5"/>
      <c r="OWE176" s="5"/>
      <c r="OWF176" s="5"/>
      <c r="OWG176" s="5"/>
      <c r="OWH176" s="5"/>
      <c r="OWI176" s="5"/>
      <c r="OWJ176" s="5"/>
      <c r="OWK176" s="5"/>
      <c r="OWL176" s="5"/>
      <c r="OWM176" s="5"/>
      <c r="OWN176" s="5"/>
      <c r="OWO176" s="5"/>
      <c r="OWP176" s="5"/>
      <c r="OWQ176" s="5"/>
      <c r="OWR176" s="5"/>
      <c r="OWS176" s="5"/>
      <c r="OWT176" s="5"/>
      <c r="OWU176" s="5"/>
      <c r="OWV176" s="5"/>
      <c r="OWW176" s="5"/>
      <c r="OWX176" s="5"/>
      <c r="OWY176" s="5"/>
      <c r="OWZ176" s="5"/>
      <c r="OXA176" s="5"/>
      <c r="OXB176" s="5"/>
      <c r="OXC176" s="5"/>
      <c r="OXD176" s="5"/>
      <c r="OXE176" s="5"/>
      <c r="OXF176" s="5"/>
      <c r="OXG176" s="5"/>
      <c r="OXH176" s="5"/>
      <c r="OXI176" s="5"/>
      <c r="OXJ176" s="5"/>
      <c r="OXK176" s="5"/>
      <c r="OXL176" s="5"/>
      <c r="OXM176" s="5"/>
      <c r="OXN176" s="5"/>
      <c r="OXO176" s="5"/>
      <c r="OXP176" s="5"/>
      <c r="OXQ176" s="5"/>
      <c r="OXR176" s="5"/>
      <c r="OXS176" s="5"/>
      <c r="OXT176" s="5"/>
      <c r="OXU176" s="5"/>
      <c r="OXV176" s="5"/>
      <c r="OXW176" s="5"/>
      <c r="OXX176" s="5"/>
      <c r="OXY176" s="5"/>
      <c r="OXZ176" s="5"/>
      <c r="OYA176" s="5"/>
      <c r="OYB176" s="5"/>
      <c r="OYC176" s="5"/>
      <c r="OYD176" s="5"/>
      <c r="OYE176" s="5"/>
      <c r="OYF176" s="5"/>
      <c r="OYG176" s="5"/>
      <c r="OYH176" s="5"/>
      <c r="OYI176" s="5"/>
      <c r="OYJ176" s="5"/>
      <c r="OYK176" s="5"/>
      <c r="OYL176" s="5"/>
      <c r="OYM176" s="5"/>
      <c r="OYN176" s="5"/>
      <c r="OYO176" s="5"/>
      <c r="OYP176" s="5"/>
      <c r="OYQ176" s="5"/>
      <c r="OYR176" s="5"/>
      <c r="OYS176" s="5"/>
      <c r="OYT176" s="5"/>
      <c r="OYU176" s="5"/>
      <c r="OYV176" s="5"/>
      <c r="OYW176" s="5"/>
      <c r="OYX176" s="5"/>
      <c r="OYY176" s="5"/>
      <c r="OYZ176" s="5"/>
      <c r="OZA176" s="5"/>
      <c r="OZB176" s="5"/>
      <c r="OZC176" s="5"/>
      <c r="OZD176" s="5"/>
      <c r="OZE176" s="5"/>
      <c r="OZF176" s="5"/>
      <c r="OZG176" s="5"/>
      <c r="OZH176" s="5"/>
      <c r="OZI176" s="5"/>
      <c r="OZJ176" s="5"/>
      <c r="OZK176" s="5"/>
      <c r="OZL176" s="5"/>
      <c r="OZM176" s="5"/>
      <c r="OZN176" s="5"/>
      <c r="OZO176" s="5"/>
      <c r="OZP176" s="5"/>
      <c r="OZQ176" s="5"/>
      <c r="OZR176" s="5"/>
      <c r="OZS176" s="5"/>
      <c r="OZT176" s="5"/>
      <c r="OZU176" s="5"/>
      <c r="OZV176" s="5"/>
      <c r="OZW176" s="5"/>
      <c r="OZX176" s="5"/>
      <c r="OZY176" s="5"/>
      <c r="OZZ176" s="5"/>
      <c r="PAA176" s="5"/>
      <c r="PAB176" s="5"/>
      <c r="PAC176" s="5"/>
      <c r="PAD176" s="5"/>
      <c r="PAE176" s="5"/>
      <c r="PAF176" s="5"/>
      <c r="PAG176" s="5"/>
      <c r="PAH176" s="5"/>
      <c r="PAI176" s="5"/>
      <c r="PAJ176" s="5"/>
      <c r="PAK176" s="5"/>
      <c r="PAL176" s="5"/>
      <c r="PAM176" s="5"/>
      <c r="PAN176" s="5"/>
      <c r="PAO176" s="5"/>
      <c r="PAP176" s="5"/>
      <c r="PAQ176" s="5"/>
      <c r="PAR176" s="5"/>
      <c r="PAS176" s="5"/>
      <c r="PAT176" s="5"/>
      <c r="PAU176" s="5"/>
      <c r="PAV176" s="5"/>
      <c r="PAW176" s="5"/>
      <c r="PAX176" s="5"/>
      <c r="PAY176" s="5"/>
      <c r="PAZ176" s="5"/>
      <c r="PBA176" s="5"/>
      <c r="PBB176" s="5"/>
      <c r="PBC176" s="5"/>
      <c r="PBD176" s="5"/>
      <c r="PBE176" s="5"/>
      <c r="PBF176" s="5"/>
      <c r="PBG176" s="5"/>
      <c r="PBH176" s="5"/>
      <c r="PBI176" s="5"/>
      <c r="PBJ176" s="5"/>
      <c r="PBK176" s="5"/>
      <c r="PBL176" s="5"/>
      <c r="PBM176" s="5"/>
      <c r="PBN176" s="5"/>
      <c r="PBO176" s="5"/>
      <c r="PBP176" s="5"/>
      <c r="PBQ176" s="5"/>
      <c r="PBR176" s="5"/>
      <c r="PBS176" s="5"/>
      <c r="PBT176" s="5"/>
      <c r="PBU176" s="5"/>
      <c r="PBV176" s="5"/>
      <c r="PBW176" s="5"/>
      <c r="PBX176" s="5"/>
      <c r="PBY176" s="5"/>
      <c r="PBZ176" s="5"/>
      <c r="PCA176" s="5"/>
      <c r="PCB176" s="5"/>
      <c r="PCC176" s="5"/>
      <c r="PCD176" s="5"/>
      <c r="PCE176" s="5"/>
      <c r="PCF176" s="5"/>
      <c r="PCG176" s="5"/>
      <c r="PCH176" s="5"/>
      <c r="PCI176" s="5"/>
      <c r="PCJ176" s="5"/>
      <c r="PCK176" s="5"/>
      <c r="PCL176" s="5"/>
      <c r="PCM176" s="5"/>
      <c r="PCN176" s="5"/>
      <c r="PCO176" s="5"/>
      <c r="PCP176" s="5"/>
      <c r="PCQ176" s="5"/>
      <c r="PCR176" s="5"/>
      <c r="PCS176" s="5"/>
      <c r="PCT176" s="5"/>
      <c r="PCU176" s="5"/>
      <c r="PCV176" s="5"/>
      <c r="PCW176" s="5"/>
      <c r="PCX176" s="5"/>
      <c r="PCY176" s="5"/>
      <c r="PCZ176" s="5"/>
      <c r="PDA176" s="5"/>
      <c r="PDB176" s="5"/>
      <c r="PDC176" s="5"/>
      <c r="PDD176" s="5"/>
      <c r="PDE176" s="5"/>
      <c r="PDF176" s="5"/>
      <c r="PDG176" s="5"/>
      <c r="PDH176" s="5"/>
      <c r="PDI176" s="5"/>
      <c r="PDJ176" s="5"/>
      <c r="PDK176" s="5"/>
      <c r="PDL176" s="5"/>
      <c r="PDM176" s="5"/>
      <c r="PDN176" s="5"/>
      <c r="PDO176" s="5"/>
      <c r="PDP176" s="5"/>
      <c r="PDQ176" s="5"/>
      <c r="PDR176" s="5"/>
      <c r="PDS176" s="5"/>
      <c r="PDT176" s="5"/>
      <c r="PDU176" s="5"/>
      <c r="PDV176" s="5"/>
      <c r="PDW176" s="5"/>
      <c r="PDX176" s="5"/>
      <c r="PDY176" s="5"/>
      <c r="PDZ176" s="5"/>
      <c r="PEA176" s="5"/>
      <c r="PEB176" s="5"/>
      <c r="PEC176" s="5"/>
      <c r="PED176" s="5"/>
      <c r="PEE176" s="5"/>
      <c r="PEF176" s="5"/>
      <c r="PEG176" s="5"/>
      <c r="PEH176" s="5"/>
      <c r="PEI176" s="5"/>
      <c r="PEJ176" s="5"/>
      <c r="PEK176" s="5"/>
      <c r="PEL176" s="5"/>
      <c r="PEM176" s="5"/>
      <c r="PEN176" s="5"/>
      <c r="PEO176" s="5"/>
      <c r="PEP176" s="5"/>
      <c r="PEQ176" s="5"/>
      <c r="PER176" s="5"/>
      <c r="PES176" s="5"/>
      <c r="PET176" s="5"/>
      <c r="PEU176" s="5"/>
      <c r="PEV176" s="5"/>
      <c r="PEW176" s="5"/>
      <c r="PEX176" s="5"/>
      <c r="PEY176" s="5"/>
      <c r="PEZ176" s="5"/>
      <c r="PFA176" s="5"/>
      <c r="PFB176" s="5"/>
      <c r="PFC176" s="5"/>
      <c r="PFD176" s="5"/>
      <c r="PFE176" s="5"/>
      <c r="PFF176" s="5"/>
      <c r="PFG176" s="5"/>
      <c r="PFH176" s="5"/>
      <c r="PFI176" s="5"/>
      <c r="PFJ176" s="5"/>
      <c r="PFK176" s="5"/>
      <c r="PFL176" s="5"/>
      <c r="PFM176" s="5"/>
      <c r="PFN176" s="5"/>
      <c r="PFO176" s="5"/>
      <c r="PFP176" s="5"/>
      <c r="PFQ176" s="5"/>
      <c r="PFR176" s="5"/>
      <c r="PFS176" s="5"/>
      <c r="PFT176" s="5"/>
      <c r="PFU176" s="5"/>
      <c r="PFV176" s="5"/>
      <c r="PFW176" s="5"/>
      <c r="PFX176" s="5"/>
      <c r="PFY176" s="5"/>
      <c r="PFZ176" s="5"/>
      <c r="PGA176" s="5"/>
      <c r="PGB176" s="5"/>
      <c r="PGC176" s="5"/>
      <c r="PGD176" s="5"/>
      <c r="PGE176" s="5"/>
      <c r="PGF176" s="5"/>
      <c r="PGG176" s="5"/>
      <c r="PGH176" s="5"/>
      <c r="PGI176" s="5"/>
      <c r="PGJ176" s="5"/>
      <c r="PGK176" s="5"/>
      <c r="PGL176" s="5"/>
      <c r="PGM176" s="5"/>
      <c r="PGN176" s="5"/>
      <c r="PGO176" s="5"/>
      <c r="PGP176" s="5"/>
      <c r="PGQ176" s="5"/>
      <c r="PGR176" s="5"/>
      <c r="PGS176" s="5"/>
      <c r="PGT176" s="5"/>
      <c r="PGU176" s="5"/>
      <c r="PGV176" s="5"/>
      <c r="PGW176" s="5"/>
      <c r="PGX176" s="5"/>
      <c r="PGY176" s="5"/>
      <c r="PGZ176" s="5"/>
      <c r="PHA176" s="5"/>
      <c r="PHB176" s="5"/>
      <c r="PHC176" s="5"/>
      <c r="PHD176" s="5"/>
      <c r="PHE176" s="5"/>
      <c r="PHF176" s="5"/>
      <c r="PHG176" s="5"/>
      <c r="PHH176" s="5"/>
      <c r="PHI176" s="5"/>
      <c r="PHJ176" s="5"/>
      <c r="PHK176" s="5"/>
      <c r="PHL176" s="5"/>
      <c r="PHM176" s="5"/>
      <c r="PHN176" s="5"/>
      <c r="PHO176" s="5"/>
      <c r="PHP176" s="5"/>
      <c r="PHQ176" s="5"/>
      <c r="PHR176" s="5"/>
      <c r="PHS176" s="5"/>
      <c r="PHT176" s="5"/>
      <c r="PHU176" s="5"/>
      <c r="PHV176" s="5"/>
      <c r="PHW176" s="5"/>
      <c r="PHX176" s="5"/>
      <c r="PHY176" s="5"/>
      <c r="PHZ176" s="5"/>
      <c r="PIA176" s="5"/>
      <c r="PIB176" s="5"/>
      <c r="PIC176" s="5"/>
      <c r="PID176" s="5"/>
      <c r="PIE176" s="5"/>
      <c r="PIF176" s="5"/>
      <c r="PIG176" s="5"/>
      <c r="PIH176" s="5"/>
      <c r="PII176" s="5"/>
      <c r="PIJ176" s="5"/>
      <c r="PIK176" s="5"/>
      <c r="PIL176" s="5"/>
      <c r="PIM176" s="5"/>
      <c r="PIN176" s="5"/>
      <c r="PIO176" s="5"/>
      <c r="PIP176" s="5"/>
      <c r="PIQ176" s="5"/>
      <c r="PIR176" s="5"/>
      <c r="PIS176" s="5"/>
      <c r="PIT176" s="5"/>
      <c r="PIU176" s="5"/>
      <c r="PIV176" s="5"/>
      <c r="PIW176" s="5"/>
      <c r="PIX176" s="5"/>
      <c r="PIY176" s="5"/>
      <c r="PIZ176" s="5"/>
      <c r="PJA176" s="5"/>
      <c r="PJB176" s="5"/>
      <c r="PJC176" s="5"/>
      <c r="PJD176" s="5"/>
      <c r="PJE176" s="5"/>
      <c r="PJF176" s="5"/>
      <c r="PJG176" s="5"/>
      <c r="PJH176" s="5"/>
      <c r="PJI176" s="5"/>
      <c r="PJJ176" s="5"/>
      <c r="PJK176" s="5"/>
      <c r="PJL176" s="5"/>
      <c r="PJM176" s="5"/>
      <c r="PJN176" s="5"/>
      <c r="PJO176" s="5"/>
      <c r="PJP176" s="5"/>
      <c r="PJQ176" s="5"/>
      <c r="PJR176" s="5"/>
      <c r="PJS176" s="5"/>
      <c r="PJT176" s="5"/>
      <c r="PJU176" s="5"/>
      <c r="PJV176" s="5"/>
      <c r="PJW176" s="5"/>
      <c r="PJX176" s="5"/>
      <c r="PJY176" s="5"/>
      <c r="PJZ176" s="5"/>
      <c r="PKA176" s="5"/>
      <c r="PKB176" s="5"/>
      <c r="PKC176" s="5"/>
      <c r="PKD176" s="5"/>
      <c r="PKE176" s="5"/>
      <c r="PKF176" s="5"/>
      <c r="PKG176" s="5"/>
      <c r="PKH176" s="5"/>
      <c r="PKI176" s="5"/>
      <c r="PKJ176" s="5"/>
      <c r="PKK176" s="5"/>
      <c r="PKL176" s="5"/>
      <c r="PKM176" s="5"/>
      <c r="PKN176" s="5"/>
      <c r="PKO176" s="5"/>
      <c r="PKP176" s="5"/>
      <c r="PKQ176" s="5"/>
      <c r="PKR176" s="5"/>
      <c r="PKS176" s="5"/>
      <c r="PKT176" s="5"/>
      <c r="PKU176" s="5"/>
      <c r="PKV176" s="5"/>
      <c r="PKW176" s="5"/>
      <c r="PKX176" s="5"/>
      <c r="PKY176" s="5"/>
      <c r="PKZ176" s="5"/>
      <c r="PLA176" s="5"/>
      <c r="PLB176" s="5"/>
      <c r="PLC176" s="5"/>
      <c r="PLD176" s="5"/>
      <c r="PLE176" s="5"/>
      <c r="PLF176" s="5"/>
      <c r="PLG176" s="5"/>
      <c r="PLH176" s="5"/>
      <c r="PLI176" s="5"/>
      <c r="PLJ176" s="5"/>
      <c r="PLK176" s="5"/>
      <c r="PLL176" s="5"/>
      <c r="PLM176" s="5"/>
      <c r="PLN176" s="5"/>
      <c r="PLO176" s="5"/>
      <c r="PLP176" s="5"/>
      <c r="PLQ176" s="5"/>
      <c r="PLR176" s="5"/>
      <c r="PLS176" s="5"/>
      <c r="PLT176" s="5"/>
      <c r="PLU176" s="5"/>
      <c r="PLV176" s="5"/>
      <c r="PLW176" s="5"/>
      <c r="PLX176" s="5"/>
      <c r="PLY176" s="5"/>
      <c r="PLZ176" s="5"/>
      <c r="PMA176" s="5"/>
      <c r="PMB176" s="5"/>
      <c r="PMC176" s="5"/>
      <c r="PMD176" s="5"/>
      <c r="PME176" s="5"/>
      <c r="PMF176" s="5"/>
      <c r="PMG176" s="5"/>
      <c r="PMH176" s="5"/>
      <c r="PMI176" s="5"/>
      <c r="PMJ176" s="5"/>
      <c r="PMK176" s="5"/>
      <c r="PML176" s="5"/>
      <c r="PMM176" s="5"/>
      <c r="PMN176" s="5"/>
      <c r="PMO176" s="5"/>
      <c r="PMP176" s="5"/>
      <c r="PMQ176" s="5"/>
      <c r="PMR176" s="5"/>
      <c r="PMS176" s="5"/>
      <c r="PMT176" s="5"/>
      <c r="PMU176" s="5"/>
      <c r="PMV176" s="5"/>
      <c r="PMW176" s="5"/>
      <c r="PMX176" s="5"/>
      <c r="PMY176" s="5"/>
      <c r="PMZ176" s="5"/>
      <c r="PNA176" s="5"/>
      <c r="PNB176" s="5"/>
      <c r="PNC176" s="5"/>
      <c r="PND176" s="5"/>
      <c r="PNE176" s="5"/>
      <c r="PNF176" s="5"/>
      <c r="PNG176" s="5"/>
      <c r="PNH176" s="5"/>
      <c r="PNI176" s="5"/>
      <c r="PNJ176" s="5"/>
      <c r="PNK176" s="5"/>
      <c r="PNL176" s="5"/>
      <c r="PNM176" s="5"/>
      <c r="PNN176" s="5"/>
      <c r="PNO176" s="5"/>
      <c r="PNP176" s="5"/>
      <c r="PNQ176" s="5"/>
      <c r="PNR176" s="5"/>
      <c r="PNS176" s="5"/>
      <c r="PNT176" s="5"/>
      <c r="PNU176" s="5"/>
      <c r="PNV176" s="5"/>
      <c r="PNW176" s="5"/>
      <c r="PNX176" s="5"/>
      <c r="PNY176" s="5"/>
      <c r="PNZ176" s="5"/>
      <c r="POA176" s="5"/>
      <c r="POB176" s="5"/>
      <c r="POC176" s="5"/>
      <c r="POD176" s="5"/>
      <c r="POE176" s="5"/>
      <c r="POF176" s="5"/>
      <c r="POG176" s="5"/>
      <c r="POH176" s="5"/>
      <c r="POI176" s="5"/>
      <c r="POJ176" s="5"/>
      <c r="POK176" s="5"/>
      <c r="POL176" s="5"/>
      <c r="POM176" s="5"/>
      <c r="PON176" s="5"/>
      <c r="POO176" s="5"/>
      <c r="POP176" s="5"/>
      <c r="POQ176" s="5"/>
      <c r="POR176" s="5"/>
      <c r="POS176" s="5"/>
      <c r="POT176" s="5"/>
      <c r="POU176" s="5"/>
      <c r="POV176" s="5"/>
      <c r="POW176" s="5"/>
      <c r="POX176" s="5"/>
      <c r="POY176" s="5"/>
      <c r="POZ176" s="5"/>
      <c r="PPA176" s="5"/>
      <c r="PPB176" s="5"/>
      <c r="PPC176" s="5"/>
      <c r="PPD176" s="5"/>
      <c r="PPE176" s="5"/>
      <c r="PPF176" s="5"/>
      <c r="PPG176" s="5"/>
      <c r="PPH176" s="5"/>
      <c r="PPI176" s="5"/>
      <c r="PPJ176" s="5"/>
      <c r="PPK176" s="5"/>
      <c r="PPL176" s="5"/>
      <c r="PPM176" s="5"/>
      <c r="PPN176" s="5"/>
      <c r="PPO176" s="5"/>
      <c r="PPP176" s="5"/>
      <c r="PPQ176" s="5"/>
      <c r="PPR176" s="5"/>
      <c r="PPS176" s="5"/>
      <c r="PPT176" s="5"/>
      <c r="PPU176" s="5"/>
      <c r="PPV176" s="5"/>
      <c r="PPW176" s="5"/>
      <c r="PPX176" s="5"/>
      <c r="PPY176" s="5"/>
      <c r="PPZ176" s="5"/>
      <c r="PQA176" s="5"/>
      <c r="PQB176" s="5"/>
      <c r="PQC176" s="5"/>
      <c r="PQD176" s="5"/>
      <c r="PQE176" s="5"/>
      <c r="PQF176" s="5"/>
      <c r="PQG176" s="5"/>
      <c r="PQH176" s="5"/>
      <c r="PQI176" s="5"/>
      <c r="PQJ176" s="5"/>
      <c r="PQK176" s="5"/>
      <c r="PQL176" s="5"/>
      <c r="PQM176" s="5"/>
      <c r="PQN176" s="5"/>
      <c r="PQO176" s="5"/>
      <c r="PQP176" s="5"/>
      <c r="PQQ176" s="5"/>
      <c r="PQR176" s="5"/>
      <c r="PQS176" s="5"/>
      <c r="PQT176" s="5"/>
      <c r="PQU176" s="5"/>
      <c r="PQV176" s="5"/>
      <c r="PQW176" s="5"/>
      <c r="PQX176" s="5"/>
      <c r="PQY176" s="5"/>
      <c r="PQZ176" s="5"/>
      <c r="PRA176" s="5"/>
      <c r="PRB176" s="5"/>
      <c r="PRC176" s="5"/>
      <c r="PRD176" s="5"/>
      <c r="PRE176" s="5"/>
      <c r="PRF176" s="5"/>
      <c r="PRG176" s="5"/>
      <c r="PRH176" s="5"/>
      <c r="PRI176" s="5"/>
      <c r="PRJ176" s="5"/>
      <c r="PRK176" s="5"/>
      <c r="PRL176" s="5"/>
      <c r="PRM176" s="5"/>
      <c r="PRN176" s="5"/>
      <c r="PRO176" s="5"/>
      <c r="PRP176" s="5"/>
      <c r="PRQ176" s="5"/>
      <c r="PRR176" s="5"/>
      <c r="PRS176" s="5"/>
      <c r="PRT176" s="5"/>
      <c r="PRU176" s="5"/>
      <c r="PRV176" s="5"/>
      <c r="PRW176" s="5"/>
      <c r="PRX176" s="5"/>
      <c r="PRY176" s="5"/>
      <c r="PRZ176" s="5"/>
      <c r="PSA176" s="5"/>
      <c r="PSB176" s="5"/>
      <c r="PSC176" s="5"/>
      <c r="PSD176" s="5"/>
      <c r="PSE176" s="5"/>
      <c r="PSF176" s="5"/>
      <c r="PSG176" s="5"/>
      <c r="PSH176" s="5"/>
      <c r="PSI176" s="5"/>
      <c r="PSJ176" s="5"/>
      <c r="PSK176" s="5"/>
      <c r="PSL176" s="5"/>
      <c r="PSM176" s="5"/>
      <c r="PSN176" s="5"/>
      <c r="PSO176" s="5"/>
      <c r="PSP176" s="5"/>
      <c r="PSQ176" s="5"/>
      <c r="PSR176" s="5"/>
      <c r="PSS176" s="5"/>
      <c r="PST176" s="5"/>
      <c r="PSU176" s="5"/>
      <c r="PSV176" s="5"/>
      <c r="PSW176" s="5"/>
      <c r="PSX176" s="5"/>
      <c r="PSY176" s="5"/>
      <c r="PSZ176" s="5"/>
      <c r="PTA176" s="5"/>
      <c r="PTB176" s="5"/>
      <c r="PTC176" s="5"/>
      <c r="PTD176" s="5"/>
      <c r="PTE176" s="5"/>
      <c r="PTF176" s="5"/>
      <c r="PTG176" s="5"/>
      <c r="PTH176" s="5"/>
      <c r="PTI176" s="5"/>
      <c r="PTJ176" s="5"/>
      <c r="PTK176" s="5"/>
      <c r="PTL176" s="5"/>
      <c r="PTM176" s="5"/>
      <c r="PTN176" s="5"/>
      <c r="PTO176" s="5"/>
      <c r="PTP176" s="5"/>
      <c r="PTQ176" s="5"/>
      <c r="PTR176" s="5"/>
      <c r="PTS176" s="5"/>
      <c r="PTT176" s="5"/>
      <c r="PTU176" s="5"/>
      <c r="PTV176" s="5"/>
      <c r="PTW176" s="5"/>
      <c r="PTX176" s="5"/>
      <c r="PTY176" s="5"/>
      <c r="PTZ176" s="5"/>
      <c r="PUA176" s="5"/>
      <c r="PUB176" s="5"/>
      <c r="PUC176" s="5"/>
      <c r="PUD176" s="5"/>
      <c r="PUE176" s="5"/>
      <c r="PUF176" s="5"/>
      <c r="PUG176" s="5"/>
      <c r="PUH176" s="5"/>
      <c r="PUI176" s="5"/>
      <c r="PUJ176" s="5"/>
      <c r="PUK176" s="5"/>
      <c r="PUL176" s="5"/>
      <c r="PUM176" s="5"/>
      <c r="PUN176" s="5"/>
      <c r="PUO176" s="5"/>
      <c r="PUP176" s="5"/>
      <c r="PUQ176" s="5"/>
      <c r="PUR176" s="5"/>
      <c r="PUS176" s="5"/>
      <c r="PUT176" s="5"/>
      <c r="PUU176" s="5"/>
      <c r="PUV176" s="5"/>
      <c r="PUW176" s="5"/>
      <c r="PUX176" s="5"/>
      <c r="PUY176" s="5"/>
      <c r="PUZ176" s="5"/>
      <c r="PVA176" s="5"/>
      <c r="PVB176" s="5"/>
      <c r="PVC176" s="5"/>
      <c r="PVD176" s="5"/>
      <c r="PVE176" s="5"/>
      <c r="PVF176" s="5"/>
      <c r="PVG176" s="5"/>
      <c r="PVH176" s="5"/>
      <c r="PVI176" s="5"/>
      <c r="PVJ176" s="5"/>
      <c r="PVK176" s="5"/>
      <c r="PVL176" s="5"/>
      <c r="PVM176" s="5"/>
      <c r="PVN176" s="5"/>
      <c r="PVO176" s="5"/>
      <c r="PVP176" s="5"/>
      <c r="PVQ176" s="5"/>
      <c r="PVR176" s="5"/>
      <c r="PVS176" s="5"/>
      <c r="PVT176" s="5"/>
      <c r="PVU176" s="5"/>
      <c r="PVV176" s="5"/>
      <c r="PVW176" s="5"/>
      <c r="PVX176" s="5"/>
      <c r="PVY176" s="5"/>
      <c r="PVZ176" s="5"/>
      <c r="PWA176" s="5"/>
      <c r="PWB176" s="5"/>
      <c r="PWC176" s="5"/>
      <c r="PWD176" s="5"/>
      <c r="PWE176" s="5"/>
      <c r="PWF176" s="5"/>
      <c r="PWG176" s="5"/>
      <c r="PWH176" s="5"/>
      <c r="PWI176" s="5"/>
      <c r="PWJ176" s="5"/>
      <c r="PWK176" s="5"/>
      <c r="PWL176" s="5"/>
      <c r="PWM176" s="5"/>
      <c r="PWN176" s="5"/>
      <c r="PWO176" s="5"/>
      <c r="PWP176" s="5"/>
      <c r="PWQ176" s="5"/>
      <c r="PWR176" s="5"/>
      <c r="PWS176" s="5"/>
      <c r="PWT176" s="5"/>
      <c r="PWU176" s="5"/>
      <c r="PWV176" s="5"/>
      <c r="PWW176" s="5"/>
      <c r="PWX176" s="5"/>
      <c r="PWY176" s="5"/>
      <c r="PWZ176" s="5"/>
      <c r="PXA176" s="5"/>
      <c r="PXB176" s="5"/>
      <c r="PXC176" s="5"/>
      <c r="PXD176" s="5"/>
      <c r="PXE176" s="5"/>
      <c r="PXF176" s="5"/>
      <c r="PXG176" s="5"/>
      <c r="PXH176" s="5"/>
      <c r="PXI176" s="5"/>
      <c r="PXJ176" s="5"/>
      <c r="PXK176" s="5"/>
      <c r="PXL176" s="5"/>
      <c r="PXM176" s="5"/>
      <c r="PXN176" s="5"/>
      <c r="PXO176" s="5"/>
      <c r="PXP176" s="5"/>
      <c r="PXQ176" s="5"/>
      <c r="PXR176" s="5"/>
      <c r="PXS176" s="5"/>
      <c r="PXT176" s="5"/>
      <c r="PXU176" s="5"/>
      <c r="PXV176" s="5"/>
      <c r="PXW176" s="5"/>
      <c r="PXX176" s="5"/>
      <c r="PXY176" s="5"/>
      <c r="PXZ176" s="5"/>
      <c r="PYA176" s="5"/>
      <c r="PYB176" s="5"/>
      <c r="PYC176" s="5"/>
      <c r="PYD176" s="5"/>
      <c r="PYE176" s="5"/>
      <c r="PYF176" s="5"/>
      <c r="PYG176" s="5"/>
      <c r="PYH176" s="5"/>
      <c r="PYI176" s="5"/>
      <c r="PYJ176" s="5"/>
      <c r="PYK176" s="5"/>
      <c r="PYL176" s="5"/>
      <c r="PYM176" s="5"/>
      <c r="PYN176" s="5"/>
      <c r="PYO176" s="5"/>
      <c r="PYP176" s="5"/>
      <c r="PYQ176" s="5"/>
      <c r="PYR176" s="5"/>
      <c r="PYS176" s="5"/>
      <c r="PYT176" s="5"/>
      <c r="PYU176" s="5"/>
      <c r="PYV176" s="5"/>
      <c r="PYW176" s="5"/>
      <c r="PYX176" s="5"/>
      <c r="PYY176" s="5"/>
      <c r="PYZ176" s="5"/>
      <c r="PZA176" s="5"/>
      <c r="PZB176" s="5"/>
      <c r="PZC176" s="5"/>
      <c r="PZD176" s="5"/>
      <c r="PZE176" s="5"/>
      <c r="PZF176" s="5"/>
      <c r="PZG176" s="5"/>
      <c r="PZH176" s="5"/>
      <c r="PZI176" s="5"/>
      <c r="PZJ176" s="5"/>
      <c r="PZK176" s="5"/>
      <c r="PZL176" s="5"/>
      <c r="PZM176" s="5"/>
      <c r="PZN176" s="5"/>
      <c r="PZO176" s="5"/>
      <c r="PZP176" s="5"/>
      <c r="PZQ176" s="5"/>
      <c r="PZR176" s="5"/>
      <c r="PZS176" s="5"/>
      <c r="PZT176" s="5"/>
      <c r="PZU176" s="5"/>
      <c r="PZV176" s="5"/>
      <c r="PZW176" s="5"/>
      <c r="PZX176" s="5"/>
      <c r="PZY176" s="5"/>
      <c r="PZZ176" s="5"/>
      <c r="QAA176" s="5"/>
      <c r="QAB176" s="5"/>
      <c r="QAC176" s="5"/>
      <c r="QAD176" s="5"/>
      <c r="QAE176" s="5"/>
      <c r="QAF176" s="5"/>
      <c r="QAG176" s="5"/>
      <c r="QAH176" s="5"/>
      <c r="QAI176" s="5"/>
      <c r="QAJ176" s="5"/>
      <c r="QAK176" s="5"/>
      <c r="QAL176" s="5"/>
      <c r="QAM176" s="5"/>
      <c r="QAN176" s="5"/>
      <c r="QAO176" s="5"/>
      <c r="QAP176" s="5"/>
      <c r="QAQ176" s="5"/>
      <c r="QAR176" s="5"/>
      <c r="QAS176" s="5"/>
      <c r="QAT176" s="5"/>
      <c r="QAU176" s="5"/>
      <c r="QAV176" s="5"/>
      <c r="QAW176" s="5"/>
      <c r="QAX176" s="5"/>
      <c r="QAY176" s="5"/>
      <c r="QAZ176" s="5"/>
      <c r="QBA176" s="5"/>
      <c r="QBB176" s="5"/>
      <c r="QBC176" s="5"/>
      <c r="QBD176" s="5"/>
      <c r="QBE176" s="5"/>
      <c r="QBF176" s="5"/>
      <c r="QBG176" s="5"/>
      <c r="QBH176" s="5"/>
      <c r="QBI176" s="5"/>
      <c r="QBJ176" s="5"/>
      <c r="QBK176" s="5"/>
      <c r="QBL176" s="5"/>
      <c r="QBM176" s="5"/>
      <c r="QBN176" s="5"/>
      <c r="QBO176" s="5"/>
      <c r="QBP176" s="5"/>
      <c r="QBQ176" s="5"/>
      <c r="QBR176" s="5"/>
      <c r="QBS176" s="5"/>
      <c r="QBT176" s="5"/>
      <c r="QBU176" s="5"/>
      <c r="QBV176" s="5"/>
      <c r="QBW176" s="5"/>
      <c r="QBX176" s="5"/>
      <c r="QBY176" s="5"/>
      <c r="QBZ176" s="5"/>
      <c r="QCA176" s="5"/>
      <c r="QCB176" s="5"/>
      <c r="QCC176" s="5"/>
      <c r="QCD176" s="5"/>
      <c r="QCE176" s="5"/>
      <c r="QCF176" s="5"/>
      <c r="QCG176" s="5"/>
      <c r="QCH176" s="5"/>
      <c r="QCI176" s="5"/>
      <c r="QCJ176" s="5"/>
      <c r="QCK176" s="5"/>
      <c r="QCL176" s="5"/>
      <c r="QCM176" s="5"/>
      <c r="QCN176" s="5"/>
      <c r="QCO176" s="5"/>
      <c r="QCP176" s="5"/>
      <c r="QCQ176" s="5"/>
      <c r="QCR176" s="5"/>
      <c r="QCS176" s="5"/>
      <c r="QCT176" s="5"/>
      <c r="QCU176" s="5"/>
      <c r="QCV176" s="5"/>
      <c r="QCW176" s="5"/>
      <c r="QCX176" s="5"/>
      <c r="QCY176" s="5"/>
      <c r="QCZ176" s="5"/>
      <c r="QDA176" s="5"/>
      <c r="QDB176" s="5"/>
      <c r="QDC176" s="5"/>
      <c r="QDD176" s="5"/>
      <c r="QDE176" s="5"/>
      <c r="QDF176" s="5"/>
      <c r="QDG176" s="5"/>
      <c r="QDH176" s="5"/>
      <c r="QDI176" s="5"/>
      <c r="QDJ176" s="5"/>
      <c r="QDK176" s="5"/>
      <c r="QDL176" s="5"/>
      <c r="QDM176" s="5"/>
      <c r="QDN176" s="5"/>
      <c r="QDO176" s="5"/>
      <c r="QDP176" s="5"/>
      <c r="QDQ176" s="5"/>
      <c r="QDR176" s="5"/>
      <c r="QDS176" s="5"/>
      <c r="QDT176" s="5"/>
      <c r="QDU176" s="5"/>
      <c r="QDV176" s="5"/>
      <c r="QDW176" s="5"/>
      <c r="QDX176" s="5"/>
      <c r="QDY176" s="5"/>
      <c r="QDZ176" s="5"/>
      <c r="QEA176" s="5"/>
      <c r="QEB176" s="5"/>
      <c r="QEC176" s="5"/>
      <c r="QED176" s="5"/>
      <c r="QEE176" s="5"/>
      <c r="QEF176" s="5"/>
      <c r="QEG176" s="5"/>
      <c r="QEH176" s="5"/>
      <c r="QEI176" s="5"/>
      <c r="QEJ176" s="5"/>
      <c r="QEK176" s="5"/>
      <c r="QEL176" s="5"/>
      <c r="QEM176" s="5"/>
      <c r="QEN176" s="5"/>
      <c r="QEO176" s="5"/>
      <c r="QEP176" s="5"/>
      <c r="QEQ176" s="5"/>
      <c r="QER176" s="5"/>
      <c r="QES176" s="5"/>
      <c r="QET176" s="5"/>
      <c r="QEU176" s="5"/>
      <c r="QEV176" s="5"/>
      <c r="QEW176" s="5"/>
      <c r="QEX176" s="5"/>
      <c r="QEY176" s="5"/>
      <c r="QEZ176" s="5"/>
      <c r="QFA176" s="5"/>
      <c r="QFB176" s="5"/>
      <c r="QFC176" s="5"/>
      <c r="QFD176" s="5"/>
      <c r="QFE176" s="5"/>
      <c r="QFF176" s="5"/>
      <c r="QFG176" s="5"/>
      <c r="QFH176" s="5"/>
      <c r="QFI176" s="5"/>
      <c r="QFJ176" s="5"/>
      <c r="QFK176" s="5"/>
      <c r="QFL176" s="5"/>
      <c r="QFM176" s="5"/>
      <c r="QFN176" s="5"/>
      <c r="QFO176" s="5"/>
      <c r="QFP176" s="5"/>
      <c r="QFQ176" s="5"/>
      <c r="QFR176" s="5"/>
      <c r="QFS176" s="5"/>
      <c r="QFT176" s="5"/>
      <c r="QFU176" s="5"/>
      <c r="QFV176" s="5"/>
      <c r="QFW176" s="5"/>
      <c r="QFX176" s="5"/>
      <c r="QFY176" s="5"/>
      <c r="QFZ176" s="5"/>
      <c r="QGA176" s="5"/>
      <c r="QGB176" s="5"/>
      <c r="QGC176" s="5"/>
      <c r="QGD176" s="5"/>
      <c r="QGE176" s="5"/>
      <c r="QGF176" s="5"/>
      <c r="QGG176" s="5"/>
      <c r="QGH176" s="5"/>
      <c r="QGI176" s="5"/>
      <c r="QGJ176" s="5"/>
      <c r="QGK176" s="5"/>
      <c r="QGL176" s="5"/>
      <c r="QGM176" s="5"/>
      <c r="QGN176" s="5"/>
      <c r="QGO176" s="5"/>
      <c r="QGP176" s="5"/>
      <c r="QGQ176" s="5"/>
      <c r="QGR176" s="5"/>
      <c r="QGS176" s="5"/>
      <c r="QGT176" s="5"/>
      <c r="QGU176" s="5"/>
      <c r="QGV176" s="5"/>
      <c r="QGW176" s="5"/>
      <c r="QGX176" s="5"/>
      <c r="QGY176" s="5"/>
      <c r="QGZ176" s="5"/>
      <c r="QHA176" s="5"/>
      <c r="QHB176" s="5"/>
      <c r="QHC176" s="5"/>
      <c r="QHD176" s="5"/>
      <c r="QHE176" s="5"/>
      <c r="QHF176" s="5"/>
      <c r="QHG176" s="5"/>
      <c r="QHH176" s="5"/>
      <c r="QHI176" s="5"/>
      <c r="QHJ176" s="5"/>
      <c r="QHK176" s="5"/>
      <c r="QHL176" s="5"/>
      <c r="QHM176" s="5"/>
      <c r="QHN176" s="5"/>
      <c r="QHO176" s="5"/>
      <c r="QHP176" s="5"/>
      <c r="QHQ176" s="5"/>
      <c r="QHR176" s="5"/>
      <c r="QHS176" s="5"/>
      <c r="QHT176" s="5"/>
      <c r="QHU176" s="5"/>
      <c r="QHV176" s="5"/>
      <c r="QHW176" s="5"/>
      <c r="QHX176" s="5"/>
      <c r="QHY176" s="5"/>
      <c r="QHZ176" s="5"/>
      <c r="QIA176" s="5"/>
      <c r="QIB176" s="5"/>
      <c r="QIC176" s="5"/>
      <c r="QID176" s="5"/>
      <c r="QIE176" s="5"/>
      <c r="QIF176" s="5"/>
      <c r="QIG176" s="5"/>
      <c r="QIH176" s="5"/>
      <c r="QII176" s="5"/>
      <c r="QIJ176" s="5"/>
      <c r="QIK176" s="5"/>
      <c r="QIL176" s="5"/>
      <c r="QIM176" s="5"/>
      <c r="QIN176" s="5"/>
      <c r="QIO176" s="5"/>
      <c r="QIP176" s="5"/>
      <c r="QIQ176" s="5"/>
      <c r="QIR176" s="5"/>
      <c r="QIS176" s="5"/>
      <c r="QIT176" s="5"/>
      <c r="QIU176" s="5"/>
      <c r="QIV176" s="5"/>
      <c r="QIW176" s="5"/>
      <c r="QIX176" s="5"/>
      <c r="QIY176" s="5"/>
      <c r="QIZ176" s="5"/>
      <c r="QJA176" s="5"/>
      <c r="QJB176" s="5"/>
      <c r="QJC176" s="5"/>
      <c r="QJD176" s="5"/>
      <c r="QJE176" s="5"/>
      <c r="QJF176" s="5"/>
      <c r="QJG176" s="5"/>
      <c r="QJH176" s="5"/>
      <c r="QJI176" s="5"/>
      <c r="QJJ176" s="5"/>
      <c r="QJK176" s="5"/>
      <c r="QJL176" s="5"/>
      <c r="QJM176" s="5"/>
      <c r="QJN176" s="5"/>
      <c r="QJO176" s="5"/>
      <c r="QJP176" s="5"/>
      <c r="QJQ176" s="5"/>
      <c r="QJR176" s="5"/>
      <c r="QJS176" s="5"/>
      <c r="QJT176" s="5"/>
      <c r="QJU176" s="5"/>
      <c r="QJV176" s="5"/>
      <c r="QJW176" s="5"/>
      <c r="QJX176" s="5"/>
      <c r="QJY176" s="5"/>
      <c r="QJZ176" s="5"/>
      <c r="QKA176" s="5"/>
      <c r="QKB176" s="5"/>
      <c r="QKC176" s="5"/>
      <c r="QKD176" s="5"/>
      <c r="QKE176" s="5"/>
      <c r="QKF176" s="5"/>
      <c r="QKG176" s="5"/>
      <c r="QKH176" s="5"/>
      <c r="QKI176" s="5"/>
      <c r="QKJ176" s="5"/>
      <c r="QKK176" s="5"/>
      <c r="QKL176" s="5"/>
      <c r="QKM176" s="5"/>
      <c r="QKN176" s="5"/>
      <c r="QKO176" s="5"/>
      <c r="QKP176" s="5"/>
      <c r="QKQ176" s="5"/>
      <c r="QKR176" s="5"/>
      <c r="QKS176" s="5"/>
      <c r="QKT176" s="5"/>
      <c r="QKU176" s="5"/>
      <c r="QKV176" s="5"/>
      <c r="QKW176" s="5"/>
      <c r="QKX176" s="5"/>
      <c r="QKY176" s="5"/>
      <c r="QKZ176" s="5"/>
      <c r="QLA176" s="5"/>
      <c r="QLB176" s="5"/>
      <c r="QLC176" s="5"/>
      <c r="QLD176" s="5"/>
      <c r="QLE176" s="5"/>
      <c r="QLF176" s="5"/>
      <c r="QLG176" s="5"/>
      <c r="QLH176" s="5"/>
      <c r="QLI176" s="5"/>
      <c r="QLJ176" s="5"/>
      <c r="QLK176" s="5"/>
      <c r="QLL176" s="5"/>
      <c r="QLM176" s="5"/>
      <c r="QLN176" s="5"/>
      <c r="QLO176" s="5"/>
      <c r="QLP176" s="5"/>
      <c r="QLQ176" s="5"/>
      <c r="QLR176" s="5"/>
      <c r="QLS176" s="5"/>
      <c r="QLT176" s="5"/>
      <c r="QLU176" s="5"/>
      <c r="QLV176" s="5"/>
      <c r="QLW176" s="5"/>
      <c r="QLX176" s="5"/>
      <c r="QLY176" s="5"/>
      <c r="QLZ176" s="5"/>
      <c r="QMA176" s="5"/>
      <c r="QMB176" s="5"/>
      <c r="QMC176" s="5"/>
      <c r="QMD176" s="5"/>
      <c r="QME176" s="5"/>
      <c r="QMF176" s="5"/>
      <c r="QMG176" s="5"/>
      <c r="QMH176" s="5"/>
      <c r="QMI176" s="5"/>
      <c r="QMJ176" s="5"/>
      <c r="QMK176" s="5"/>
      <c r="QML176" s="5"/>
      <c r="QMM176" s="5"/>
      <c r="QMN176" s="5"/>
      <c r="QMO176" s="5"/>
      <c r="QMP176" s="5"/>
      <c r="QMQ176" s="5"/>
      <c r="QMR176" s="5"/>
      <c r="QMS176" s="5"/>
      <c r="QMT176" s="5"/>
      <c r="QMU176" s="5"/>
      <c r="QMV176" s="5"/>
      <c r="QMW176" s="5"/>
      <c r="QMX176" s="5"/>
      <c r="QMY176" s="5"/>
      <c r="QMZ176" s="5"/>
      <c r="QNA176" s="5"/>
      <c r="QNB176" s="5"/>
      <c r="QNC176" s="5"/>
      <c r="QND176" s="5"/>
      <c r="QNE176" s="5"/>
      <c r="QNF176" s="5"/>
      <c r="QNG176" s="5"/>
      <c r="QNH176" s="5"/>
      <c r="QNI176" s="5"/>
      <c r="QNJ176" s="5"/>
      <c r="QNK176" s="5"/>
      <c r="QNL176" s="5"/>
      <c r="QNM176" s="5"/>
      <c r="QNN176" s="5"/>
      <c r="QNO176" s="5"/>
      <c r="QNP176" s="5"/>
      <c r="QNQ176" s="5"/>
      <c r="QNR176" s="5"/>
      <c r="QNS176" s="5"/>
      <c r="QNT176" s="5"/>
      <c r="QNU176" s="5"/>
      <c r="QNV176" s="5"/>
      <c r="QNW176" s="5"/>
      <c r="QNX176" s="5"/>
      <c r="QNY176" s="5"/>
      <c r="QNZ176" s="5"/>
      <c r="QOA176" s="5"/>
      <c r="QOB176" s="5"/>
      <c r="QOC176" s="5"/>
      <c r="QOD176" s="5"/>
      <c r="QOE176" s="5"/>
      <c r="QOF176" s="5"/>
      <c r="QOG176" s="5"/>
      <c r="QOH176" s="5"/>
      <c r="QOI176" s="5"/>
      <c r="QOJ176" s="5"/>
      <c r="QOK176" s="5"/>
      <c r="QOL176" s="5"/>
      <c r="QOM176" s="5"/>
      <c r="QON176" s="5"/>
      <c r="QOO176" s="5"/>
      <c r="QOP176" s="5"/>
      <c r="QOQ176" s="5"/>
      <c r="QOR176" s="5"/>
      <c r="QOS176" s="5"/>
      <c r="QOT176" s="5"/>
      <c r="QOU176" s="5"/>
      <c r="QOV176" s="5"/>
      <c r="QOW176" s="5"/>
      <c r="QOX176" s="5"/>
      <c r="QOY176" s="5"/>
      <c r="QOZ176" s="5"/>
      <c r="QPA176" s="5"/>
      <c r="QPB176" s="5"/>
      <c r="QPC176" s="5"/>
      <c r="QPD176" s="5"/>
      <c r="QPE176" s="5"/>
      <c r="QPF176" s="5"/>
      <c r="QPG176" s="5"/>
      <c r="QPH176" s="5"/>
      <c r="QPI176" s="5"/>
      <c r="QPJ176" s="5"/>
      <c r="QPK176" s="5"/>
      <c r="QPL176" s="5"/>
      <c r="QPM176" s="5"/>
      <c r="QPN176" s="5"/>
      <c r="QPO176" s="5"/>
      <c r="QPP176" s="5"/>
      <c r="QPQ176" s="5"/>
      <c r="QPR176" s="5"/>
      <c r="QPS176" s="5"/>
      <c r="QPT176" s="5"/>
      <c r="QPU176" s="5"/>
      <c r="QPV176" s="5"/>
      <c r="QPW176" s="5"/>
      <c r="QPX176" s="5"/>
      <c r="QPY176" s="5"/>
      <c r="QPZ176" s="5"/>
      <c r="QQA176" s="5"/>
      <c r="QQB176" s="5"/>
      <c r="QQC176" s="5"/>
      <c r="QQD176" s="5"/>
      <c r="QQE176" s="5"/>
      <c r="QQF176" s="5"/>
      <c r="QQG176" s="5"/>
      <c r="QQH176" s="5"/>
      <c r="QQI176" s="5"/>
      <c r="QQJ176" s="5"/>
      <c r="QQK176" s="5"/>
      <c r="QQL176" s="5"/>
      <c r="QQM176" s="5"/>
      <c r="QQN176" s="5"/>
      <c r="QQO176" s="5"/>
      <c r="QQP176" s="5"/>
      <c r="QQQ176" s="5"/>
      <c r="QQR176" s="5"/>
      <c r="QQS176" s="5"/>
      <c r="QQT176" s="5"/>
      <c r="QQU176" s="5"/>
      <c r="QQV176" s="5"/>
      <c r="QQW176" s="5"/>
      <c r="QQX176" s="5"/>
      <c r="QQY176" s="5"/>
      <c r="QQZ176" s="5"/>
      <c r="QRA176" s="5"/>
      <c r="QRB176" s="5"/>
      <c r="QRC176" s="5"/>
      <c r="QRD176" s="5"/>
      <c r="QRE176" s="5"/>
      <c r="QRF176" s="5"/>
      <c r="QRG176" s="5"/>
      <c r="QRH176" s="5"/>
      <c r="QRI176" s="5"/>
      <c r="QRJ176" s="5"/>
      <c r="QRK176" s="5"/>
      <c r="QRL176" s="5"/>
      <c r="QRM176" s="5"/>
      <c r="QRN176" s="5"/>
      <c r="QRO176" s="5"/>
      <c r="QRP176" s="5"/>
      <c r="QRQ176" s="5"/>
      <c r="QRR176" s="5"/>
      <c r="QRS176" s="5"/>
      <c r="QRT176" s="5"/>
      <c r="QRU176" s="5"/>
      <c r="QRV176" s="5"/>
      <c r="QRW176" s="5"/>
      <c r="QRX176" s="5"/>
      <c r="QRY176" s="5"/>
      <c r="QRZ176" s="5"/>
      <c r="QSA176" s="5"/>
      <c r="QSB176" s="5"/>
      <c r="QSC176" s="5"/>
      <c r="QSD176" s="5"/>
      <c r="QSE176" s="5"/>
      <c r="QSF176" s="5"/>
      <c r="QSG176" s="5"/>
      <c r="QSH176" s="5"/>
      <c r="QSI176" s="5"/>
      <c r="QSJ176" s="5"/>
      <c r="QSK176" s="5"/>
      <c r="QSL176" s="5"/>
      <c r="QSM176" s="5"/>
      <c r="QSN176" s="5"/>
      <c r="QSO176" s="5"/>
      <c r="QSP176" s="5"/>
      <c r="QSQ176" s="5"/>
      <c r="QSR176" s="5"/>
      <c r="QSS176" s="5"/>
      <c r="QST176" s="5"/>
      <c r="QSU176" s="5"/>
      <c r="QSV176" s="5"/>
      <c r="QSW176" s="5"/>
      <c r="QSX176" s="5"/>
      <c r="QSY176" s="5"/>
      <c r="QSZ176" s="5"/>
      <c r="QTA176" s="5"/>
      <c r="QTB176" s="5"/>
      <c r="QTC176" s="5"/>
      <c r="QTD176" s="5"/>
      <c r="QTE176" s="5"/>
      <c r="QTF176" s="5"/>
      <c r="QTG176" s="5"/>
      <c r="QTH176" s="5"/>
      <c r="QTI176" s="5"/>
      <c r="QTJ176" s="5"/>
      <c r="QTK176" s="5"/>
      <c r="QTL176" s="5"/>
      <c r="QTM176" s="5"/>
      <c r="QTN176" s="5"/>
      <c r="QTO176" s="5"/>
      <c r="QTP176" s="5"/>
      <c r="QTQ176" s="5"/>
      <c r="QTR176" s="5"/>
      <c r="QTS176" s="5"/>
      <c r="QTT176" s="5"/>
      <c r="QTU176" s="5"/>
      <c r="QTV176" s="5"/>
      <c r="QTW176" s="5"/>
      <c r="QTX176" s="5"/>
      <c r="QTY176" s="5"/>
      <c r="QTZ176" s="5"/>
      <c r="QUA176" s="5"/>
      <c r="QUB176" s="5"/>
      <c r="QUC176" s="5"/>
      <c r="QUD176" s="5"/>
      <c r="QUE176" s="5"/>
      <c r="QUF176" s="5"/>
      <c r="QUG176" s="5"/>
      <c r="QUH176" s="5"/>
      <c r="QUI176" s="5"/>
      <c r="QUJ176" s="5"/>
      <c r="QUK176" s="5"/>
      <c r="QUL176" s="5"/>
      <c r="QUM176" s="5"/>
      <c r="QUN176" s="5"/>
      <c r="QUO176" s="5"/>
      <c r="QUP176" s="5"/>
      <c r="QUQ176" s="5"/>
      <c r="QUR176" s="5"/>
      <c r="QUS176" s="5"/>
      <c r="QUT176" s="5"/>
      <c r="QUU176" s="5"/>
      <c r="QUV176" s="5"/>
      <c r="QUW176" s="5"/>
      <c r="QUX176" s="5"/>
      <c r="QUY176" s="5"/>
      <c r="QUZ176" s="5"/>
      <c r="QVA176" s="5"/>
      <c r="QVB176" s="5"/>
      <c r="QVC176" s="5"/>
      <c r="QVD176" s="5"/>
      <c r="QVE176" s="5"/>
      <c r="QVF176" s="5"/>
      <c r="QVG176" s="5"/>
      <c r="QVH176" s="5"/>
      <c r="QVI176" s="5"/>
      <c r="QVJ176" s="5"/>
      <c r="QVK176" s="5"/>
      <c r="QVL176" s="5"/>
      <c r="QVM176" s="5"/>
      <c r="QVN176" s="5"/>
      <c r="QVO176" s="5"/>
      <c r="QVP176" s="5"/>
      <c r="QVQ176" s="5"/>
      <c r="QVR176" s="5"/>
      <c r="QVS176" s="5"/>
      <c r="QVT176" s="5"/>
      <c r="QVU176" s="5"/>
      <c r="QVV176" s="5"/>
      <c r="QVW176" s="5"/>
      <c r="QVX176" s="5"/>
      <c r="QVY176" s="5"/>
      <c r="QVZ176" s="5"/>
      <c r="QWA176" s="5"/>
      <c r="QWB176" s="5"/>
      <c r="QWC176" s="5"/>
      <c r="QWD176" s="5"/>
      <c r="QWE176" s="5"/>
      <c r="QWF176" s="5"/>
      <c r="QWG176" s="5"/>
      <c r="QWH176" s="5"/>
      <c r="QWI176" s="5"/>
      <c r="QWJ176" s="5"/>
      <c r="QWK176" s="5"/>
      <c r="QWL176" s="5"/>
      <c r="QWM176" s="5"/>
      <c r="QWN176" s="5"/>
      <c r="QWO176" s="5"/>
      <c r="QWP176" s="5"/>
      <c r="QWQ176" s="5"/>
      <c r="QWR176" s="5"/>
      <c r="QWS176" s="5"/>
      <c r="QWT176" s="5"/>
      <c r="QWU176" s="5"/>
      <c r="QWV176" s="5"/>
      <c r="QWW176" s="5"/>
      <c r="QWX176" s="5"/>
      <c r="QWY176" s="5"/>
      <c r="QWZ176" s="5"/>
      <c r="QXA176" s="5"/>
      <c r="QXB176" s="5"/>
      <c r="QXC176" s="5"/>
      <c r="QXD176" s="5"/>
      <c r="QXE176" s="5"/>
      <c r="QXF176" s="5"/>
      <c r="QXG176" s="5"/>
      <c r="QXH176" s="5"/>
      <c r="QXI176" s="5"/>
      <c r="QXJ176" s="5"/>
      <c r="QXK176" s="5"/>
      <c r="QXL176" s="5"/>
      <c r="QXM176" s="5"/>
      <c r="QXN176" s="5"/>
      <c r="QXO176" s="5"/>
      <c r="QXP176" s="5"/>
      <c r="QXQ176" s="5"/>
      <c r="QXR176" s="5"/>
      <c r="QXS176" s="5"/>
      <c r="QXT176" s="5"/>
      <c r="QXU176" s="5"/>
      <c r="QXV176" s="5"/>
      <c r="QXW176" s="5"/>
      <c r="QXX176" s="5"/>
      <c r="QXY176" s="5"/>
      <c r="QXZ176" s="5"/>
      <c r="QYA176" s="5"/>
      <c r="QYB176" s="5"/>
      <c r="QYC176" s="5"/>
      <c r="QYD176" s="5"/>
      <c r="QYE176" s="5"/>
      <c r="QYF176" s="5"/>
      <c r="QYG176" s="5"/>
      <c r="QYH176" s="5"/>
      <c r="QYI176" s="5"/>
      <c r="QYJ176" s="5"/>
      <c r="QYK176" s="5"/>
      <c r="QYL176" s="5"/>
      <c r="QYM176" s="5"/>
      <c r="QYN176" s="5"/>
      <c r="QYO176" s="5"/>
      <c r="QYP176" s="5"/>
      <c r="QYQ176" s="5"/>
      <c r="QYR176" s="5"/>
      <c r="QYS176" s="5"/>
      <c r="QYT176" s="5"/>
      <c r="QYU176" s="5"/>
      <c r="QYV176" s="5"/>
      <c r="QYW176" s="5"/>
      <c r="QYX176" s="5"/>
      <c r="QYY176" s="5"/>
      <c r="QYZ176" s="5"/>
      <c r="QZA176" s="5"/>
      <c r="QZB176" s="5"/>
      <c r="QZC176" s="5"/>
      <c r="QZD176" s="5"/>
      <c r="QZE176" s="5"/>
      <c r="QZF176" s="5"/>
      <c r="QZG176" s="5"/>
      <c r="QZH176" s="5"/>
      <c r="QZI176" s="5"/>
      <c r="QZJ176" s="5"/>
      <c r="QZK176" s="5"/>
      <c r="QZL176" s="5"/>
      <c r="QZM176" s="5"/>
      <c r="QZN176" s="5"/>
      <c r="QZO176" s="5"/>
      <c r="QZP176" s="5"/>
      <c r="QZQ176" s="5"/>
      <c r="QZR176" s="5"/>
      <c r="QZS176" s="5"/>
      <c r="QZT176" s="5"/>
      <c r="QZU176" s="5"/>
      <c r="QZV176" s="5"/>
      <c r="QZW176" s="5"/>
      <c r="QZX176" s="5"/>
      <c r="QZY176" s="5"/>
      <c r="QZZ176" s="5"/>
      <c r="RAA176" s="5"/>
      <c r="RAB176" s="5"/>
      <c r="RAC176" s="5"/>
      <c r="RAD176" s="5"/>
      <c r="RAE176" s="5"/>
      <c r="RAF176" s="5"/>
      <c r="RAG176" s="5"/>
      <c r="RAH176" s="5"/>
      <c r="RAI176" s="5"/>
      <c r="RAJ176" s="5"/>
      <c r="RAK176" s="5"/>
      <c r="RAL176" s="5"/>
      <c r="RAM176" s="5"/>
      <c r="RAN176" s="5"/>
      <c r="RAO176" s="5"/>
      <c r="RAP176" s="5"/>
      <c r="RAQ176" s="5"/>
      <c r="RAR176" s="5"/>
      <c r="RAS176" s="5"/>
      <c r="RAT176" s="5"/>
      <c r="RAU176" s="5"/>
      <c r="RAV176" s="5"/>
      <c r="RAW176" s="5"/>
      <c r="RAX176" s="5"/>
      <c r="RAY176" s="5"/>
      <c r="RAZ176" s="5"/>
      <c r="RBA176" s="5"/>
      <c r="RBB176" s="5"/>
      <c r="RBC176" s="5"/>
      <c r="RBD176" s="5"/>
      <c r="RBE176" s="5"/>
      <c r="RBF176" s="5"/>
      <c r="RBG176" s="5"/>
      <c r="RBH176" s="5"/>
      <c r="RBI176" s="5"/>
      <c r="RBJ176" s="5"/>
      <c r="RBK176" s="5"/>
      <c r="RBL176" s="5"/>
      <c r="RBM176" s="5"/>
      <c r="RBN176" s="5"/>
      <c r="RBO176" s="5"/>
      <c r="RBP176" s="5"/>
      <c r="RBQ176" s="5"/>
      <c r="RBR176" s="5"/>
      <c r="RBS176" s="5"/>
      <c r="RBT176" s="5"/>
      <c r="RBU176" s="5"/>
      <c r="RBV176" s="5"/>
      <c r="RBW176" s="5"/>
      <c r="RBX176" s="5"/>
      <c r="RBY176" s="5"/>
      <c r="RBZ176" s="5"/>
      <c r="RCA176" s="5"/>
      <c r="RCB176" s="5"/>
      <c r="RCC176" s="5"/>
      <c r="RCD176" s="5"/>
      <c r="RCE176" s="5"/>
      <c r="RCF176" s="5"/>
      <c r="RCG176" s="5"/>
      <c r="RCH176" s="5"/>
      <c r="RCI176" s="5"/>
      <c r="RCJ176" s="5"/>
      <c r="RCK176" s="5"/>
      <c r="RCL176" s="5"/>
      <c r="RCM176" s="5"/>
      <c r="RCN176" s="5"/>
      <c r="RCO176" s="5"/>
      <c r="RCP176" s="5"/>
      <c r="RCQ176" s="5"/>
      <c r="RCR176" s="5"/>
      <c r="RCS176" s="5"/>
      <c r="RCT176" s="5"/>
      <c r="RCU176" s="5"/>
      <c r="RCV176" s="5"/>
      <c r="RCW176" s="5"/>
      <c r="RCX176" s="5"/>
      <c r="RCY176" s="5"/>
      <c r="RCZ176" s="5"/>
      <c r="RDA176" s="5"/>
      <c r="RDB176" s="5"/>
      <c r="RDC176" s="5"/>
      <c r="RDD176" s="5"/>
      <c r="RDE176" s="5"/>
      <c r="RDF176" s="5"/>
      <c r="RDG176" s="5"/>
      <c r="RDH176" s="5"/>
      <c r="RDI176" s="5"/>
      <c r="RDJ176" s="5"/>
      <c r="RDK176" s="5"/>
      <c r="RDL176" s="5"/>
      <c r="RDM176" s="5"/>
      <c r="RDN176" s="5"/>
      <c r="RDO176" s="5"/>
      <c r="RDP176" s="5"/>
      <c r="RDQ176" s="5"/>
      <c r="RDR176" s="5"/>
      <c r="RDS176" s="5"/>
      <c r="RDT176" s="5"/>
      <c r="RDU176" s="5"/>
      <c r="RDV176" s="5"/>
      <c r="RDW176" s="5"/>
      <c r="RDX176" s="5"/>
      <c r="RDY176" s="5"/>
      <c r="RDZ176" s="5"/>
      <c r="REA176" s="5"/>
      <c r="REB176" s="5"/>
      <c r="REC176" s="5"/>
      <c r="RED176" s="5"/>
      <c r="REE176" s="5"/>
      <c r="REF176" s="5"/>
      <c r="REG176" s="5"/>
      <c r="REH176" s="5"/>
      <c r="REI176" s="5"/>
      <c r="REJ176" s="5"/>
      <c r="REK176" s="5"/>
      <c r="REL176" s="5"/>
      <c r="REM176" s="5"/>
      <c r="REN176" s="5"/>
      <c r="REO176" s="5"/>
      <c r="REP176" s="5"/>
      <c r="REQ176" s="5"/>
      <c r="RER176" s="5"/>
      <c r="RES176" s="5"/>
      <c r="RET176" s="5"/>
      <c r="REU176" s="5"/>
      <c r="REV176" s="5"/>
      <c r="REW176" s="5"/>
      <c r="REX176" s="5"/>
      <c r="REY176" s="5"/>
      <c r="REZ176" s="5"/>
      <c r="RFA176" s="5"/>
      <c r="RFB176" s="5"/>
      <c r="RFC176" s="5"/>
      <c r="RFD176" s="5"/>
      <c r="RFE176" s="5"/>
      <c r="RFF176" s="5"/>
      <c r="RFG176" s="5"/>
      <c r="RFH176" s="5"/>
      <c r="RFI176" s="5"/>
      <c r="RFJ176" s="5"/>
      <c r="RFK176" s="5"/>
      <c r="RFL176" s="5"/>
      <c r="RFM176" s="5"/>
      <c r="RFN176" s="5"/>
      <c r="RFO176" s="5"/>
      <c r="RFP176" s="5"/>
      <c r="RFQ176" s="5"/>
      <c r="RFR176" s="5"/>
      <c r="RFS176" s="5"/>
      <c r="RFT176" s="5"/>
      <c r="RFU176" s="5"/>
      <c r="RFV176" s="5"/>
      <c r="RFW176" s="5"/>
      <c r="RFX176" s="5"/>
      <c r="RFY176" s="5"/>
      <c r="RFZ176" s="5"/>
      <c r="RGA176" s="5"/>
      <c r="RGB176" s="5"/>
      <c r="RGC176" s="5"/>
      <c r="RGD176" s="5"/>
      <c r="RGE176" s="5"/>
      <c r="RGF176" s="5"/>
      <c r="RGG176" s="5"/>
      <c r="RGH176" s="5"/>
      <c r="RGI176" s="5"/>
      <c r="RGJ176" s="5"/>
      <c r="RGK176" s="5"/>
      <c r="RGL176" s="5"/>
      <c r="RGM176" s="5"/>
      <c r="RGN176" s="5"/>
      <c r="RGO176" s="5"/>
      <c r="RGP176" s="5"/>
      <c r="RGQ176" s="5"/>
      <c r="RGR176" s="5"/>
      <c r="RGS176" s="5"/>
      <c r="RGT176" s="5"/>
      <c r="RGU176" s="5"/>
      <c r="RGV176" s="5"/>
      <c r="RGW176" s="5"/>
      <c r="RGX176" s="5"/>
      <c r="RGY176" s="5"/>
      <c r="RGZ176" s="5"/>
      <c r="RHA176" s="5"/>
      <c r="RHB176" s="5"/>
      <c r="RHC176" s="5"/>
      <c r="RHD176" s="5"/>
      <c r="RHE176" s="5"/>
      <c r="RHF176" s="5"/>
      <c r="RHG176" s="5"/>
      <c r="RHH176" s="5"/>
      <c r="RHI176" s="5"/>
      <c r="RHJ176" s="5"/>
      <c r="RHK176" s="5"/>
      <c r="RHL176" s="5"/>
      <c r="RHM176" s="5"/>
      <c r="RHN176" s="5"/>
      <c r="RHO176" s="5"/>
      <c r="RHP176" s="5"/>
      <c r="RHQ176" s="5"/>
      <c r="RHR176" s="5"/>
      <c r="RHS176" s="5"/>
      <c r="RHT176" s="5"/>
      <c r="RHU176" s="5"/>
      <c r="RHV176" s="5"/>
      <c r="RHW176" s="5"/>
      <c r="RHX176" s="5"/>
      <c r="RHY176" s="5"/>
      <c r="RHZ176" s="5"/>
      <c r="RIA176" s="5"/>
      <c r="RIB176" s="5"/>
      <c r="RIC176" s="5"/>
      <c r="RID176" s="5"/>
      <c r="RIE176" s="5"/>
      <c r="RIF176" s="5"/>
      <c r="RIG176" s="5"/>
      <c r="RIH176" s="5"/>
      <c r="RII176" s="5"/>
      <c r="RIJ176" s="5"/>
      <c r="RIK176" s="5"/>
      <c r="RIL176" s="5"/>
      <c r="RIM176" s="5"/>
      <c r="RIN176" s="5"/>
      <c r="RIO176" s="5"/>
      <c r="RIP176" s="5"/>
      <c r="RIQ176" s="5"/>
      <c r="RIR176" s="5"/>
      <c r="RIS176" s="5"/>
      <c r="RIT176" s="5"/>
      <c r="RIU176" s="5"/>
      <c r="RIV176" s="5"/>
      <c r="RIW176" s="5"/>
      <c r="RIX176" s="5"/>
      <c r="RIY176" s="5"/>
      <c r="RIZ176" s="5"/>
      <c r="RJA176" s="5"/>
      <c r="RJB176" s="5"/>
      <c r="RJC176" s="5"/>
      <c r="RJD176" s="5"/>
      <c r="RJE176" s="5"/>
      <c r="RJF176" s="5"/>
      <c r="RJG176" s="5"/>
      <c r="RJH176" s="5"/>
      <c r="RJI176" s="5"/>
      <c r="RJJ176" s="5"/>
      <c r="RJK176" s="5"/>
      <c r="RJL176" s="5"/>
      <c r="RJM176" s="5"/>
      <c r="RJN176" s="5"/>
      <c r="RJO176" s="5"/>
      <c r="RJP176" s="5"/>
      <c r="RJQ176" s="5"/>
      <c r="RJR176" s="5"/>
      <c r="RJS176" s="5"/>
      <c r="RJT176" s="5"/>
      <c r="RJU176" s="5"/>
      <c r="RJV176" s="5"/>
      <c r="RJW176" s="5"/>
      <c r="RJX176" s="5"/>
      <c r="RJY176" s="5"/>
      <c r="RJZ176" s="5"/>
      <c r="RKA176" s="5"/>
      <c r="RKB176" s="5"/>
      <c r="RKC176" s="5"/>
      <c r="RKD176" s="5"/>
      <c r="RKE176" s="5"/>
      <c r="RKF176" s="5"/>
      <c r="RKG176" s="5"/>
      <c r="RKH176" s="5"/>
      <c r="RKI176" s="5"/>
      <c r="RKJ176" s="5"/>
      <c r="RKK176" s="5"/>
      <c r="RKL176" s="5"/>
      <c r="RKM176" s="5"/>
      <c r="RKN176" s="5"/>
      <c r="RKO176" s="5"/>
      <c r="RKP176" s="5"/>
      <c r="RKQ176" s="5"/>
      <c r="RKR176" s="5"/>
      <c r="RKS176" s="5"/>
      <c r="RKT176" s="5"/>
      <c r="RKU176" s="5"/>
      <c r="RKV176" s="5"/>
      <c r="RKW176" s="5"/>
      <c r="RKX176" s="5"/>
      <c r="RKY176" s="5"/>
      <c r="RKZ176" s="5"/>
      <c r="RLA176" s="5"/>
      <c r="RLB176" s="5"/>
      <c r="RLC176" s="5"/>
      <c r="RLD176" s="5"/>
      <c r="RLE176" s="5"/>
      <c r="RLF176" s="5"/>
      <c r="RLG176" s="5"/>
      <c r="RLH176" s="5"/>
      <c r="RLI176" s="5"/>
      <c r="RLJ176" s="5"/>
      <c r="RLK176" s="5"/>
      <c r="RLL176" s="5"/>
      <c r="RLM176" s="5"/>
      <c r="RLN176" s="5"/>
      <c r="RLO176" s="5"/>
      <c r="RLP176" s="5"/>
      <c r="RLQ176" s="5"/>
      <c r="RLR176" s="5"/>
      <c r="RLS176" s="5"/>
      <c r="RLT176" s="5"/>
      <c r="RLU176" s="5"/>
      <c r="RLV176" s="5"/>
      <c r="RLW176" s="5"/>
      <c r="RLX176" s="5"/>
      <c r="RLY176" s="5"/>
      <c r="RLZ176" s="5"/>
      <c r="RMA176" s="5"/>
      <c r="RMB176" s="5"/>
      <c r="RMC176" s="5"/>
      <c r="RMD176" s="5"/>
      <c r="RME176" s="5"/>
      <c r="RMF176" s="5"/>
      <c r="RMG176" s="5"/>
      <c r="RMH176" s="5"/>
      <c r="RMI176" s="5"/>
      <c r="RMJ176" s="5"/>
      <c r="RMK176" s="5"/>
      <c r="RML176" s="5"/>
      <c r="RMM176" s="5"/>
      <c r="RMN176" s="5"/>
      <c r="RMO176" s="5"/>
      <c r="RMP176" s="5"/>
      <c r="RMQ176" s="5"/>
      <c r="RMR176" s="5"/>
      <c r="RMS176" s="5"/>
      <c r="RMT176" s="5"/>
      <c r="RMU176" s="5"/>
      <c r="RMV176" s="5"/>
      <c r="RMW176" s="5"/>
      <c r="RMX176" s="5"/>
      <c r="RMY176" s="5"/>
      <c r="RMZ176" s="5"/>
      <c r="RNA176" s="5"/>
      <c r="RNB176" s="5"/>
      <c r="RNC176" s="5"/>
      <c r="RND176" s="5"/>
      <c r="RNE176" s="5"/>
      <c r="RNF176" s="5"/>
      <c r="RNG176" s="5"/>
      <c r="RNH176" s="5"/>
      <c r="RNI176" s="5"/>
      <c r="RNJ176" s="5"/>
      <c r="RNK176" s="5"/>
      <c r="RNL176" s="5"/>
      <c r="RNM176" s="5"/>
      <c r="RNN176" s="5"/>
      <c r="RNO176" s="5"/>
      <c r="RNP176" s="5"/>
      <c r="RNQ176" s="5"/>
      <c r="RNR176" s="5"/>
      <c r="RNS176" s="5"/>
      <c r="RNT176" s="5"/>
      <c r="RNU176" s="5"/>
      <c r="RNV176" s="5"/>
      <c r="RNW176" s="5"/>
      <c r="RNX176" s="5"/>
      <c r="RNY176" s="5"/>
      <c r="RNZ176" s="5"/>
      <c r="ROA176" s="5"/>
      <c r="ROB176" s="5"/>
      <c r="ROC176" s="5"/>
      <c r="ROD176" s="5"/>
      <c r="ROE176" s="5"/>
      <c r="ROF176" s="5"/>
      <c r="ROG176" s="5"/>
      <c r="ROH176" s="5"/>
      <c r="ROI176" s="5"/>
      <c r="ROJ176" s="5"/>
      <c r="ROK176" s="5"/>
      <c r="ROL176" s="5"/>
      <c r="ROM176" s="5"/>
      <c r="RON176" s="5"/>
      <c r="ROO176" s="5"/>
      <c r="ROP176" s="5"/>
      <c r="ROQ176" s="5"/>
      <c r="ROR176" s="5"/>
      <c r="ROS176" s="5"/>
      <c r="ROT176" s="5"/>
      <c r="ROU176" s="5"/>
      <c r="ROV176" s="5"/>
      <c r="ROW176" s="5"/>
      <c r="ROX176" s="5"/>
      <c r="ROY176" s="5"/>
      <c r="ROZ176" s="5"/>
      <c r="RPA176" s="5"/>
      <c r="RPB176" s="5"/>
      <c r="RPC176" s="5"/>
      <c r="RPD176" s="5"/>
      <c r="RPE176" s="5"/>
      <c r="RPF176" s="5"/>
      <c r="RPG176" s="5"/>
      <c r="RPH176" s="5"/>
      <c r="RPI176" s="5"/>
      <c r="RPJ176" s="5"/>
      <c r="RPK176" s="5"/>
      <c r="RPL176" s="5"/>
      <c r="RPM176" s="5"/>
      <c r="RPN176" s="5"/>
      <c r="RPO176" s="5"/>
      <c r="RPP176" s="5"/>
      <c r="RPQ176" s="5"/>
      <c r="RPR176" s="5"/>
      <c r="RPS176" s="5"/>
      <c r="RPT176" s="5"/>
      <c r="RPU176" s="5"/>
      <c r="RPV176" s="5"/>
      <c r="RPW176" s="5"/>
      <c r="RPX176" s="5"/>
      <c r="RPY176" s="5"/>
      <c r="RPZ176" s="5"/>
      <c r="RQA176" s="5"/>
      <c r="RQB176" s="5"/>
      <c r="RQC176" s="5"/>
      <c r="RQD176" s="5"/>
      <c r="RQE176" s="5"/>
      <c r="RQF176" s="5"/>
      <c r="RQG176" s="5"/>
      <c r="RQH176" s="5"/>
      <c r="RQI176" s="5"/>
      <c r="RQJ176" s="5"/>
      <c r="RQK176" s="5"/>
      <c r="RQL176" s="5"/>
      <c r="RQM176" s="5"/>
      <c r="RQN176" s="5"/>
      <c r="RQO176" s="5"/>
      <c r="RQP176" s="5"/>
      <c r="RQQ176" s="5"/>
      <c r="RQR176" s="5"/>
      <c r="RQS176" s="5"/>
      <c r="RQT176" s="5"/>
      <c r="RQU176" s="5"/>
      <c r="RQV176" s="5"/>
      <c r="RQW176" s="5"/>
      <c r="RQX176" s="5"/>
      <c r="RQY176" s="5"/>
      <c r="RQZ176" s="5"/>
      <c r="RRA176" s="5"/>
      <c r="RRB176" s="5"/>
      <c r="RRC176" s="5"/>
      <c r="RRD176" s="5"/>
      <c r="RRE176" s="5"/>
      <c r="RRF176" s="5"/>
      <c r="RRG176" s="5"/>
      <c r="RRH176" s="5"/>
      <c r="RRI176" s="5"/>
      <c r="RRJ176" s="5"/>
      <c r="RRK176" s="5"/>
      <c r="RRL176" s="5"/>
      <c r="RRM176" s="5"/>
      <c r="RRN176" s="5"/>
      <c r="RRO176" s="5"/>
      <c r="RRP176" s="5"/>
      <c r="RRQ176" s="5"/>
      <c r="RRR176" s="5"/>
      <c r="RRS176" s="5"/>
      <c r="RRT176" s="5"/>
      <c r="RRU176" s="5"/>
      <c r="RRV176" s="5"/>
      <c r="RRW176" s="5"/>
      <c r="RRX176" s="5"/>
      <c r="RRY176" s="5"/>
      <c r="RRZ176" s="5"/>
      <c r="RSA176" s="5"/>
      <c r="RSB176" s="5"/>
      <c r="RSC176" s="5"/>
      <c r="RSD176" s="5"/>
      <c r="RSE176" s="5"/>
      <c r="RSF176" s="5"/>
      <c r="RSG176" s="5"/>
      <c r="RSH176" s="5"/>
      <c r="RSI176" s="5"/>
      <c r="RSJ176" s="5"/>
      <c r="RSK176" s="5"/>
      <c r="RSL176" s="5"/>
      <c r="RSM176" s="5"/>
      <c r="RSN176" s="5"/>
      <c r="RSO176" s="5"/>
      <c r="RSP176" s="5"/>
      <c r="RSQ176" s="5"/>
      <c r="RSR176" s="5"/>
      <c r="RSS176" s="5"/>
      <c r="RST176" s="5"/>
      <c r="RSU176" s="5"/>
      <c r="RSV176" s="5"/>
      <c r="RSW176" s="5"/>
      <c r="RSX176" s="5"/>
      <c r="RSY176" s="5"/>
      <c r="RSZ176" s="5"/>
      <c r="RTA176" s="5"/>
      <c r="RTB176" s="5"/>
      <c r="RTC176" s="5"/>
      <c r="RTD176" s="5"/>
      <c r="RTE176" s="5"/>
      <c r="RTF176" s="5"/>
      <c r="RTG176" s="5"/>
      <c r="RTH176" s="5"/>
      <c r="RTI176" s="5"/>
      <c r="RTJ176" s="5"/>
      <c r="RTK176" s="5"/>
      <c r="RTL176" s="5"/>
      <c r="RTM176" s="5"/>
      <c r="RTN176" s="5"/>
      <c r="RTO176" s="5"/>
      <c r="RTP176" s="5"/>
      <c r="RTQ176" s="5"/>
      <c r="RTR176" s="5"/>
      <c r="RTS176" s="5"/>
      <c r="RTT176" s="5"/>
      <c r="RTU176" s="5"/>
      <c r="RTV176" s="5"/>
      <c r="RTW176" s="5"/>
      <c r="RTX176" s="5"/>
      <c r="RTY176" s="5"/>
      <c r="RTZ176" s="5"/>
      <c r="RUA176" s="5"/>
      <c r="RUB176" s="5"/>
      <c r="RUC176" s="5"/>
      <c r="RUD176" s="5"/>
      <c r="RUE176" s="5"/>
      <c r="RUF176" s="5"/>
      <c r="RUG176" s="5"/>
      <c r="RUH176" s="5"/>
      <c r="RUI176" s="5"/>
      <c r="RUJ176" s="5"/>
      <c r="RUK176" s="5"/>
      <c r="RUL176" s="5"/>
      <c r="RUM176" s="5"/>
      <c r="RUN176" s="5"/>
      <c r="RUO176" s="5"/>
      <c r="RUP176" s="5"/>
      <c r="RUQ176" s="5"/>
      <c r="RUR176" s="5"/>
      <c r="RUS176" s="5"/>
      <c r="RUT176" s="5"/>
      <c r="RUU176" s="5"/>
      <c r="RUV176" s="5"/>
      <c r="RUW176" s="5"/>
      <c r="RUX176" s="5"/>
      <c r="RUY176" s="5"/>
      <c r="RUZ176" s="5"/>
      <c r="RVA176" s="5"/>
      <c r="RVB176" s="5"/>
      <c r="RVC176" s="5"/>
      <c r="RVD176" s="5"/>
      <c r="RVE176" s="5"/>
      <c r="RVF176" s="5"/>
      <c r="RVG176" s="5"/>
      <c r="RVH176" s="5"/>
      <c r="RVI176" s="5"/>
      <c r="RVJ176" s="5"/>
      <c r="RVK176" s="5"/>
      <c r="RVL176" s="5"/>
      <c r="RVM176" s="5"/>
      <c r="RVN176" s="5"/>
      <c r="RVO176" s="5"/>
      <c r="RVP176" s="5"/>
      <c r="RVQ176" s="5"/>
      <c r="RVR176" s="5"/>
      <c r="RVS176" s="5"/>
      <c r="RVT176" s="5"/>
      <c r="RVU176" s="5"/>
      <c r="RVV176" s="5"/>
      <c r="RVW176" s="5"/>
      <c r="RVX176" s="5"/>
      <c r="RVY176" s="5"/>
      <c r="RVZ176" s="5"/>
      <c r="RWA176" s="5"/>
      <c r="RWB176" s="5"/>
      <c r="RWC176" s="5"/>
      <c r="RWD176" s="5"/>
      <c r="RWE176" s="5"/>
      <c r="RWF176" s="5"/>
      <c r="RWG176" s="5"/>
      <c r="RWH176" s="5"/>
      <c r="RWI176" s="5"/>
      <c r="RWJ176" s="5"/>
      <c r="RWK176" s="5"/>
      <c r="RWL176" s="5"/>
      <c r="RWM176" s="5"/>
      <c r="RWN176" s="5"/>
      <c r="RWO176" s="5"/>
      <c r="RWP176" s="5"/>
      <c r="RWQ176" s="5"/>
      <c r="RWR176" s="5"/>
      <c r="RWS176" s="5"/>
      <c r="RWT176" s="5"/>
      <c r="RWU176" s="5"/>
      <c r="RWV176" s="5"/>
      <c r="RWW176" s="5"/>
      <c r="RWX176" s="5"/>
      <c r="RWY176" s="5"/>
      <c r="RWZ176" s="5"/>
      <c r="RXA176" s="5"/>
      <c r="RXB176" s="5"/>
      <c r="RXC176" s="5"/>
      <c r="RXD176" s="5"/>
      <c r="RXE176" s="5"/>
      <c r="RXF176" s="5"/>
      <c r="RXG176" s="5"/>
      <c r="RXH176" s="5"/>
      <c r="RXI176" s="5"/>
      <c r="RXJ176" s="5"/>
      <c r="RXK176" s="5"/>
      <c r="RXL176" s="5"/>
      <c r="RXM176" s="5"/>
      <c r="RXN176" s="5"/>
      <c r="RXO176" s="5"/>
      <c r="RXP176" s="5"/>
      <c r="RXQ176" s="5"/>
      <c r="RXR176" s="5"/>
      <c r="RXS176" s="5"/>
      <c r="RXT176" s="5"/>
      <c r="RXU176" s="5"/>
      <c r="RXV176" s="5"/>
      <c r="RXW176" s="5"/>
      <c r="RXX176" s="5"/>
      <c r="RXY176" s="5"/>
      <c r="RXZ176" s="5"/>
      <c r="RYA176" s="5"/>
      <c r="RYB176" s="5"/>
      <c r="RYC176" s="5"/>
      <c r="RYD176" s="5"/>
      <c r="RYE176" s="5"/>
      <c r="RYF176" s="5"/>
      <c r="RYG176" s="5"/>
      <c r="RYH176" s="5"/>
      <c r="RYI176" s="5"/>
      <c r="RYJ176" s="5"/>
      <c r="RYK176" s="5"/>
      <c r="RYL176" s="5"/>
      <c r="RYM176" s="5"/>
      <c r="RYN176" s="5"/>
      <c r="RYO176" s="5"/>
      <c r="RYP176" s="5"/>
      <c r="RYQ176" s="5"/>
      <c r="RYR176" s="5"/>
      <c r="RYS176" s="5"/>
      <c r="RYT176" s="5"/>
      <c r="RYU176" s="5"/>
      <c r="RYV176" s="5"/>
      <c r="RYW176" s="5"/>
      <c r="RYX176" s="5"/>
      <c r="RYY176" s="5"/>
      <c r="RYZ176" s="5"/>
      <c r="RZA176" s="5"/>
      <c r="RZB176" s="5"/>
      <c r="RZC176" s="5"/>
      <c r="RZD176" s="5"/>
      <c r="RZE176" s="5"/>
      <c r="RZF176" s="5"/>
      <c r="RZG176" s="5"/>
      <c r="RZH176" s="5"/>
      <c r="RZI176" s="5"/>
      <c r="RZJ176" s="5"/>
      <c r="RZK176" s="5"/>
      <c r="RZL176" s="5"/>
      <c r="RZM176" s="5"/>
      <c r="RZN176" s="5"/>
      <c r="RZO176" s="5"/>
      <c r="RZP176" s="5"/>
      <c r="RZQ176" s="5"/>
      <c r="RZR176" s="5"/>
      <c r="RZS176" s="5"/>
      <c r="RZT176" s="5"/>
      <c r="RZU176" s="5"/>
      <c r="RZV176" s="5"/>
      <c r="RZW176" s="5"/>
      <c r="RZX176" s="5"/>
      <c r="RZY176" s="5"/>
      <c r="RZZ176" s="5"/>
      <c r="SAA176" s="5"/>
      <c r="SAB176" s="5"/>
      <c r="SAC176" s="5"/>
      <c r="SAD176" s="5"/>
      <c r="SAE176" s="5"/>
      <c r="SAF176" s="5"/>
      <c r="SAG176" s="5"/>
      <c r="SAH176" s="5"/>
      <c r="SAI176" s="5"/>
      <c r="SAJ176" s="5"/>
      <c r="SAK176" s="5"/>
      <c r="SAL176" s="5"/>
      <c r="SAM176" s="5"/>
      <c r="SAN176" s="5"/>
      <c r="SAO176" s="5"/>
      <c r="SAP176" s="5"/>
      <c r="SAQ176" s="5"/>
      <c r="SAR176" s="5"/>
      <c r="SAS176" s="5"/>
      <c r="SAT176" s="5"/>
      <c r="SAU176" s="5"/>
      <c r="SAV176" s="5"/>
      <c r="SAW176" s="5"/>
      <c r="SAX176" s="5"/>
      <c r="SAY176" s="5"/>
      <c r="SAZ176" s="5"/>
      <c r="SBA176" s="5"/>
      <c r="SBB176" s="5"/>
      <c r="SBC176" s="5"/>
      <c r="SBD176" s="5"/>
      <c r="SBE176" s="5"/>
      <c r="SBF176" s="5"/>
      <c r="SBG176" s="5"/>
      <c r="SBH176" s="5"/>
      <c r="SBI176" s="5"/>
      <c r="SBJ176" s="5"/>
      <c r="SBK176" s="5"/>
      <c r="SBL176" s="5"/>
      <c r="SBM176" s="5"/>
      <c r="SBN176" s="5"/>
      <c r="SBO176" s="5"/>
      <c r="SBP176" s="5"/>
      <c r="SBQ176" s="5"/>
      <c r="SBR176" s="5"/>
      <c r="SBS176" s="5"/>
      <c r="SBT176" s="5"/>
      <c r="SBU176" s="5"/>
      <c r="SBV176" s="5"/>
      <c r="SBW176" s="5"/>
      <c r="SBX176" s="5"/>
      <c r="SBY176" s="5"/>
      <c r="SBZ176" s="5"/>
      <c r="SCA176" s="5"/>
      <c r="SCB176" s="5"/>
      <c r="SCC176" s="5"/>
      <c r="SCD176" s="5"/>
      <c r="SCE176" s="5"/>
      <c r="SCF176" s="5"/>
      <c r="SCG176" s="5"/>
      <c r="SCH176" s="5"/>
      <c r="SCI176" s="5"/>
      <c r="SCJ176" s="5"/>
      <c r="SCK176" s="5"/>
      <c r="SCL176" s="5"/>
      <c r="SCM176" s="5"/>
      <c r="SCN176" s="5"/>
      <c r="SCO176" s="5"/>
      <c r="SCP176" s="5"/>
      <c r="SCQ176" s="5"/>
      <c r="SCR176" s="5"/>
      <c r="SCS176" s="5"/>
      <c r="SCT176" s="5"/>
      <c r="SCU176" s="5"/>
      <c r="SCV176" s="5"/>
      <c r="SCW176" s="5"/>
      <c r="SCX176" s="5"/>
      <c r="SCY176" s="5"/>
      <c r="SCZ176" s="5"/>
      <c r="SDA176" s="5"/>
      <c r="SDB176" s="5"/>
      <c r="SDC176" s="5"/>
      <c r="SDD176" s="5"/>
      <c r="SDE176" s="5"/>
      <c r="SDF176" s="5"/>
      <c r="SDG176" s="5"/>
      <c r="SDH176" s="5"/>
      <c r="SDI176" s="5"/>
      <c r="SDJ176" s="5"/>
      <c r="SDK176" s="5"/>
      <c r="SDL176" s="5"/>
      <c r="SDM176" s="5"/>
      <c r="SDN176" s="5"/>
      <c r="SDO176" s="5"/>
      <c r="SDP176" s="5"/>
      <c r="SDQ176" s="5"/>
      <c r="SDR176" s="5"/>
      <c r="SDS176" s="5"/>
      <c r="SDT176" s="5"/>
      <c r="SDU176" s="5"/>
      <c r="SDV176" s="5"/>
      <c r="SDW176" s="5"/>
      <c r="SDX176" s="5"/>
      <c r="SDY176" s="5"/>
      <c r="SDZ176" s="5"/>
      <c r="SEA176" s="5"/>
      <c r="SEB176" s="5"/>
      <c r="SEC176" s="5"/>
      <c r="SED176" s="5"/>
      <c r="SEE176" s="5"/>
      <c r="SEF176" s="5"/>
      <c r="SEG176" s="5"/>
      <c r="SEH176" s="5"/>
      <c r="SEI176" s="5"/>
      <c r="SEJ176" s="5"/>
      <c r="SEK176" s="5"/>
      <c r="SEL176" s="5"/>
      <c r="SEM176" s="5"/>
      <c r="SEN176" s="5"/>
      <c r="SEO176" s="5"/>
      <c r="SEP176" s="5"/>
      <c r="SEQ176" s="5"/>
      <c r="SER176" s="5"/>
      <c r="SES176" s="5"/>
      <c r="SET176" s="5"/>
      <c r="SEU176" s="5"/>
      <c r="SEV176" s="5"/>
      <c r="SEW176" s="5"/>
      <c r="SEX176" s="5"/>
      <c r="SEY176" s="5"/>
      <c r="SEZ176" s="5"/>
      <c r="SFA176" s="5"/>
      <c r="SFB176" s="5"/>
      <c r="SFC176" s="5"/>
      <c r="SFD176" s="5"/>
      <c r="SFE176" s="5"/>
      <c r="SFF176" s="5"/>
      <c r="SFG176" s="5"/>
      <c r="SFH176" s="5"/>
      <c r="SFI176" s="5"/>
      <c r="SFJ176" s="5"/>
      <c r="SFK176" s="5"/>
      <c r="SFL176" s="5"/>
      <c r="SFM176" s="5"/>
      <c r="SFN176" s="5"/>
      <c r="SFO176" s="5"/>
      <c r="SFP176" s="5"/>
      <c r="SFQ176" s="5"/>
      <c r="SFR176" s="5"/>
      <c r="SFS176" s="5"/>
      <c r="SFT176" s="5"/>
      <c r="SFU176" s="5"/>
      <c r="SFV176" s="5"/>
      <c r="SFW176" s="5"/>
      <c r="SFX176" s="5"/>
      <c r="SFY176" s="5"/>
      <c r="SFZ176" s="5"/>
      <c r="SGA176" s="5"/>
      <c r="SGB176" s="5"/>
      <c r="SGC176" s="5"/>
      <c r="SGD176" s="5"/>
      <c r="SGE176" s="5"/>
      <c r="SGF176" s="5"/>
      <c r="SGG176" s="5"/>
      <c r="SGH176" s="5"/>
      <c r="SGI176" s="5"/>
      <c r="SGJ176" s="5"/>
      <c r="SGK176" s="5"/>
      <c r="SGL176" s="5"/>
      <c r="SGM176" s="5"/>
      <c r="SGN176" s="5"/>
      <c r="SGO176" s="5"/>
      <c r="SGP176" s="5"/>
      <c r="SGQ176" s="5"/>
      <c r="SGR176" s="5"/>
      <c r="SGS176" s="5"/>
      <c r="SGT176" s="5"/>
      <c r="SGU176" s="5"/>
      <c r="SGV176" s="5"/>
      <c r="SGW176" s="5"/>
      <c r="SGX176" s="5"/>
      <c r="SGY176" s="5"/>
      <c r="SGZ176" s="5"/>
      <c r="SHA176" s="5"/>
      <c r="SHB176" s="5"/>
      <c r="SHC176" s="5"/>
      <c r="SHD176" s="5"/>
      <c r="SHE176" s="5"/>
      <c r="SHF176" s="5"/>
      <c r="SHG176" s="5"/>
      <c r="SHH176" s="5"/>
      <c r="SHI176" s="5"/>
      <c r="SHJ176" s="5"/>
      <c r="SHK176" s="5"/>
      <c r="SHL176" s="5"/>
      <c r="SHM176" s="5"/>
      <c r="SHN176" s="5"/>
      <c r="SHO176" s="5"/>
      <c r="SHP176" s="5"/>
      <c r="SHQ176" s="5"/>
      <c r="SHR176" s="5"/>
      <c r="SHS176" s="5"/>
      <c r="SHT176" s="5"/>
      <c r="SHU176" s="5"/>
      <c r="SHV176" s="5"/>
      <c r="SHW176" s="5"/>
      <c r="SHX176" s="5"/>
      <c r="SHY176" s="5"/>
      <c r="SHZ176" s="5"/>
      <c r="SIA176" s="5"/>
      <c r="SIB176" s="5"/>
      <c r="SIC176" s="5"/>
      <c r="SID176" s="5"/>
      <c r="SIE176" s="5"/>
      <c r="SIF176" s="5"/>
      <c r="SIG176" s="5"/>
      <c r="SIH176" s="5"/>
      <c r="SII176" s="5"/>
      <c r="SIJ176" s="5"/>
      <c r="SIK176" s="5"/>
      <c r="SIL176" s="5"/>
      <c r="SIM176" s="5"/>
      <c r="SIN176" s="5"/>
      <c r="SIO176" s="5"/>
      <c r="SIP176" s="5"/>
      <c r="SIQ176" s="5"/>
      <c r="SIR176" s="5"/>
      <c r="SIS176" s="5"/>
      <c r="SIT176" s="5"/>
      <c r="SIU176" s="5"/>
      <c r="SIV176" s="5"/>
      <c r="SIW176" s="5"/>
      <c r="SIX176" s="5"/>
      <c r="SIY176" s="5"/>
      <c r="SIZ176" s="5"/>
      <c r="SJA176" s="5"/>
      <c r="SJB176" s="5"/>
      <c r="SJC176" s="5"/>
      <c r="SJD176" s="5"/>
      <c r="SJE176" s="5"/>
      <c r="SJF176" s="5"/>
      <c r="SJG176" s="5"/>
      <c r="SJH176" s="5"/>
      <c r="SJI176" s="5"/>
      <c r="SJJ176" s="5"/>
      <c r="SJK176" s="5"/>
      <c r="SJL176" s="5"/>
      <c r="SJM176" s="5"/>
      <c r="SJN176" s="5"/>
      <c r="SJO176" s="5"/>
      <c r="SJP176" s="5"/>
      <c r="SJQ176" s="5"/>
      <c r="SJR176" s="5"/>
      <c r="SJS176" s="5"/>
      <c r="SJT176" s="5"/>
      <c r="SJU176" s="5"/>
      <c r="SJV176" s="5"/>
      <c r="SJW176" s="5"/>
      <c r="SJX176" s="5"/>
      <c r="SJY176" s="5"/>
      <c r="SJZ176" s="5"/>
      <c r="SKA176" s="5"/>
      <c r="SKB176" s="5"/>
      <c r="SKC176" s="5"/>
      <c r="SKD176" s="5"/>
      <c r="SKE176" s="5"/>
      <c r="SKF176" s="5"/>
      <c r="SKG176" s="5"/>
      <c r="SKH176" s="5"/>
      <c r="SKI176" s="5"/>
      <c r="SKJ176" s="5"/>
      <c r="SKK176" s="5"/>
      <c r="SKL176" s="5"/>
      <c r="SKM176" s="5"/>
      <c r="SKN176" s="5"/>
      <c r="SKO176" s="5"/>
      <c r="SKP176" s="5"/>
      <c r="SKQ176" s="5"/>
      <c r="SKR176" s="5"/>
      <c r="SKS176" s="5"/>
      <c r="SKT176" s="5"/>
      <c r="SKU176" s="5"/>
      <c r="SKV176" s="5"/>
      <c r="SKW176" s="5"/>
      <c r="SKX176" s="5"/>
      <c r="SKY176" s="5"/>
      <c r="SKZ176" s="5"/>
      <c r="SLA176" s="5"/>
      <c r="SLB176" s="5"/>
      <c r="SLC176" s="5"/>
      <c r="SLD176" s="5"/>
      <c r="SLE176" s="5"/>
      <c r="SLF176" s="5"/>
      <c r="SLG176" s="5"/>
      <c r="SLH176" s="5"/>
      <c r="SLI176" s="5"/>
      <c r="SLJ176" s="5"/>
      <c r="SLK176" s="5"/>
      <c r="SLL176" s="5"/>
      <c r="SLM176" s="5"/>
      <c r="SLN176" s="5"/>
      <c r="SLO176" s="5"/>
      <c r="SLP176" s="5"/>
      <c r="SLQ176" s="5"/>
      <c r="SLR176" s="5"/>
      <c r="SLS176" s="5"/>
      <c r="SLT176" s="5"/>
      <c r="SLU176" s="5"/>
      <c r="SLV176" s="5"/>
      <c r="SLW176" s="5"/>
      <c r="SLX176" s="5"/>
      <c r="SLY176" s="5"/>
      <c r="SLZ176" s="5"/>
      <c r="SMA176" s="5"/>
      <c r="SMB176" s="5"/>
      <c r="SMC176" s="5"/>
      <c r="SMD176" s="5"/>
      <c r="SME176" s="5"/>
      <c r="SMF176" s="5"/>
      <c r="SMG176" s="5"/>
      <c r="SMH176" s="5"/>
      <c r="SMI176" s="5"/>
      <c r="SMJ176" s="5"/>
      <c r="SMK176" s="5"/>
      <c r="SML176" s="5"/>
      <c r="SMM176" s="5"/>
      <c r="SMN176" s="5"/>
      <c r="SMO176" s="5"/>
      <c r="SMP176" s="5"/>
      <c r="SMQ176" s="5"/>
      <c r="SMR176" s="5"/>
      <c r="SMS176" s="5"/>
      <c r="SMT176" s="5"/>
      <c r="SMU176" s="5"/>
      <c r="SMV176" s="5"/>
      <c r="SMW176" s="5"/>
      <c r="SMX176" s="5"/>
      <c r="SMY176" s="5"/>
      <c r="SMZ176" s="5"/>
      <c r="SNA176" s="5"/>
      <c r="SNB176" s="5"/>
      <c r="SNC176" s="5"/>
      <c r="SND176" s="5"/>
      <c r="SNE176" s="5"/>
      <c r="SNF176" s="5"/>
      <c r="SNG176" s="5"/>
      <c r="SNH176" s="5"/>
      <c r="SNI176" s="5"/>
      <c r="SNJ176" s="5"/>
      <c r="SNK176" s="5"/>
      <c r="SNL176" s="5"/>
      <c r="SNM176" s="5"/>
      <c r="SNN176" s="5"/>
      <c r="SNO176" s="5"/>
      <c r="SNP176" s="5"/>
      <c r="SNQ176" s="5"/>
      <c r="SNR176" s="5"/>
      <c r="SNS176" s="5"/>
      <c r="SNT176" s="5"/>
      <c r="SNU176" s="5"/>
      <c r="SNV176" s="5"/>
      <c r="SNW176" s="5"/>
      <c r="SNX176" s="5"/>
      <c r="SNY176" s="5"/>
      <c r="SNZ176" s="5"/>
      <c r="SOA176" s="5"/>
      <c r="SOB176" s="5"/>
      <c r="SOC176" s="5"/>
      <c r="SOD176" s="5"/>
      <c r="SOE176" s="5"/>
      <c r="SOF176" s="5"/>
      <c r="SOG176" s="5"/>
      <c r="SOH176" s="5"/>
      <c r="SOI176" s="5"/>
      <c r="SOJ176" s="5"/>
      <c r="SOK176" s="5"/>
      <c r="SOL176" s="5"/>
      <c r="SOM176" s="5"/>
      <c r="SON176" s="5"/>
      <c r="SOO176" s="5"/>
      <c r="SOP176" s="5"/>
      <c r="SOQ176" s="5"/>
      <c r="SOR176" s="5"/>
      <c r="SOS176" s="5"/>
      <c r="SOT176" s="5"/>
      <c r="SOU176" s="5"/>
      <c r="SOV176" s="5"/>
      <c r="SOW176" s="5"/>
      <c r="SOX176" s="5"/>
      <c r="SOY176" s="5"/>
      <c r="SOZ176" s="5"/>
      <c r="SPA176" s="5"/>
      <c r="SPB176" s="5"/>
      <c r="SPC176" s="5"/>
      <c r="SPD176" s="5"/>
      <c r="SPE176" s="5"/>
      <c r="SPF176" s="5"/>
      <c r="SPG176" s="5"/>
      <c r="SPH176" s="5"/>
      <c r="SPI176" s="5"/>
      <c r="SPJ176" s="5"/>
      <c r="SPK176" s="5"/>
      <c r="SPL176" s="5"/>
      <c r="SPM176" s="5"/>
      <c r="SPN176" s="5"/>
      <c r="SPO176" s="5"/>
      <c r="SPP176" s="5"/>
      <c r="SPQ176" s="5"/>
      <c r="SPR176" s="5"/>
      <c r="SPS176" s="5"/>
      <c r="SPT176" s="5"/>
      <c r="SPU176" s="5"/>
      <c r="SPV176" s="5"/>
      <c r="SPW176" s="5"/>
      <c r="SPX176" s="5"/>
      <c r="SPY176" s="5"/>
      <c r="SPZ176" s="5"/>
      <c r="SQA176" s="5"/>
      <c r="SQB176" s="5"/>
      <c r="SQC176" s="5"/>
      <c r="SQD176" s="5"/>
      <c r="SQE176" s="5"/>
      <c r="SQF176" s="5"/>
      <c r="SQG176" s="5"/>
      <c r="SQH176" s="5"/>
      <c r="SQI176" s="5"/>
      <c r="SQJ176" s="5"/>
      <c r="SQK176" s="5"/>
      <c r="SQL176" s="5"/>
      <c r="SQM176" s="5"/>
      <c r="SQN176" s="5"/>
      <c r="SQO176" s="5"/>
      <c r="SQP176" s="5"/>
      <c r="SQQ176" s="5"/>
      <c r="SQR176" s="5"/>
      <c r="SQS176" s="5"/>
      <c r="SQT176" s="5"/>
      <c r="SQU176" s="5"/>
      <c r="SQV176" s="5"/>
      <c r="SQW176" s="5"/>
      <c r="SQX176" s="5"/>
      <c r="SQY176" s="5"/>
      <c r="SQZ176" s="5"/>
      <c r="SRA176" s="5"/>
      <c r="SRB176" s="5"/>
      <c r="SRC176" s="5"/>
      <c r="SRD176" s="5"/>
      <c r="SRE176" s="5"/>
      <c r="SRF176" s="5"/>
      <c r="SRG176" s="5"/>
      <c r="SRH176" s="5"/>
      <c r="SRI176" s="5"/>
      <c r="SRJ176" s="5"/>
      <c r="SRK176" s="5"/>
      <c r="SRL176" s="5"/>
      <c r="SRM176" s="5"/>
      <c r="SRN176" s="5"/>
      <c r="SRO176" s="5"/>
      <c r="SRP176" s="5"/>
      <c r="SRQ176" s="5"/>
      <c r="SRR176" s="5"/>
      <c r="SRS176" s="5"/>
      <c r="SRT176" s="5"/>
      <c r="SRU176" s="5"/>
      <c r="SRV176" s="5"/>
      <c r="SRW176" s="5"/>
      <c r="SRX176" s="5"/>
      <c r="SRY176" s="5"/>
      <c r="SRZ176" s="5"/>
      <c r="SSA176" s="5"/>
      <c r="SSB176" s="5"/>
      <c r="SSC176" s="5"/>
      <c r="SSD176" s="5"/>
      <c r="SSE176" s="5"/>
      <c r="SSF176" s="5"/>
      <c r="SSG176" s="5"/>
      <c r="SSH176" s="5"/>
      <c r="SSI176" s="5"/>
      <c r="SSJ176" s="5"/>
      <c r="SSK176" s="5"/>
      <c r="SSL176" s="5"/>
      <c r="SSM176" s="5"/>
      <c r="SSN176" s="5"/>
      <c r="SSO176" s="5"/>
      <c r="SSP176" s="5"/>
      <c r="SSQ176" s="5"/>
      <c r="SSR176" s="5"/>
      <c r="SSS176" s="5"/>
      <c r="SST176" s="5"/>
      <c r="SSU176" s="5"/>
      <c r="SSV176" s="5"/>
      <c r="SSW176" s="5"/>
      <c r="SSX176" s="5"/>
      <c r="SSY176" s="5"/>
      <c r="SSZ176" s="5"/>
      <c r="STA176" s="5"/>
      <c r="STB176" s="5"/>
      <c r="STC176" s="5"/>
      <c r="STD176" s="5"/>
      <c r="STE176" s="5"/>
      <c r="STF176" s="5"/>
      <c r="STG176" s="5"/>
      <c r="STH176" s="5"/>
      <c r="STI176" s="5"/>
      <c r="STJ176" s="5"/>
      <c r="STK176" s="5"/>
      <c r="STL176" s="5"/>
      <c r="STM176" s="5"/>
      <c r="STN176" s="5"/>
      <c r="STO176" s="5"/>
      <c r="STP176" s="5"/>
      <c r="STQ176" s="5"/>
      <c r="STR176" s="5"/>
      <c r="STS176" s="5"/>
      <c r="STT176" s="5"/>
      <c r="STU176" s="5"/>
      <c r="STV176" s="5"/>
      <c r="STW176" s="5"/>
      <c r="STX176" s="5"/>
      <c r="STY176" s="5"/>
      <c r="STZ176" s="5"/>
      <c r="SUA176" s="5"/>
      <c r="SUB176" s="5"/>
      <c r="SUC176" s="5"/>
      <c r="SUD176" s="5"/>
      <c r="SUE176" s="5"/>
      <c r="SUF176" s="5"/>
      <c r="SUG176" s="5"/>
      <c r="SUH176" s="5"/>
      <c r="SUI176" s="5"/>
      <c r="SUJ176" s="5"/>
      <c r="SUK176" s="5"/>
      <c r="SUL176" s="5"/>
      <c r="SUM176" s="5"/>
      <c r="SUN176" s="5"/>
      <c r="SUO176" s="5"/>
      <c r="SUP176" s="5"/>
      <c r="SUQ176" s="5"/>
      <c r="SUR176" s="5"/>
      <c r="SUS176" s="5"/>
      <c r="SUT176" s="5"/>
      <c r="SUU176" s="5"/>
      <c r="SUV176" s="5"/>
      <c r="SUW176" s="5"/>
      <c r="SUX176" s="5"/>
      <c r="SUY176" s="5"/>
      <c r="SUZ176" s="5"/>
      <c r="SVA176" s="5"/>
      <c r="SVB176" s="5"/>
      <c r="SVC176" s="5"/>
      <c r="SVD176" s="5"/>
      <c r="SVE176" s="5"/>
      <c r="SVF176" s="5"/>
      <c r="SVG176" s="5"/>
      <c r="SVH176" s="5"/>
      <c r="SVI176" s="5"/>
      <c r="SVJ176" s="5"/>
      <c r="SVK176" s="5"/>
      <c r="SVL176" s="5"/>
      <c r="SVM176" s="5"/>
      <c r="SVN176" s="5"/>
      <c r="SVO176" s="5"/>
      <c r="SVP176" s="5"/>
      <c r="SVQ176" s="5"/>
      <c r="SVR176" s="5"/>
      <c r="SVS176" s="5"/>
      <c r="SVT176" s="5"/>
      <c r="SVU176" s="5"/>
      <c r="SVV176" s="5"/>
      <c r="SVW176" s="5"/>
      <c r="SVX176" s="5"/>
      <c r="SVY176" s="5"/>
      <c r="SVZ176" s="5"/>
      <c r="SWA176" s="5"/>
      <c r="SWB176" s="5"/>
      <c r="SWC176" s="5"/>
      <c r="SWD176" s="5"/>
      <c r="SWE176" s="5"/>
      <c r="SWF176" s="5"/>
      <c r="SWG176" s="5"/>
      <c r="SWH176" s="5"/>
      <c r="SWI176" s="5"/>
      <c r="SWJ176" s="5"/>
      <c r="SWK176" s="5"/>
      <c r="SWL176" s="5"/>
      <c r="SWM176" s="5"/>
      <c r="SWN176" s="5"/>
      <c r="SWO176" s="5"/>
      <c r="SWP176" s="5"/>
      <c r="SWQ176" s="5"/>
      <c r="SWR176" s="5"/>
      <c r="SWS176" s="5"/>
      <c r="SWT176" s="5"/>
      <c r="SWU176" s="5"/>
      <c r="SWV176" s="5"/>
      <c r="SWW176" s="5"/>
      <c r="SWX176" s="5"/>
      <c r="SWY176" s="5"/>
      <c r="SWZ176" s="5"/>
      <c r="SXA176" s="5"/>
      <c r="SXB176" s="5"/>
      <c r="SXC176" s="5"/>
      <c r="SXD176" s="5"/>
      <c r="SXE176" s="5"/>
      <c r="SXF176" s="5"/>
      <c r="SXG176" s="5"/>
      <c r="SXH176" s="5"/>
      <c r="SXI176" s="5"/>
      <c r="SXJ176" s="5"/>
      <c r="SXK176" s="5"/>
      <c r="SXL176" s="5"/>
      <c r="SXM176" s="5"/>
      <c r="SXN176" s="5"/>
      <c r="SXO176" s="5"/>
      <c r="SXP176" s="5"/>
      <c r="SXQ176" s="5"/>
      <c r="SXR176" s="5"/>
      <c r="SXS176" s="5"/>
      <c r="SXT176" s="5"/>
      <c r="SXU176" s="5"/>
      <c r="SXV176" s="5"/>
      <c r="SXW176" s="5"/>
      <c r="SXX176" s="5"/>
      <c r="SXY176" s="5"/>
      <c r="SXZ176" s="5"/>
      <c r="SYA176" s="5"/>
      <c r="SYB176" s="5"/>
      <c r="SYC176" s="5"/>
      <c r="SYD176" s="5"/>
      <c r="SYE176" s="5"/>
      <c r="SYF176" s="5"/>
      <c r="SYG176" s="5"/>
      <c r="SYH176" s="5"/>
      <c r="SYI176" s="5"/>
      <c r="SYJ176" s="5"/>
      <c r="SYK176" s="5"/>
      <c r="SYL176" s="5"/>
      <c r="SYM176" s="5"/>
      <c r="SYN176" s="5"/>
      <c r="SYO176" s="5"/>
      <c r="SYP176" s="5"/>
      <c r="SYQ176" s="5"/>
      <c r="SYR176" s="5"/>
      <c r="SYS176" s="5"/>
      <c r="SYT176" s="5"/>
      <c r="SYU176" s="5"/>
      <c r="SYV176" s="5"/>
      <c r="SYW176" s="5"/>
      <c r="SYX176" s="5"/>
      <c r="SYY176" s="5"/>
      <c r="SYZ176" s="5"/>
      <c r="SZA176" s="5"/>
      <c r="SZB176" s="5"/>
      <c r="SZC176" s="5"/>
      <c r="SZD176" s="5"/>
      <c r="SZE176" s="5"/>
      <c r="SZF176" s="5"/>
      <c r="SZG176" s="5"/>
      <c r="SZH176" s="5"/>
      <c r="SZI176" s="5"/>
      <c r="SZJ176" s="5"/>
      <c r="SZK176" s="5"/>
      <c r="SZL176" s="5"/>
      <c r="SZM176" s="5"/>
      <c r="SZN176" s="5"/>
      <c r="SZO176" s="5"/>
      <c r="SZP176" s="5"/>
      <c r="SZQ176" s="5"/>
      <c r="SZR176" s="5"/>
      <c r="SZS176" s="5"/>
      <c r="SZT176" s="5"/>
      <c r="SZU176" s="5"/>
      <c r="SZV176" s="5"/>
      <c r="SZW176" s="5"/>
      <c r="SZX176" s="5"/>
      <c r="SZY176" s="5"/>
      <c r="SZZ176" s="5"/>
      <c r="TAA176" s="5"/>
      <c r="TAB176" s="5"/>
      <c r="TAC176" s="5"/>
      <c r="TAD176" s="5"/>
      <c r="TAE176" s="5"/>
      <c r="TAF176" s="5"/>
      <c r="TAG176" s="5"/>
      <c r="TAH176" s="5"/>
      <c r="TAI176" s="5"/>
      <c r="TAJ176" s="5"/>
      <c r="TAK176" s="5"/>
      <c r="TAL176" s="5"/>
      <c r="TAM176" s="5"/>
      <c r="TAN176" s="5"/>
      <c r="TAO176" s="5"/>
      <c r="TAP176" s="5"/>
      <c r="TAQ176" s="5"/>
      <c r="TAR176" s="5"/>
      <c r="TAS176" s="5"/>
      <c r="TAT176" s="5"/>
      <c r="TAU176" s="5"/>
      <c r="TAV176" s="5"/>
      <c r="TAW176" s="5"/>
      <c r="TAX176" s="5"/>
      <c r="TAY176" s="5"/>
      <c r="TAZ176" s="5"/>
      <c r="TBA176" s="5"/>
      <c r="TBB176" s="5"/>
      <c r="TBC176" s="5"/>
      <c r="TBD176" s="5"/>
      <c r="TBE176" s="5"/>
      <c r="TBF176" s="5"/>
      <c r="TBG176" s="5"/>
      <c r="TBH176" s="5"/>
      <c r="TBI176" s="5"/>
      <c r="TBJ176" s="5"/>
      <c r="TBK176" s="5"/>
      <c r="TBL176" s="5"/>
      <c r="TBM176" s="5"/>
      <c r="TBN176" s="5"/>
      <c r="TBO176" s="5"/>
      <c r="TBP176" s="5"/>
      <c r="TBQ176" s="5"/>
      <c r="TBR176" s="5"/>
      <c r="TBS176" s="5"/>
      <c r="TBT176" s="5"/>
      <c r="TBU176" s="5"/>
      <c r="TBV176" s="5"/>
      <c r="TBW176" s="5"/>
      <c r="TBX176" s="5"/>
      <c r="TBY176" s="5"/>
      <c r="TBZ176" s="5"/>
      <c r="TCA176" s="5"/>
      <c r="TCB176" s="5"/>
      <c r="TCC176" s="5"/>
      <c r="TCD176" s="5"/>
      <c r="TCE176" s="5"/>
      <c r="TCF176" s="5"/>
      <c r="TCG176" s="5"/>
      <c r="TCH176" s="5"/>
      <c r="TCI176" s="5"/>
      <c r="TCJ176" s="5"/>
      <c r="TCK176" s="5"/>
      <c r="TCL176" s="5"/>
      <c r="TCM176" s="5"/>
      <c r="TCN176" s="5"/>
      <c r="TCO176" s="5"/>
      <c r="TCP176" s="5"/>
      <c r="TCQ176" s="5"/>
      <c r="TCR176" s="5"/>
      <c r="TCS176" s="5"/>
      <c r="TCT176" s="5"/>
      <c r="TCU176" s="5"/>
      <c r="TCV176" s="5"/>
      <c r="TCW176" s="5"/>
      <c r="TCX176" s="5"/>
      <c r="TCY176" s="5"/>
      <c r="TCZ176" s="5"/>
      <c r="TDA176" s="5"/>
      <c r="TDB176" s="5"/>
      <c r="TDC176" s="5"/>
      <c r="TDD176" s="5"/>
      <c r="TDE176" s="5"/>
      <c r="TDF176" s="5"/>
      <c r="TDG176" s="5"/>
      <c r="TDH176" s="5"/>
      <c r="TDI176" s="5"/>
      <c r="TDJ176" s="5"/>
      <c r="TDK176" s="5"/>
      <c r="TDL176" s="5"/>
      <c r="TDM176" s="5"/>
      <c r="TDN176" s="5"/>
      <c r="TDO176" s="5"/>
      <c r="TDP176" s="5"/>
      <c r="TDQ176" s="5"/>
      <c r="TDR176" s="5"/>
      <c r="TDS176" s="5"/>
      <c r="TDT176" s="5"/>
      <c r="TDU176" s="5"/>
      <c r="TDV176" s="5"/>
      <c r="TDW176" s="5"/>
      <c r="TDX176" s="5"/>
      <c r="TDY176" s="5"/>
      <c r="TDZ176" s="5"/>
      <c r="TEA176" s="5"/>
      <c r="TEB176" s="5"/>
      <c r="TEC176" s="5"/>
      <c r="TED176" s="5"/>
      <c r="TEE176" s="5"/>
      <c r="TEF176" s="5"/>
      <c r="TEG176" s="5"/>
      <c r="TEH176" s="5"/>
      <c r="TEI176" s="5"/>
      <c r="TEJ176" s="5"/>
      <c r="TEK176" s="5"/>
      <c r="TEL176" s="5"/>
      <c r="TEM176" s="5"/>
      <c r="TEN176" s="5"/>
      <c r="TEO176" s="5"/>
      <c r="TEP176" s="5"/>
      <c r="TEQ176" s="5"/>
      <c r="TER176" s="5"/>
      <c r="TES176" s="5"/>
      <c r="TET176" s="5"/>
      <c r="TEU176" s="5"/>
      <c r="TEV176" s="5"/>
      <c r="TEW176" s="5"/>
      <c r="TEX176" s="5"/>
      <c r="TEY176" s="5"/>
      <c r="TEZ176" s="5"/>
      <c r="TFA176" s="5"/>
      <c r="TFB176" s="5"/>
      <c r="TFC176" s="5"/>
      <c r="TFD176" s="5"/>
      <c r="TFE176" s="5"/>
      <c r="TFF176" s="5"/>
      <c r="TFG176" s="5"/>
      <c r="TFH176" s="5"/>
      <c r="TFI176" s="5"/>
      <c r="TFJ176" s="5"/>
      <c r="TFK176" s="5"/>
      <c r="TFL176" s="5"/>
      <c r="TFM176" s="5"/>
      <c r="TFN176" s="5"/>
      <c r="TFO176" s="5"/>
      <c r="TFP176" s="5"/>
      <c r="TFQ176" s="5"/>
      <c r="TFR176" s="5"/>
      <c r="TFS176" s="5"/>
      <c r="TFT176" s="5"/>
      <c r="TFU176" s="5"/>
      <c r="TFV176" s="5"/>
      <c r="TFW176" s="5"/>
      <c r="TFX176" s="5"/>
      <c r="TFY176" s="5"/>
      <c r="TFZ176" s="5"/>
      <c r="TGA176" s="5"/>
      <c r="TGB176" s="5"/>
      <c r="TGC176" s="5"/>
      <c r="TGD176" s="5"/>
      <c r="TGE176" s="5"/>
      <c r="TGF176" s="5"/>
      <c r="TGG176" s="5"/>
      <c r="TGH176" s="5"/>
      <c r="TGI176" s="5"/>
      <c r="TGJ176" s="5"/>
      <c r="TGK176" s="5"/>
      <c r="TGL176" s="5"/>
      <c r="TGM176" s="5"/>
      <c r="TGN176" s="5"/>
      <c r="TGO176" s="5"/>
      <c r="TGP176" s="5"/>
      <c r="TGQ176" s="5"/>
      <c r="TGR176" s="5"/>
      <c r="TGS176" s="5"/>
      <c r="TGT176" s="5"/>
      <c r="TGU176" s="5"/>
      <c r="TGV176" s="5"/>
      <c r="TGW176" s="5"/>
      <c r="TGX176" s="5"/>
      <c r="TGY176" s="5"/>
      <c r="TGZ176" s="5"/>
      <c r="THA176" s="5"/>
      <c r="THB176" s="5"/>
      <c r="THC176" s="5"/>
      <c r="THD176" s="5"/>
      <c r="THE176" s="5"/>
      <c r="THF176" s="5"/>
      <c r="THG176" s="5"/>
      <c r="THH176" s="5"/>
      <c r="THI176" s="5"/>
      <c r="THJ176" s="5"/>
      <c r="THK176" s="5"/>
      <c r="THL176" s="5"/>
      <c r="THM176" s="5"/>
      <c r="THN176" s="5"/>
      <c r="THO176" s="5"/>
      <c r="THP176" s="5"/>
      <c r="THQ176" s="5"/>
      <c r="THR176" s="5"/>
      <c r="THS176" s="5"/>
      <c r="THT176" s="5"/>
      <c r="THU176" s="5"/>
      <c r="THV176" s="5"/>
      <c r="THW176" s="5"/>
      <c r="THX176" s="5"/>
      <c r="THY176" s="5"/>
      <c r="THZ176" s="5"/>
      <c r="TIA176" s="5"/>
      <c r="TIB176" s="5"/>
      <c r="TIC176" s="5"/>
      <c r="TID176" s="5"/>
      <c r="TIE176" s="5"/>
      <c r="TIF176" s="5"/>
      <c r="TIG176" s="5"/>
      <c r="TIH176" s="5"/>
      <c r="TII176" s="5"/>
      <c r="TIJ176" s="5"/>
      <c r="TIK176" s="5"/>
      <c r="TIL176" s="5"/>
      <c r="TIM176" s="5"/>
      <c r="TIN176" s="5"/>
      <c r="TIO176" s="5"/>
      <c r="TIP176" s="5"/>
      <c r="TIQ176" s="5"/>
      <c r="TIR176" s="5"/>
      <c r="TIS176" s="5"/>
      <c r="TIT176" s="5"/>
      <c r="TIU176" s="5"/>
      <c r="TIV176" s="5"/>
      <c r="TIW176" s="5"/>
      <c r="TIX176" s="5"/>
      <c r="TIY176" s="5"/>
      <c r="TIZ176" s="5"/>
      <c r="TJA176" s="5"/>
      <c r="TJB176" s="5"/>
      <c r="TJC176" s="5"/>
      <c r="TJD176" s="5"/>
      <c r="TJE176" s="5"/>
      <c r="TJF176" s="5"/>
      <c r="TJG176" s="5"/>
      <c r="TJH176" s="5"/>
      <c r="TJI176" s="5"/>
      <c r="TJJ176" s="5"/>
      <c r="TJK176" s="5"/>
      <c r="TJL176" s="5"/>
      <c r="TJM176" s="5"/>
      <c r="TJN176" s="5"/>
      <c r="TJO176" s="5"/>
      <c r="TJP176" s="5"/>
      <c r="TJQ176" s="5"/>
      <c r="TJR176" s="5"/>
      <c r="TJS176" s="5"/>
      <c r="TJT176" s="5"/>
      <c r="TJU176" s="5"/>
      <c r="TJV176" s="5"/>
      <c r="TJW176" s="5"/>
      <c r="TJX176" s="5"/>
      <c r="TJY176" s="5"/>
      <c r="TJZ176" s="5"/>
      <c r="TKA176" s="5"/>
      <c r="TKB176" s="5"/>
      <c r="TKC176" s="5"/>
      <c r="TKD176" s="5"/>
      <c r="TKE176" s="5"/>
      <c r="TKF176" s="5"/>
      <c r="TKG176" s="5"/>
      <c r="TKH176" s="5"/>
      <c r="TKI176" s="5"/>
      <c r="TKJ176" s="5"/>
      <c r="TKK176" s="5"/>
      <c r="TKL176" s="5"/>
      <c r="TKM176" s="5"/>
      <c r="TKN176" s="5"/>
      <c r="TKO176" s="5"/>
      <c r="TKP176" s="5"/>
      <c r="TKQ176" s="5"/>
      <c r="TKR176" s="5"/>
      <c r="TKS176" s="5"/>
      <c r="TKT176" s="5"/>
      <c r="TKU176" s="5"/>
      <c r="TKV176" s="5"/>
      <c r="TKW176" s="5"/>
      <c r="TKX176" s="5"/>
      <c r="TKY176" s="5"/>
      <c r="TKZ176" s="5"/>
      <c r="TLA176" s="5"/>
      <c r="TLB176" s="5"/>
      <c r="TLC176" s="5"/>
      <c r="TLD176" s="5"/>
      <c r="TLE176" s="5"/>
      <c r="TLF176" s="5"/>
      <c r="TLG176" s="5"/>
      <c r="TLH176" s="5"/>
      <c r="TLI176" s="5"/>
      <c r="TLJ176" s="5"/>
      <c r="TLK176" s="5"/>
      <c r="TLL176" s="5"/>
      <c r="TLM176" s="5"/>
      <c r="TLN176" s="5"/>
      <c r="TLO176" s="5"/>
      <c r="TLP176" s="5"/>
      <c r="TLQ176" s="5"/>
      <c r="TLR176" s="5"/>
      <c r="TLS176" s="5"/>
      <c r="TLT176" s="5"/>
      <c r="TLU176" s="5"/>
      <c r="TLV176" s="5"/>
      <c r="TLW176" s="5"/>
      <c r="TLX176" s="5"/>
      <c r="TLY176" s="5"/>
      <c r="TLZ176" s="5"/>
      <c r="TMA176" s="5"/>
      <c r="TMB176" s="5"/>
      <c r="TMC176" s="5"/>
      <c r="TMD176" s="5"/>
      <c r="TME176" s="5"/>
      <c r="TMF176" s="5"/>
      <c r="TMG176" s="5"/>
      <c r="TMH176" s="5"/>
      <c r="TMI176" s="5"/>
      <c r="TMJ176" s="5"/>
      <c r="TMK176" s="5"/>
      <c r="TML176" s="5"/>
      <c r="TMM176" s="5"/>
      <c r="TMN176" s="5"/>
      <c r="TMO176" s="5"/>
      <c r="TMP176" s="5"/>
      <c r="TMQ176" s="5"/>
      <c r="TMR176" s="5"/>
      <c r="TMS176" s="5"/>
      <c r="TMT176" s="5"/>
      <c r="TMU176" s="5"/>
      <c r="TMV176" s="5"/>
      <c r="TMW176" s="5"/>
      <c r="TMX176" s="5"/>
      <c r="TMY176" s="5"/>
      <c r="TMZ176" s="5"/>
      <c r="TNA176" s="5"/>
      <c r="TNB176" s="5"/>
      <c r="TNC176" s="5"/>
      <c r="TND176" s="5"/>
      <c r="TNE176" s="5"/>
      <c r="TNF176" s="5"/>
      <c r="TNG176" s="5"/>
      <c r="TNH176" s="5"/>
      <c r="TNI176" s="5"/>
      <c r="TNJ176" s="5"/>
      <c r="TNK176" s="5"/>
      <c r="TNL176" s="5"/>
      <c r="TNM176" s="5"/>
      <c r="TNN176" s="5"/>
      <c r="TNO176" s="5"/>
      <c r="TNP176" s="5"/>
      <c r="TNQ176" s="5"/>
      <c r="TNR176" s="5"/>
      <c r="TNS176" s="5"/>
      <c r="TNT176" s="5"/>
      <c r="TNU176" s="5"/>
      <c r="TNV176" s="5"/>
      <c r="TNW176" s="5"/>
      <c r="TNX176" s="5"/>
      <c r="TNY176" s="5"/>
      <c r="TNZ176" s="5"/>
      <c r="TOA176" s="5"/>
      <c r="TOB176" s="5"/>
      <c r="TOC176" s="5"/>
      <c r="TOD176" s="5"/>
      <c r="TOE176" s="5"/>
      <c r="TOF176" s="5"/>
      <c r="TOG176" s="5"/>
      <c r="TOH176" s="5"/>
      <c r="TOI176" s="5"/>
      <c r="TOJ176" s="5"/>
      <c r="TOK176" s="5"/>
      <c r="TOL176" s="5"/>
      <c r="TOM176" s="5"/>
      <c r="TON176" s="5"/>
      <c r="TOO176" s="5"/>
      <c r="TOP176" s="5"/>
      <c r="TOQ176" s="5"/>
      <c r="TOR176" s="5"/>
      <c r="TOS176" s="5"/>
      <c r="TOT176" s="5"/>
      <c r="TOU176" s="5"/>
      <c r="TOV176" s="5"/>
      <c r="TOW176" s="5"/>
      <c r="TOX176" s="5"/>
      <c r="TOY176" s="5"/>
      <c r="TOZ176" s="5"/>
      <c r="TPA176" s="5"/>
      <c r="TPB176" s="5"/>
      <c r="TPC176" s="5"/>
      <c r="TPD176" s="5"/>
      <c r="TPE176" s="5"/>
      <c r="TPF176" s="5"/>
      <c r="TPG176" s="5"/>
      <c r="TPH176" s="5"/>
      <c r="TPI176" s="5"/>
      <c r="TPJ176" s="5"/>
      <c r="TPK176" s="5"/>
      <c r="TPL176" s="5"/>
      <c r="TPM176" s="5"/>
      <c r="TPN176" s="5"/>
      <c r="TPO176" s="5"/>
      <c r="TPP176" s="5"/>
      <c r="TPQ176" s="5"/>
      <c r="TPR176" s="5"/>
      <c r="TPS176" s="5"/>
      <c r="TPT176" s="5"/>
      <c r="TPU176" s="5"/>
      <c r="TPV176" s="5"/>
      <c r="TPW176" s="5"/>
      <c r="TPX176" s="5"/>
      <c r="TPY176" s="5"/>
      <c r="TPZ176" s="5"/>
      <c r="TQA176" s="5"/>
      <c r="TQB176" s="5"/>
      <c r="TQC176" s="5"/>
      <c r="TQD176" s="5"/>
      <c r="TQE176" s="5"/>
      <c r="TQF176" s="5"/>
      <c r="TQG176" s="5"/>
      <c r="TQH176" s="5"/>
      <c r="TQI176" s="5"/>
      <c r="TQJ176" s="5"/>
      <c r="TQK176" s="5"/>
      <c r="TQL176" s="5"/>
      <c r="TQM176" s="5"/>
      <c r="TQN176" s="5"/>
      <c r="TQO176" s="5"/>
      <c r="TQP176" s="5"/>
      <c r="TQQ176" s="5"/>
      <c r="TQR176" s="5"/>
      <c r="TQS176" s="5"/>
      <c r="TQT176" s="5"/>
      <c r="TQU176" s="5"/>
      <c r="TQV176" s="5"/>
      <c r="TQW176" s="5"/>
      <c r="TQX176" s="5"/>
      <c r="TQY176" s="5"/>
      <c r="TQZ176" s="5"/>
      <c r="TRA176" s="5"/>
      <c r="TRB176" s="5"/>
      <c r="TRC176" s="5"/>
      <c r="TRD176" s="5"/>
      <c r="TRE176" s="5"/>
      <c r="TRF176" s="5"/>
      <c r="TRG176" s="5"/>
      <c r="TRH176" s="5"/>
      <c r="TRI176" s="5"/>
      <c r="TRJ176" s="5"/>
      <c r="TRK176" s="5"/>
      <c r="TRL176" s="5"/>
      <c r="TRM176" s="5"/>
      <c r="TRN176" s="5"/>
      <c r="TRO176" s="5"/>
      <c r="TRP176" s="5"/>
      <c r="TRQ176" s="5"/>
      <c r="TRR176" s="5"/>
      <c r="TRS176" s="5"/>
      <c r="TRT176" s="5"/>
      <c r="TRU176" s="5"/>
      <c r="TRV176" s="5"/>
      <c r="TRW176" s="5"/>
      <c r="TRX176" s="5"/>
      <c r="TRY176" s="5"/>
      <c r="TRZ176" s="5"/>
      <c r="TSA176" s="5"/>
      <c r="TSB176" s="5"/>
      <c r="TSC176" s="5"/>
      <c r="TSD176" s="5"/>
      <c r="TSE176" s="5"/>
      <c r="TSF176" s="5"/>
      <c r="TSG176" s="5"/>
      <c r="TSH176" s="5"/>
      <c r="TSI176" s="5"/>
      <c r="TSJ176" s="5"/>
      <c r="TSK176" s="5"/>
      <c r="TSL176" s="5"/>
      <c r="TSM176" s="5"/>
      <c r="TSN176" s="5"/>
      <c r="TSO176" s="5"/>
      <c r="TSP176" s="5"/>
      <c r="TSQ176" s="5"/>
      <c r="TSR176" s="5"/>
      <c r="TSS176" s="5"/>
      <c r="TST176" s="5"/>
      <c r="TSU176" s="5"/>
      <c r="TSV176" s="5"/>
      <c r="TSW176" s="5"/>
      <c r="TSX176" s="5"/>
      <c r="TSY176" s="5"/>
      <c r="TSZ176" s="5"/>
      <c r="TTA176" s="5"/>
      <c r="TTB176" s="5"/>
      <c r="TTC176" s="5"/>
      <c r="TTD176" s="5"/>
      <c r="TTE176" s="5"/>
      <c r="TTF176" s="5"/>
      <c r="TTG176" s="5"/>
      <c r="TTH176" s="5"/>
      <c r="TTI176" s="5"/>
      <c r="TTJ176" s="5"/>
      <c r="TTK176" s="5"/>
      <c r="TTL176" s="5"/>
      <c r="TTM176" s="5"/>
      <c r="TTN176" s="5"/>
      <c r="TTO176" s="5"/>
      <c r="TTP176" s="5"/>
      <c r="TTQ176" s="5"/>
      <c r="TTR176" s="5"/>
      <c r="TTS176" s="5"/>
      <c r="TTT176" s="5"/>
      <c r="TTU176" s="5"/>
      <c r="TTV176" s="5"/>
      <c r="TTW176" s="5"/>
      <c r="TTX176" s="5"/>
      <c r="TTY176" s="5"/>
      <c r="TTZ176" s="5"/>
      <c r="TUA176" s="5"/>
      <c r="TUB176" s="5"/>
      <c r="TUC176" s="5"/>
      <c r="TUD176" s="5"/>
      <c r="TUE176" s="5"/>
      <c r="TUF176" s="5"/>
      <c r="TUG176" s="5"/>
      <c r="TUH176" s="5"/>
      <c r="TUI176" s="5"/>
      <c r="TUJ176" s="5"/>
      <c r="TUK176" s="5"/>
      <c r="TUL176" s="5"/>
      <c r="TUM176" s="5"/>
      <c r="TUN176" s="5"/>
      <c r="TUO176" s="5"/>
      <c r="TUP176" s="5"/>
      <c r="TUQ176" s="5"/>
      <c r="TUR176" s="5"/>
      <c r="TUS176" s="5"/>
      <c r="TUT176" s="5"/>
      <c r="TUU176" s="5"/>
      <c r="TUV176" s="5"/>
      <c r="TUW176" s="5"/>
      <c r="TUX176" s="5"/>
      <c r="TUY176" s="5"/>
      <c r="TUZ176" s="5"/>
      <c r="TVA176" s="5"/>
      <c r="TVB176" s="5"/>
      <c r="TVC176" s="5"/>
      <c r="TVD176" s="5"/>
      <c r="TVE176" s="5"/>
      <c r="TVF176" s="5"/>
      <c r="TVG176" s="5"/>
      <c r="TVH176" s="5"/>
      <c r="TVI176" s="5"/>
      <c r="TVJ176" s="5"/>
      <c r="TVK176" s="5"/>
      <c r="TVL176" s="5"/>
      <c r="TVM176" s="5"/>
      <c r="TVN176" s="5"/>
      <c r="TVO176" s="5"/>
      <c r="TVP176" s="5"/>
      <c r="TVQ176" s="5"/>
      <c r="TVR176" s="5"/>
      <c r="TVS176" s="5"/>
      <c r="TVT176" s="5"/>
      <c r="TVU176" s="5"/>
      <c r="TVV176" s="5"/>
      <c r="TVW176" s="5"/>
      <c r="TVX176" s="5"/>
      <c r="TVY176" s="5"/>
      <c r="TVZ176" s="5"/>
      <c r="TWA176" s="5"/>
      <c r="TWB176" s="5"/>
      <c r="TWC176" s="5"/>
      <c r="TWD176" s="5"/>
      <c r="TWE176" s="5"/>
      <c r="TWF176" s="5"/>
      <c r="TWG176" s="5"/>
      <c r="TWH176" s="5"/>
      <c r="TWI176" s="5"/>
      <c r="TWJ176" s="5"/>
      <c r="TWK176" s="5"/>
      <c r="TWL176" s="5"/>
      <c r="TWM176" s="5"/>
      <c r="TWN176" s="5"/>
      <c r="TWO176" s="5"/>
      <c r="TWP176" s="5"/>
      <c r="TWQ176" s="5"/>
      <c r="TWR176" s="5"/>
      <c r="TWS176" s="5"/>
      <c r="TWT176" s="5"/>
      <c r="TWU176" s="5"/>
      <c r="TWV176" s="5"/>
      <c r="TWW176" s="5"/>
      <c r="TWX176" s="5"/>
      <c r="TWY176" s="5"/>
      <c r="TWZ176" s="5"/>
      <c r="TXA176" s="5"/>
      <c r="TXB176" s="5"/>
      <c r="TXC176" s="5"/>
      <c r="TXD176" s="5"/>
      <c r="TXE176" s="5"/>
      <c r="TXF176" s="5"/>
      <c r="TXG176" s="5"/>
      <c r="TXH176" s="5"/>
      <c r="TXI176" s="5"/>
      <c r="TXJ176" s="5"/>
      <c r="TXK176" s="5"/>
      <c r="TXL176" s="5"/>
      <c r="TXM176" s="5"/>
      <c r="TXN176" s="5"/>
      <c r="TXO176" s="5"/>
      <c r="TXP176" s="5"/>
      <c r="TXQ176" s="5"/>
      <c r="TXR176" s="5"/>
      <c r="TXS176" s="5"/>
      <c r="TXT176" s="5"/>
      <c r="TXU176" s="5"/>
      <c r="TXV176" s="5"/>
      <c r="TXW176" s="5"/>
      <c r="TXX176" s="5"/>
      <c r="TXY176" s="5"/>
      <c r="TXZ176" s="5"/>
      <c r="TYA176" s="5"/>
      <c r="TYB176" s="5"/>
      <c r="TYC176" s="5"/>
      <c r="TYD176" s="5"/>
      <c r="TYE176" s="5"/>
      <c r="TYF176" s="5"/>
      <c r="TYG176" s="5"/>
      <c r="TYH176" s="5"/>
      <c r="TYI176" s="5"/>
      <c r="TYJ176" s="5"/>
      <c r="TYK176" s="5"/>
      <c r="TYL176" s="5"/>
      <c r="TYM176" s="5"/>
      <c r="TYN176" s="5"/>
      <c r="TYO176" s="5"/>
      <c r="TYP176" s="5"/>
      <c r="TYQ176" s="5"/>
      <c r="TYR176" s="5"/>
      <c r="TYS176" s="5"/>
      <c r="TYT176" s="5"/>
      <c r="TYU176" s="5"/>
      <c r="TYV176" s="5"/>
      <c r="TYW176" s="5"/>
      <c r="TYX176" s="5"/>
      <c r="TYY176" s="5"/>
      <c r="TYZ176" s="5"/>
      <c r="TZA176" s="5"/>
      <c r="TZB176" s="5"/>
      <c r="TZC176" s="5"/>
      <c r="TZD176" s="5"/>
      <c r="TZE176" s="5"/>
      <c r="TZF176" s="5"/>
      <c r="TZG176" s="5"/>
      <c r="TZH176" s="5"/>
      <c r="TZI176" s="5"/>
      <c r="TZJ176" s="5"/>
      <c r="TZK176" s="5"/>
      <c r="TZL176" s="5"/>
      <c r="TZM176" s="5"/>
      <c r="TZN176" s="5"/>
      <c r="TZO176" s="5"/>
      <c r="TZP176" s="5"/>
      <c r="TZQ176" s="5"/>
      <c r="TZR176" s="5"/>
      <c r="TZS176" s="5"/>
      <c r="TZT176" s="5"/>
      <c r="TZU176" s="5"/>
      <c r="TZV176" s="5"/>
      <c r="TZW176" s="5"/>
      <c r="TZX176" s="5"/>
      <c r="TZY176" s="5"/>
      <c r="TZZ176" s="5"/>
      <c r="UAA176" s="5"/>
      <c r="UAB176" s="5"/>
      <c r="UAC176" s="5"/>
      <c r="UAD176" s="5"/>
      <c r="UAE176" s="5"/>
      <c r="UAF176" s="5"/>
      <c r="UAG176" s="5"/>
      <c r="UAH176" s="5"/>
      <c r="UAI176" s="5"/>
      <c r="UAJ176" s="5"/>
      <c r="UAK176" s="5"/>
      <c r="UAL176" s="5"/>
      <c r="UAM176" s="5"/>
      <c r="UAN176" s="5"/>
      <c r="UAO176" s="5"/>
      <c r="UAP176" s="5"/>
      <c r="UAQ176" s="5"/>
      <c r="UAR176" s="5"/>
      <c r="UAS176" s="5"/>
      <c r="UAT176" s="5"/>
      <c r="UAU176" s="5"/>
      <c r="UAV176" s="5"/>
      <c r="UAW176" s="5"/>
      <c r="UAX176" s="5"/>
      <c r="UAY176" s="5"/>
      <c r="UAZ176" s="5"/>
      <c r="UBA176" s="5"/>
      <c r="UBB176" s="5"/>
      <c r="UBC176" s="5"/>
      <c r="UBD176" s="5"/>
      <c r="UBE176" s="5"/>
      <c r="UBF176" s="5"/>
      <c r="UBG176" s="5"/>
      <c r="UBH176" s="5"/>
      <c r="UBI176" s="5"/>
      <c r="UBJ176" s="5"/>
      <c r="UBK176" s="5"/>
      <c r="UBL176" s="5"/>
      <c r="UBM176" s="5"/>
      <c r="UBN176" s="5"/>
      <c r="UBO176" s="5"/>
      <c r="UBP176" s="5"/>
      <c r="UBQ176" s="5"/>
      <c r="UBR176" s="5"/>
      <c r="UBS176" s="5"/>
      <c r="UBT176" s="5"/>
      <c r="UBU176" s="5"/>
      <c r="UBV176" s="5"/>
      <c r="UBW176" s="5"/>
      <c r="UBX176" s="5"/>
      <c r="UBY176" s="5"/>
      <c r="UBZ176" s="5"/>
      <c r="UCA176" s="5"/>
      <c r="UCB176" s="5"/>
      <c r="UCC176" s="5"/>
      <c r="UCD176" s="5"/>
      <c r="UCE176" s="5"/>
      <c r="UCF176" s="5"/>
      <c r="UCG176" s="5"/>
      <c r="UCH176" s="5"/>
      <c r="UCI176" s="5"/>
      <c r="UCJ176" s="5"/>
      <c r="UCK176" s="5"/>
      <c r="UCL176" s="5"/>
      <c r="UCM176" s="5"/>
      <c r="UCN176" s="5"/>
      <c r="UCO176" s="5"/>
      <c r="UCP176" s="5"/>
      <c r="UCQ176" s="5"/>
      <c r="UCR176" s="5"/>
      <c r="UCS176" s="5"/>
      <c r="UCT176" s="5"/>
      <c r="UCU176" s="5"/>
      <c r="UCV176" s="5"/>
      <c r="UCW176" s="5"/>
      <c r="UCX176" s="5"/>
      <c r="UCY176" s="5"/>
      <c r="UCZ176" s="5"/>
      <c r="UDA176" s="5"/>
      <c r="UDB176" s="5"/>
      <c r="UDC176" s="5"/>
      <c r="UDD176" s="5"/>
      <c r="UDE176" s="5"/>
      <c r="UDF176" s="5"/>
      <c r="UDG176" s="5"/>
      <c r="UDH176" s="5"/>
      <c r="UDI176" s="5"/>
      <c r="UDJ176" s="5"/>
      <c r="UDK176" s="5"/>
      <c r="UDL176" s="5"/>
      <c r="UDM176" s="5"/>
      <c r="UDN176" s="5"/>
      <c r="UDO176" s="5"/>
      <c r="UDP176" s="5"/>
      <c r="UDQ176" s="5"/>
      <c r="UDR176" s="5"/>
      <c r="UDS176" s="5"/>
      <c r="UDT176" s="5"/>
      <c r="UDU176" s="5"/>
      <c r="UDV176" s="5"/>
      <c r="UDW176" s="5"/>
      <c r="UDX176" s="5"/>
      <c r="UDY176" s="5"/>
      <c r="UDZ176" s="5"/>
      <c r="UEA176" s="5"/>
      <c r="UEB176" s="5"/>
      <c r="UEC176" s="5"/>
      <c r="UED176" s="5"/>
      <c r="UEE176" s="5"/>
      <c r="UEF176" s="5"/>
      <c r="UEG176" s="5"/>
      <c r="UEH176" s="5"/>
      <c r="UEI176" s="5"/>
      <c r="UEJ176" s="5"/>
      <c r="UEK176" s="5"/>
      <c r="UEL176" s="5"/>
      <c r="UEM176" s="5"/>
      <c r="UEN176" s="5"/>
      <c r="UEO176" s="5"/>
      <c r="UEP176" s="5"/>
      <c r="UEQ176" s="5"/>
      <c r="UER176" s="5"/>
      <c r="UES176" s="5"/>
      <c r="UET176" s="5"/>
      <c r="UEU176" s="5"/>
      <c r="UEV176" s="5"/>
      <c r="UEW176" s="5"/>
      <c r="UEX176" s="5"/>
      <c r="UEY176" s="5"/>
      <c r="UEZ176" s="5"/>
      <c r="UFA176" s="5"/>
      <c r="UFB176" s="5"/>
      <c r="UFC176" s="5"/>
      <c r="UFD176" s="5"/>
      <c r="UFE176" s="5"/>
      <c r="UFF176" s="5"/>
      <c r="UFG176" s="5"/>
      <c r="UFH176" s="5"/>
      <c r="UFI176" s="5"/>
      <c r="UFJ176" s="5"/>
      <c r="UFK176" s="5"/>
      <c r="UFL176" s="5"/>
      <c r="UFM176" s="5"/>
      <c r="UFN176" s="5"/>
      <c r="UFO176" s="5"/>
      <c r="UFP176" s="5"/>
      <c r="UFQ176" s="5"/>
      <c r="UFR176" s="5"/>
      <c r="UFS176" s="5"/>
      <c r="UFT176" s="5"/>
      <c r="UFU176" s="5"/>
      <c r="UFV176" s="5"/>
      <c r="UFW176" s="5"/>
      <c r="UFX176" s="5"/>
      <c r="UFY176" s="5"/>
      <c r="UFZ176" s="5"/>
      <c r="UGA176" s="5"/>
      <c r="UGB176" s="5"/>
      <c r="UGC176" s="5"/>
      <c r="UGD176" s="5"/>
      <c r="UGE176" s="5"/>
      <c r="UGF176" s="5"/>
      <c r="UGG176" s="5"/>
      <c r="UGH176" s="5"/>
      <c r="UGI176" s="5"/>
      <c r="UGJ176" s="5"/>
      <c r="UGK176" s="5"/>
      <c r="UGL176" s="5"/>
      <c r="UGM176" s="5"/>
      <c r="UGN176" s="5"/>
      <c r="UGO176" s="5"/>
      <c r="UGP176" s="5"/>
      <c r="UGQ176" s="5"/>
      <c r="UGR176" s="5"/>
      <c r="UGS176" s="5"/>
      <c r="UGT176" s="5"/>
      <c r="UGU176" s="5"/>
      <c r="UGV176" s="5"/>
      <c r="UGW176" s="5"/>
      <c r="UGX176" s="5"/>
      <c r="UGY176" s="5"/>
      <c r="UGZ176" s="5"/>
      <c r="UHA176" s="5"/>
      <c r="UHB176" s="5"/>
      <c r="UHC176" s="5"/>
      <c r="UHD176" s="5"/>
      <c r="UHE176" s="5"/>
      <c r="UHF176" s="5"/>
      <c r="UHG176" s="5"/>
      <c r="UHH176" s="5"/>
      <c r="UHI176" s="5"/>
      <c r="UHJ176" s="5"/>
      <c r="UHK176" s="5"/>
      <c r="UHL176" s="5"/>
      <c r="UHM176" s="5"/>
      <c r="UHN176" s="5"/>
      <c r="UHO176" s="5"/>
      <c r="UHP176" s="5"/>
      <c r="UHQ176" s="5"/>
      <c r="UHR176" s="5"/>
      <c r="UHS176" s="5"/>
      <c r="UHT176" s="5"/>
      <c r="UHU176" s="5"/>
      <c r="UHV176" s="5"/>
      <c r="UHW176" s="5"/>
      <c r="UHX176" s="5"/>
      <c r="UHY176" s="5"/>
      <c r="UHZ176" s="5"/>
      <c r="UIA176" s="5"/>
      <c r="UIB176" s="5"/>
      <c r="UIC176" s="5"/>
      <c r="UID176" s="5"/>
      <c r="UIE176" s="5"/>
      <c r="UIF176" s="5"/>
      <c r="UIG176" s="5"/>
      <c r="UIH176" s="5"/>
      <c r="UII176" s="5"/>
      <c r="UIJ176" s="5"/>
      <c r="UIK176" s="5"/>
      <c r="UIL176" s="5"/>
      <c r="UIM176" s="5"/>
      <c r="UIN176" s="5"/>
      <c r="UIO176" s="5"/>
      <c r="UIP176" s="5"/>
      <c r="UIQ176" s="5"/>
      <c r="UIR176" s="5"/>
      <c r="UIS176" s="5"/>
      <c r="UIT176" s="5"/>
      <c r="UIU176" s="5"/>
      <c r="UIV176" s="5"/>
      <c r="UIW176" s="5"/>
      <c r="UIX176" s="5"/>
      <c r="UIY176" s="5"/>
      <c r="UIZ176" s="5"/>
      <c r="UJA176" s="5"/>
      <c r="UJB176" s="5"/>
      <c r="UJC176" s="5"/>
      <c r="UJD176" s="5"/>
      <c r="UJE176" s="5"/>
      <c r="UJF176" s="5"/>
      <c r="UJG176" s="5"/>
      <c r="UJH176" s="5"/>
      <c r="UJI176" s="5"/>
      <c r="UJJ176" s="5"/>
      <c r="UJK176" s="5"/>
      <c r="UJL176" s="5"/>
      <c r="UJM176" s="5"/>
      <c r="UJN176" s="5"/>
      <c r="UJO176" s="5"/>
      <c r="UJP176" s="5"/>
      <c r="UJQ176" s="5"/>
      <c r="UJR176" s="5"/>
      <c r="UJS176" s="5"/>
      <c r="UJT176" s="5"/>
      <c r="UJU176" s="5"/>
      <c r="UJV176" s="5"/>
      <c r="UJW176" s="5"/>
      <c r="UJX176" s="5"/>
      <c r="UJY176" s="5"/>
      <c r="UJZ176" s="5"/>
      <c r="UKA176" s="5"/>
      <c r="UKB176" s="5"/>
      <c r="UKC176" s="5"/>
      <c r="UKD176" s="5"/>
      <c r="UKE176" s="5"/>
      <c r="UKF176" s="5"/>
      <c r="UKG176" s="5"/>
      <c r="UKH176" s="5"/>
      <c r="UKI176" s="5"/>
      <c r="UKJ176" s="5"/>
      <c r="UKK176" s="5"/>
      <c r="UKL176" s="5"/>
      <c r="UKM176" s="5"/>
      <c r="UKN176" s="5"/>
      <c r="UKO176" s="5"/>
      <c r="UKP176" s="5"/>
      <c r="UKQ176" s="5"/>
      <c r="UKR176" s="5"/>
      <c r="UKS176" s="5"/>
      <c r="UKT176" s="5"/>
      <c r="UKU176" s="5"/>
      <c r="UKV176" s="5"/>
      <c r="UKW176" s="5"/>
      <c r="UKX176" s="5"/>
      <c r="UKY176" s="5"/>
      <c r="UKZ176" s="5"/>
      <c r="ULA176" s="5"/>
      <c r="ULB176" s="5"/>
      <c r="ULC176" s="5"/>
      <c r="ULD176" s="5"/>
      <c r="ULE176" s="5"/>
      <c r="ULF176" s="5"/>
      <c r="ULG176" s="5"/>
      <c r="ULH176" s="5"/>
      <c r="ULI176" s="5"/>
      <c r="ULJ176" s="5"/>
      <c r="ULK176" s="5"/>
      <c r="ULL176" s="5"/>
      <c r="ULM176" s="5"/>
      <c r="ULN176" s="5"/>
      <c r="ULO176" s="5"/>
      <c r="ULP176" s="5"/>
      <c r="ULQ176" s="5"/>
      <c r="ULR176" s="5"/>
      <c r="ULS176" s="5"/>
      <c r="ULT176" s="5"/>
      <c r="ULU176" s="5"/>
      <c r="ULV176" s="5"/>
      <c r="ULW176" s="5"/>
      <c r="ULX176" s="5"/>
      <c r="ULY176" s="5"/>
      <c r="ULZ176" s="5"/>
      <c r="UMA176" s="5"/>
      <c r="UMB176" s="5"/>
      <c r="UMC176" s="5"/>
      <c r="UMD176" s="5"/>
      <c r="UME176" s="5"/>
      <c r="UMF176" s="5"/>
      <c r="UMG176" s="5"/>
      <c r="UMH176" s="5"/>
      <c r="UMI176" s="5"/>
      <c r="UMJ176" s="5"/>
      <c r="UMK176" s="5"/>
      <c r="UML176" s="5"/>
      <c r="UMM176" s="5"/>
      <c r="UMN176" s="5"/>
      <c r="UMO176" s="5"/>
      <c r="UMP176" s="5"/>
      <c r="UMQ176" s="5"/>
      <c r="UMR176" s="5"/>
      <c r="UMS176" s="5"/>
      <c r="UMT176" s="5"/>
      <c r="UMU176" s="5"/>
      <c r="UMV176" s="5"/>
      <c r="UMW176" s="5"/>
      <c r="UMX176" s="5"/>
      <c r="UMY176" s="5"/>
      <c r="UMZ176" s="5"/>
      <c r="UNA176" s="5"/>
      <c r="UNB176" s="5"/>
      <c r="UNC176" s="5"/>
      <c r="UND176" s="5"/>
      <c r="UNE176" s="5"/>
      <c r="UNF176" s="5"/>
      <c r="UNG176" s="5"/>
      <c r="UNH176" s="5"/>
      <c r="UNI176" s="5"/>
      <c r="UNJ176" s="5"/>
      <c r="UNK176" s="5"/>
      <c r="UNL176" s="5"/>
      <c r="UNM176" s="5"/>
      <c r="UNN176" s="5"/>
      <c r="UNO176" s="5"/>
      <c r="UNP176" s="5"/>
      <c r="UNQ176" s="5"/>
      <c r="UNR176" s="5"/>
      <c r="UNS176" s="5"/>
      <c r="UNT176" s="5"/>
      <c r="UNU176" s="5"/>
      <c r="UNV176" s="5"/>
      <c r="UNW176" s="5"/>
      <c r="UNX176" s="5"/>
      <c r="UNY176" s="5"/>
      <c r="UNZ176" s="5"/>
      <c r="UOA176" s="5"/>
      <c r="UOB176" s="5"/>
      <c r="UOC176" s="5"/>
      <c r="UOD176" s="5"/>
      <c r="UOE176" s="5"/>
      <c r="UOF176" s="5"/>
      <c r="UOG176" s="5"/>
      <c r="UOH176" s="5"/>
      <c r="UOI176" s="5"/>
      <c r="UOJ176" s="5"/>
      <c r="UOK176" s="5"/>
      <c r="UOL176" s="5"/>
      <c r="UOM176" s="5"/>
      <c r="UON176" s="5"/>
      <c r="UOO176" s="5"/>
      <c r="UOP176" s="5"/>
      <c r="UOQ176" s="5"/>
      <c r="UOR176" s="5"/>
      <c r="UOS176" s="5"/>
      <c r="UOT176" s="5"/>
      <c r="UOU176" s="5"/>
      <c r="UOV176" s="5"/>
      <c r="UOW176" s="5"/>
      <c r="UOX176" s="5"/>
      <c r="UOY176" s="5"/>
      <c r="UOZ176" s="5"/>
      <c r="UPA176" s="5"/>
      <c r="UPB176" s="5"/>
      <c r="UPC176" s="5"/>
      <c r="UPD176" s="5"/>
      <c r="UPE176" s="5"/>
      <c r="UPF176" s="5"/>
      <c r="UPG176" s="5"/>
      <c r="UPH176" s="5"/>
      <c r="UPI176" s="5"/>
      <c r="UPJ176" s="5"/>
      <c r="UPK176" s="5"/>
      <c r="UPL176" s="5"/>
      <c r="UPM176" s="5"/>
      <c r="UPN176" s="5"/>
      <c r="UPO176" s="5"/>
      <c r="UPP176" s="5"/>
      <c r="UPQ176" s="5"/>
      <c r="UPR176" s="5"/>
      <c r="UPS176" s="5"/>
      <c r="UPT176" s="5"/>
      <c r="UPU176" s="5"/>
      <c r="UPV176" s="5"/>
      <c r="UPW176" s="5"/>
      <c r="UPX176" s="5"/>
      <c r="UPY176" s="5"/>
      <c r="UPZ176" s="5"/>
      <c r="UQA176" s="5"/>
      <c r="UQB176" s="5"/>
      <c r="UQC176" s="5"/>
      <c r="UQD176" s="5"/>
      <c r="UQE176" s="5"/>
      <c r="UQF176" s="5"/>
      <c r="UQG176" s="5"/>
      <c r="UQH176" s="5"/>
      <c r="UQI176" s="5"/>
      <c r="UQJ176" s="5"/>
      <c r="UQK176" s="5"/>
      <c r="UQL176" s="5"/>
      <c r="UQM176" s="5"/>
      <c r="UQN176" s="5"/>
      <c r="UQO176" s="5"/>
      <c r="UQP176" s="5"/>
      <c r="UQQ176" s="5"/>
      <c r="UQR176" s="5"/>
      <c r="UQS176" s="5"/>
      <c r="UQT176" s="5"/>
      <c r="UQU176" s="5"/>
      <c r="UQV176" s="5"/>
      <c r="UQW176" s="5"/>
      <c r="UQX176" s="5"/>
      <c r="UQY176" s="5"/>
      <c r="UQZ176" s="5"/>
      <c r="URA176" s="5"/>
      <c r="URB176" s="5"/>
      <c r="URC176" s="5"/>
      <c r="URD176" s="5"/>
      <c r="URE176" s="5"/>
      <c r="URF176" s="5"/>
      <c r="URG176" s="5"/>
      <c r="URH176" s="5"/>
      <c r="URI176" s="5"/>
      <c r="URJ176" s="5"/>
      <c r="URK176" s="5"/>
      <c r="URL176" s="5"/>
      <c r="URM176" s="5"/>
      <c r="URN176" s="5"/>
      <c r="URO176" s="5"/>
      <c r="URP176" s="5"/>
      <c r="URQ176" s="5"/>
      <c r="URR176" s="5"/>
      <c r="URS176" s="5"/>
      <c r="URT176" s="5"/>
      <c r="URU176" s="5"/>
      <c r="URV176" s="5"/>
      <c r="URW176" s="5"/>
      <c r="URX176" s="5"/>
      <c r="URY176" s="5"/>
      <c r="URZ176" s="5"/>
      <c r="USA176" s="5"/>
      <c r="USB176" s="5"/>
      <c r="USC176" s="5"/>
      <c r="USD176" s="5"/>
      <c r="USE176" s="5"/>
      <c r="USF176" s="5"/>
      <c r="USG176" s="5"/>
      <c r="USH176" s="5"/>
      <c r="USI176" s="5"/>
      <c r="USJ176" s="5"/>
      <c r="USK176" s="5"/>
      <c r="USL176" s="5"/>
      <c r="USM176" s="5"/>
      <c r="USN176" s="5"/>
      <c r="USO176" s="5"/>
      <c r="USP176" s="5"/>
      <c r="USQ176" s="5"/>
      <c r="USR176" s="5"/>
      <c r="USS176" s="5"/>
      <c r="UST176" s="5"/>
      <c r="USU176" s="5"/>
      <c r="USV176" s="5"/>
      <c r="USW176" s="5"/>
      <c r="USX176" s="5"/>
      <c r="USY176" s="5"/>
      <c r="USZ176" s="5"/>
      <c r="UTA176" s="5"/>
      <c r="UTB176" s="5"/>
      <c r="UTC176" s="5"/>
      <c r="UTD176" s="5"/>
      <c r="UTE176" s="5"/>
      <c r="UTF176" s="5"/>
      <c r="UTG176" s="5"/>
      <c r="UTH176" s="5"/>
      <c r="UTI176" s="5"/>
      <c r="UTJ176" s="5"/>
      <c r="UTK176" s="5"/>
      <c r="UTL176" s="5"/>
      <c r="UTM176" s="5"/>
      <c r="UTN176" s="5"/>
      <c r="UTO176" s="5"/>
      <c r="UTP176" s="5"/>
      <c r="UTQ176" s="5"/>
      <c r="UTR176" s="5"/>
      <c r="UTS176" s="5"/>
      <c r="UTT176" s="5"/>
      <c r="UTU176" s="5"/>
      <c r="UTV176" s="5"/>
      <c r="UTW176" s="5"/>
      <c r="UTX176" s="5"/>
      <c r="UTY176" s="5"/>
      <c r="UTZ176" s="5"/>
      <c r="UUA176" s="5"/>
      <c r="UUB176" s="5"/>
      <c r="UUC176" s="5"/>
      <c r="UUD176" s="5"/>
      <c r="UUE176" s="5"/>
      <c r="UUF176" s="5"/>
      <c r="UUG176" s="5"/>
      <c r="UUH176" s="5"/>
      <c r="UUI176" s="5"/>
      <c r="UUJ176" s="5"/>
      <c r="UUK176" s="5"/>
      <c r="UUL176" s="5"/>
      <c r="UUM176" s="5"/>
      <c r="UUN176" s="5"/>
      <c r="UUO176" s="5"/>
      <c r="UUP176" s="5"/>
      <c r="UUQ176" s="5"/>
      <c r="UUR176" s="5"/>
      <c r="UUS176" s="5"/>
      <c r="UUT176" s="5"/>
      <c r="UUU176" s="5"/>
      <c r="UUV176" s="5"/>
      <c r="UUW176" s="5"/>
      <c r="UUX176" s="5"/>
      <c r="UUY176" s="5"/>
      <c r="UUZ176" s="5"/>
      <c r="UVA176" s="5"/>
      <c r="UVB176" s="5"/>
      <c r="UVC176" s="5"/>
      <c r="UVD176" s="5"/>
      <c r="UVE176" s="5"/>
      <c r="UVF176" s="5"/>
      <c r="UVG176" s="5"/>
      <c r="UVH176" s="5"/>
      <c r="UVI176" s="5"/>
      <c r="UVJ176" s="5"/>
      <c r="UVK176" s="5"/>
      <c r="UVL176" s="5"/>
      <c r="UVM176" s="5"/>
      <c r="UVN176" s="5"/>
      <c r="UVO176" s="5"/>
      <c r="UVP176" s="5"/>
      <c r="UVQ176" s="5"/>
      <c r="UVR176" s="5"/>
      <c r="UVS176" s="5"/>
      <c r="UVT176" s="5"/>
      <c r="UVU176" s="5"/>
      <c r="UVV176" s="5"/>
      <c r="UVW176" s="5"/>
      <c r="UVX176" s="5"/>
      <c r="UVY176" s="5"/>
      <c r="UVZ176" s="5"/>
      <c r="UWA176" s="5"/>
      <c r="UWB176" s="5"/>
      <c r="UWC176" s="5"/>
      <c r="UWD176" s="5"/>
      <c r="UWE176" s="5"/>
      <c r="UWF176" s="5"/>
      <c r="UWG176" s="5"/>
      <c r="UWH176" s="5"/>
      <c r="UWI176" s="5"/>
      <c r="UWJ176" s="5"/>
      <c r="UWK176" s="5"/>
      <c r="UWL176" s="5"/>
      <c r="UWM176" s="5"/>
      <c r="UWN176" s="5"/>
      <c r="UWO176" s="5"/>
      <c r="UWP176" s="5"/>
      <c r="UWQ176" s="5"/>
      <c r="UWR176" s="5"/>
      <c r="UWS176" s="5"/>
      <c r="UWT176" s="5"/>
      <c r="UWU176" s="5"/>
      <c r="UWV176" s="5"/>
      <c r="UWW176" s="5"/>
      <c r="UWX176" s="5"/>
      <c r="UWY176" s="5"/>
      <c r="UWZ176" s="5"/>
      <c r="UXA176" s="5"/>
      <c r="UXB176" s="5"/>
      <c r="UXC176" s="5"/>
      <c r="UXD176" s="5"/>
      <c r="UXE176" s="5"/>
      <c r="UXF176" s="5"/>
      <c r="UXG176" s="5"/>
      <c r="UXH176" s="5"/>
      <c r="UXI176" s="5"/>
      <c r="UXJ176" s="5"/>
      <c r="UXK176" s="5"/>
      <c r="UXL176" s="5"/>
      <c r="UXM176" s="5"/>
      <c r="UXN176" s="5"/>
      <c r="UXO176" s="5"/>
      <c r="UXP176" s="5"/>
      <c r="UXQ176" s="5"/>
      <c r="UXR176" s="5"/>
      <c r="UXS176" s="5"/>
      <c r="UXT176" s="5"/>
      <c r="UXU176" s="5"/>
      <c r="UXV176" s="5"/>
      <c r="UXW176" s="5"/>
      <c r="UXX176" s="5"/>
      <c r="UXY176" s="5"/>
      <c r="UXZ176" s="5"/>
      <c r="UYA176" s="5"/>
      <c r="UYB176" s="5"/>
      <c r="UYC176" s="5"/>
      <c r="UYD176" s="5"/>
      <c r="UYE176" s="5"/>
      <c r="UYF176" s="5"/>
      <c r="UYG176" s="5"/>
      <c r="UYH176" s="5"/>
      <c r="UYI176" s="5"/>
      <c r="UYJ176" s="5"/>
      <c r="UYK176" s="5"/>
      <c r="UYL176" s="5"/>
      <c r="UYM176" s="5"/>
      <c r="UYN176" s="5"/>
      <c r="UYO176" s="5"/>
      <c r="UYP176" s="5"/>
      <c r="UYQ176" s="5"/>
      <c r="UYR176" s="5"/>
      <c r="UYS176" s="5"/>
      <c r="UYT176" s="5"/>
      <c r="UYU176" s="5"/>
      <c r="UYV176" s="5"/>
      <c r="UYW176" s="5"/>
      <c r="UYX176" s="5"/>
      <c r="UYY176" s="5"/>
      <c r="UYZ176" s="5"/>
      <c r="UZA176" s="5"/>
      <c r="UZB176" s="5"/>
      <c r="UZC176" s="5"/>
      <c r="UZD176" s="5"/>
      <c r="UZE176" s="5"/>
      <c r="UZF176" s="5"/>
      <c r="UZG176" s="5"/>
      <c r="UZH176" s="5"/>
      <c r="UZI176" s="5"/>
      <c r="UZJ176" s="5"/>
      <c r="UZK176" s="5"/>
      <c r="UZL176" s="5"/>
      <c r="UZM176" s="5"/>
      <c r="UZN176" s="5"/>
      <c r="UZO176" s="5"/>
      <c r="UZP176" s="5"/>
      <c r="UZQ176" s="5"/>
      <c r="UZR176" s="5"/>
      <c r="UZS176" s="5"/>
      <c r="UZT176" s="5"/>
      <c r="UZU176" s="5"/>
      <c r="UZV176" s="5"/>
      <c r="UZW176" s="5"/>
      <c r="UZX176" s="5"/>
      <c r="UZY176" s="5"/>
      <c r="UZZ176" s="5"/>
      <c r="VAA176" s="5"/>
      <c r="VAB176" s="5"/>
      <c r="VAC176" s="5"/>
      <c r="VAD176" s="5"/>
      <c r="VAE176" s="5"/>
      <c r="VAF176" s="5"/>
      <c r="VAG176" s="5"/>
      <c r="VAH176" s="5"/>
      <c r="VAI176" s="5"/>
      <c r="VAJ176" s="5"/>
      <c r="VAK176" s="5"/>
      <c r="VAL176" s="5"/>
      <c r="VAM176" s="5"/>
      <c r="VAN176" s="5"/>
      <c r="VAO176" s="5"/>
      <c r="VAP176" s="5"/>
      <c r="VAQ176" s="5"/>
      <c r="VAR176" s="5"/>
      <c r="VAS176" s="5"/>
      <c r="VAT176" s="5"/>
      <c r="VAU176" s="5"/>
      <c r="VAV176" s="5"/>
      <c r="VAW176" s="5"/>
      <c r="VAX176" s="5"/>
      <c r="VAY176" s="5"/>
      <c r="VAZ176" s="5"/>
      <c r="VBA176" s="5"/>
      <c r="VBB176" s="5"/>
      <c r="VBC176" s="5"/>
      <c r="VBD176" s="5"/>
      <c r="VBE176" s="5"/>
      <c r="VBF176" s="5"/>
      <c r="VBG176" s="5"/>
      <c r="VBH176" s="5"/>
      <c r="VBI176" s="5"/>
      <c r="VBJ176" s="5"/>
      <c r="VBK176" s="5"/>
      <c r="VBL176" s="5"/>
      <c r="VBM176" s="5"/>
      <c r="VBN176" s="5"/>
      <c r="VBO176" s="5"/>
      <c r="VBP176" s="5"/>
      <c r="VBQ176" s="5"/>
      <c r="VBR176" s="5"/>
      <c r="VBS176" s="5"/>
      <c r="VBT176" s="5"/>
      <c r="VBU176" s="5"/>
      <c r="VBV176" s="5"/>
      <c r="VBW176" s="5"/>
      <c r="VBX176" s="5"/>
      <c r="VBY176" s="5"/>
      <c r="VBZ176" s="5"/>
      <c r="VCA176" s="5"/>
      <c r="VCB176" s="5"/>
      <c r="VCC176" s="5"/>
      <c r="VCD176" s="5"/>
      <c r="VCE176" s="5"/>
      <c r="VCF176" s="5"/>
      <c r="VCG176" s="5"/>
      <c r="VCH176" s="5"/>
      <c r="VCI176" s="5"/>
      <c r="VCJ176" s="5"/>
      <c r="VCK176" s="5"/>
      <c r="VCL176" s="5"/>
      <c r="VCM176" s="5"/>
      <c r="VCN176" s="5"/>
      <c r="VCO176" s="5"/>
      <c r="VCP176" s="5"/>
      <c r="VCQ176" s="5"/>
      <c r="VCR176" s="5"/>
      <c r="VCS176" s="5"/>
      <c r="VCT176" s="5"/>
      <c r="VCU176" s="5"/>
      <c r="VCV176" s="5"/>
      <c r="VCW176" s="5"/>
      <c r="VCX176" s="5"/>
      <c r="VCY176" s="5"/>
      <c r="VCZ176" s="5"/>
      <c r="VDA176" s="5"/>
      <c r="VDB176" s="5"/>
      <c r="VDC176" s="5"/>
      <c r="VDD176" s="5"/>
      <c r="VDE176" s="5"/>
      <c r="VDF176" s="5"/>
      <c r="VDG176" s="5"/>
      <c r="VDH176" s="5"/>
      <c r="VDI176" s="5"/>
      <c r="VDJ176" s="5"/>
      <c r="VDK176" s="5"/>
      <c r="VDL176" s="5"/>
      <c r="VDM176" s="5"/>
      <c r="VDN176" s="5"/>
      <c r="VDO176" s="5"/>
      <c r="VDP176" s="5"/>
      <c r="VDQ176" s="5"/>
      <c r="VDR176" s="5"/>
      <c r="VDS176" s="5"/>
      <c r="VDT176" s="5"/>
      <c r="VDU176" s="5"/>
      <c r="VDV176" s="5"/>
      <c r="VDW176" s="5"/>
      <c r="VDX176" s="5"/>
      <c r="VDY176" s="5"/>
      <c r="VDZ176" s="5"/>
      <c r="VEA176" s="5"/>
      <c r="VEB176" s="5"/>
      <c r="VEC176" s="5"/>
      <c r="VED176" s="5"/>
      <c r="VEE176" s="5"/>
      <c r="VEF176" s="5"/>
      <c r="VEG176" s="5"/>
      <c r="VEH176" s="5"/>
      <c r="VEI176" s="5"/>
      <c r="VEJ176" s="5"/>
      <c r="VEK176" s="5"/>
      <c r="VEL176" s="5"/>
      <c r="VEM176" s="5"/>
      <c r="VEN176" s="5"/>
      <c r="VEO176" s="5"/>
      <c r="VEP176" s="5"/>
      <c r="VEQ176" s="5"/>
      <c r="VER176" s="5"/>
      <c r="VES176" s="5"/>
      <c r="VET176" s="5"/>
      <c r="VEU176" s="5"/>
      <c r="VEV176" s="5"/>
      <c r="VEW176" s="5"/>
      <c r="VEX176" s="5"/>
      <c r="VEY176" s="5"/>
      <c r="VEZ176" s="5"/>
      <c r="VFA176" s="5"/>
      <c r="VFB176" s="5"/>
      <c r="VFC176" s="5"/>
      <c r="VFD176" s="5"/>
      <c r="VFE176" s="5"/>
      <c r="VFF176" s="5"/>
      <c r="VFG176" s="5"/>
      <c r="VFH176" s="5"/>
      <c r="VFI176" s="5"/>
      <c r="VFJ176" s="5"/>
      <c r="VFK176" s="5"/>
      <c r="VFL176" s="5"/>
      <c r="VFM176" s="5"/>
      <c r="VFN176" s="5"/>
      <c r="VFO176" s="5"/>
      <c r="VFP176" s="5"/>
      <c r="VFQ176" s="5"/>
      <c r="VFR176" s="5"/>
      <c r="VFS176" s="5"/>
      <c r="VFT176" s="5"/>
      <c r="VFU176" s="5"/>
      <c r="VFV176" s="5"/>
      <c r="VFW176" s="5"/>
      <c r="VFX176" s="5"/>
      <c r="VFY176" s="5"/>
      <c r="VFZ176" s="5"/>
      <c r="VGA176" s="5"/>
      <c r="VGB176" s="5"/>
      <c r="VGC176" s="5"/>
      <c r="VGD176" s="5"/>
      <c r="VGE176" s="5"/>
      <c r="VGF176" s="5"/>
      <c r="VGG176" s="5"/>
      <c r="VGH176" s="5"/>
      <c r="VGI176" s="5"/>
      <c r="VGJ176" s="5"/>
      <c r="VGK176" s="5"/>
      <c r="VGL176" s="5"/>
      <c r="VGM176" s="5"/>
      <c r="VGN176" s="5"/>
      <c r="VGO176" s="5"/>
      <c r="VGP176" s="5"/>
      <c r="VGQ176" s="5"/>
      <c r="VGR176" s="5"/>
      <c r="VGS176" s="5"/>
      <c r="VGT176" s="5"/>
      <c r="VGU176" s="5"/>
      <c r="VGV176" s="5"/>
      <c r="VGW176" s="5"/>
      <c r="VGX176" s="5"/>
      <c r="VGY176" s="5"/>
      <c r="VGZ176" s="5"/>
      <c r="VHA176" s="5"/>
      <c r="VHB176" s="5"/>
      <c r="VHC176" s="5"/>
      <c r="VHD176" s="5"/>
      <c r="VHE176" s="5"/>
      <c r="VHF176" s="5"/>
      <c r="VHG176" s="5"/>
      <c r="VHH176" s="5"/>
      <c r="VHI176" s="5"/>
      <c r="VHJ176" s="5"/>
      <c r="VHK176" s="5"/>
      <c r="VHL176" s="5"/>
      <c r="VHM176" s="5"/>
      <c r="VHN176" s="5"/>
      <c r="VHO176" s="5"/>
      <c r="VHP176" s="5"/>
      <c r="VHQ176" s="5"/>
      <c r="VHR176" s="5"/>
      <c r="VHS176" s="5"/>
      <c r="VHT176" s="5"/>
      <c r="VHU176" s="5"/>
      <c r="VHV176" s="5"/>
      <c r="VHW176" s="5"/>
      <c r="VHX176" s="5"/>
      <c r="VHY176" s="5"/>
      <c r="VHZ176" s="5"/>
      <c r="VIA176" s="5"/>
      <c r="VIB176" s="5"/>
      <c r="VIC176" s="5"/>
      <c r="VID176" s="5"/>
      <c r="VIE176" s="5"/>
      <c r="VIF176" s="5"/>
      <c r="VIG176" s="5"/>
      <c r="VIH176" s="5"/>
      <c r="VII176" s="5"/>
      <c r="VIJ176" s="5"/>
      <c r="VIK176" s="5"/>
      <c r="VIL176" s="5"/>
      <c r="VIM176" s="5"/>
      <c r="VIN176" s="5"/>
      <c r="VIO176" s="5"/>
      <c r="VIP176" s="5"/>
      <c r="VIQ176" s="5"/>
      <c r="VIR176" s="5"/>
      <c r="VIS176" s="5"/>
      <c r="VIT176" s="5"/>
      <c r="VIU176" s="5"/>
      <c r="VIV176" s="5"/>
      <c r="VIW176" s="5"/>
      <c r="VIX176" s="5"/>
      <c r="VIY176" s="5"/>
      <c r="VIZ176" s="5"/>
      <c r="VJA176" s="5"/>
      <c r="VJB176" s="5"/>
      <c r="VJC176" s="5"/>
      <c r="VJD176" s="5"/>
      <c r="VJE176" s="5"/>
      <c r="VJF176" s="5"/>
      <c r="VJG176" s="5"/>
      <c r="VJH176" s="5"/>
      <c r="VJI176" s="5"/>
      <c r="VJJ176" s="5"/>
      <c r="VJK176" s="5"/>
      <c r="VJL176" s="5"/>
      <c r="VJM176" s="5"/>
      <c r="VJN176" s="5"/>
      <c r="VJO176" s="5"/>
      <c r="VJP176" s="5"/>
      <c r="VJQ176" s="5"/>
      <c r="VJR176" s="5"/>
      <c r="VJS176" s="5"/>
      <c r="VJT176" s="5"/>
      <c r="VJU176" s="5"/>
      <c r="VJV176" s="5"/>
      <c r="VJW176" s="5"/>
      <c r="VJX176" s="5"/>
      <c r="VJY176" s="5"/>
      <c r="VJZ176" s="5"/>
      <c r="VKA176" s="5"/>
      <c r="VKB176" s="5"/>
      <c r="VKC176" s="5"/>
      <c r="VKD176" s="5"/>
      <c r="VKE176" s="5"/>
      <c r="VKF176" s="5"/>
      <c r="VKG176" s="5"/>
      <c r="VKH176" s="5"/>
      <c r="VKI176" s="5"/>
      <c r="VKJ176" s="5"/>
      <c r="VKK176" s="5"/>
      <c r="VKL176" s="5"/>
      <c r="VKM176" s="5"/>
      <c r="VKN176" s="5"/>
      <c r="VKO176" s="5"/>
      <c r="VKP176" s="5"/>
      <c r="VKQ176" s="5"/>
      <c r="VKR176" s="5"/>
      <c r="VKS176" s="5"/>
      <c r="VKT176" s="5"/>
      <c r="VKU176" s="5"/>
      <c r="VKV176" s="5"/>
      <c r="VKW176" s="5"/>
      <c r="VKX176" s="5"/>
      <c r="VKY176" s="5"/>
      <c r="VKZ176" s="5"/>
      <c r="VLA176" s="5"/>
      <c r="VLB176" s="5"/>
      <c r="VLC176" s="5"/>
      <c r="VLD176" s="5"/>
      <c r="VLE176" s="5"/>
      <c r="VLF176" s="5"/>
      <c r="VLG176" s="5"/>
      <c r="VLH176" s="5"/>
      <c r="VLI176" s="5"/>
      <c r="VLJ176" s="5"/>
      <c r="VLK176" s="5"/>
      <c r="VLL176" s="5"/>
      <c r="VLM176" s="5"/>
      <c r="VLN176" s="5"/>
      <c r="VLO176" s="5"/>
      <c r="VLP176" s="5"/>
      <c r="VLQ176" s="5"/>
      <c r="VLR176" s="5"/>
      <c r="VLS176" s="5"/>
      <c r="VLT176" s="5"/>
      <c r="VLU176" s="5"/>
      <c r="VLV176" s="5"/>
      <c r="VLW176" s="5"/>
      <c r="VLX176" s="5"/>
      <c r="VLY176" s="5"/>
      <c r="VLZ176" s="5"/>
      <c r="VMA176" s="5"/>
      <c r="VMB176" s="5"/>
      <c r="VMC176" s="5"/>
      <c r="VMD176" s="5"/>
      <c r="VME176" s="5"/>
      <c r="VMF176" s="5"/>
      <c r="VMG176" s="5"/>
      <c r="VMH176" s="5"/>
      <c r="VMI176" s="5"/>
      <c r="VMJ176" s="5"/>
      <c r="VMK176" s="5"/>
      <c r="VML176" s="5"/>
      <c r="VMM176" s="5"/>
      <c r="VMN176" s="5"/>
      <c r="VMO176" s="5"/>
      <c r="VMP176" s="5"/>
      <c r="VMQ176" s="5"/>
      <c r="VMR176" s="5"/>
      <c r="VMS176" s="5"/>
      <c r="VMT176" s="5"/>
      <c r="VMU176" s="5"/>
      <c r="VMV176" s="5"/>
      <c r="VMW176" s="5"/>
      <c r="VMX176" s="5"/>
      <c r="VMY176" s="5"/>
      <c r="VMZ176" s="5"/>
      <c r="VNA176" s="5"/>
      <c r="VNB176" s="5"/>
      <c r="VNC176" s="5"/>
      <c r="VND176" s="5"/>
      <c r="VNE176" s="5"/>
      <c r="VNF176" s="5"/>
      <c r="VNG176" s="5"/>
      <c r="VNH176" s="5"/>
      <c r="VNI176" s="5"/>
      <c r="VNJ176" s="5"/>
      <c r="VNK176" s="5"/>
      <c r="VNL176" s="5"/>
      <c r="VNM176" s="5"/>
      <c r="VNN176" s="5"/>
      <c r="VNO176" s="5"/>
      <c r="VNP176" s="5"/>
      <c r="VNQ176" s="5"/>
      <c r="VNR176" s="5"/>
      <c r="VNS176" s="5"/>
      <c r="VNT176" s="5"/>
      <c r="VNU176" s="5"/>
      <c r="VNV176" s="5"/>
      <c r="VNW176" s="5"/>
      <c r="VNX176" s="5"/>
      <c r="VNY176" s="5"/>
      <c r="VNZ176" s="5"/>
      <c r="VOA176" s="5"/>
      <c r="VOB176" s="5"/>
      <c r="VOC176" s="5"/>
      <c r="VOD176" s="5"/>
      <c r="VOE176" s="5"/>
      <c r="VOF176" s="5"/>
      <c r="VOG176" s="5"/>
      <c r="VOH176" s="5"/>
      <c r="VOI176" s="5"/>
      <c r="VOJ176" s="5"/>
      <c r="VOK176" s="5"/>
      <c r="VOL176" s="5"/>
      <c r="VOM176" s="5"/>
      <c r="VON176" s="5"/>
      <c r="VOO176" s="5"/>
      <c r="VOP176" s="5"/>
      <c r="VOQ176" s="5"/>
      <c r="VOR176" s="5"/>
      <c r="VOS176" s="5"/>
      <c r="VOT176" s="5"/>
      <c r="VOU176" s="5"/>
      <c r="VOV176" s="5"/>
      <c r="VOW176" s="5"/>
      <c r="VOX176" s="5"/>
      <c r="VOY176" s="5"/>
      <c r="VOZ176" s="5"/>
      <c r="VPA176" s="5"/>
      <c r="VPB176" s="5"/>
      <c r="VPC176" s="5"/>
      <c r="VPD176" s="5"/>
      <c r="VPE176" s="5"/>
      <c r="VPF176" s="5"/>
      <c r="VPG176" s="5"/>
      <c r="VPH176" s="5"/>
      <c r="VPI176" s="5"/>
      <c r="VPJ176" s="5"/>
      <c r="VPK176" s="5"/>
      <c r="VPL176" s="5"/>
      <c r="VPM176" s="5"/>
      <c r="VPN176" s="5"/>
      <c r="VPO176" s="5"/>
      <c r="VPP176" s="5"/>
      <c r="VPQ176" s="5"/>
      <c r="VPR176" s="5"/>
      <c r="VPS176" s="5"/>
      <c r="VPT176" s="5"/>
      <c r="VPU176" s="5"/>
      <c r="VPV176" s="5"/>
      <c r="VPW176" s="5"/>
      <c r="VPX176" s="5"/>
      <c r="VPY176" s="5"/>
      <c r="VPZ176" s="5"/>
      <c r="VQA176" s="5"/>
      <c r="VQB176" s="5"/>
      <c r="VQC176" s="5"/>
      <c r="VQD176" s="5"/>
      <c r="VQE176" s="5"/>
      <c r="VQF176" s="5"/>
      <c r="VQG176" s="5"/>
      <c r="VQH176" s="5"/>
      <c r="VQI176" s="5"/>
      <c r="VQJ176" s="5"/>
      <c r="VQK176" s="5"/>
      <c r="VQL176" s="5"/>
      <c r="VQM176" s="5"/>
      <c r="VQN176" s="5"/>
      <c r="VQO176" s="5"/>
      <c r="VQP176" s="5"/>
      <c r="VQQ176" s="5"/>
      <c r="VQR176" s="5"/>
      <c r="VQS176" s="5"/>
      <c r="VQT176" s="5"/>
      <c r="VQU176" s="5"/>
      <c r="VQV176" s="5"/>
      <c r="VQW176" s="5"/>
      <c r="VQX176" s="5"/>
      <c r="VQY176" s="5"/>
      <c r="VQZ176" s="5"/>
      <c r="VRA176" s="5"/>
      <c r="VRB176" s="5"/>
      <c r="VRC176" s="5"/>
      <c r="VRD176" s="5"/>
      <c r="VRE176" s="5"/>
      <c r="VRF176" s="5"/>
      <c r="VRG176" s="5"/>
      <c r="VRH176" s="5"/>
      <c r="VRI176" s="5"/>
      <c r="VRJ176" s="5"/>
      <c r="VRK176" s="5"/>
      <c r="VRL176" s="5"/>
      <c r="VRM176" s="5"/>
      <c r="VRN176" s="5"/>
      <c r="VRO176" s="5"/>
      <c r="VRP176" s="5"/>
      <c r="VRQ176" s="5"/>
      <c r="VRR176" s="5"/>
      <c r="VRS176" s="5"/>
      <c r="VRT176" s="5"/>
      <c r="VRU176" s="5"/>
      <c r="VRV176" s="5"/>
      <c r="VRW176" s="5"/>
      <c r="VRX176" s="5"/>
      <c r="VRY176" s="5"/>
      <c r="VRZ176" s="5"/>
      <c r="VSA176" s="5"/>
      <c r="VSB176" s="5"/>
      <c r="VSC176" s="5"/>
      <c r="VSD176" s="5"/>
      <c r="VSE176" s="5"/>
      <c r="VSF176" s="5"/>
      <c r="VSG176" s="5"/>
      <c r="VSH176" s="5"/>
      <c r="VSI176" s="5"/>
      <c r="VSJ176" s="5"/>
      <c r="VSK176" s="5"/>
      <c r="VSL176" s="5"/>
      <c r="VSM176" s="5"/>
      <c r="VSN176" s="5"/>
      <c r="VSO176" s="5"/>
      <c r="VSP176" s="5"/>
      <c r="VSQ176" s="5"/>
      <c r="VSR176" s="5"/>
      <c r="VSS176" s="5"/>
      <c r="VST176" s="5"/>
      <c r="VSU176" s="5"/>
      <c r="VSV176" s="5"/>
      <c r="VSW176" s="5"/>
      <c r="VSX176" s="5"/>
      <c r="VSY176" s="5"/>
      <c r="VSZ176" s="5"/>
      <c r="VTA176" s="5"/>
      <c r="VTB176" s="5"/>
      <c r="VTC176" s="5"/>
      <c r="VTD176" s="5"/>
      <c r="VTE176" s="5"/>
      <c r="VTF176" s="5"/>
      <c r="VTG176" s="5"/>
      <c r="VTH176" s="5"/>
      <c r="VTI176" s="5"/>
      <c r="VTJ176" s="5"/>
      <c r="VTK176" s="5"/>
      <c r="VTL176" s="5"/>
      <c r="VTM176" s="5"/>
      <c r="VTN176" s="5"/>
      <c r="VTO176" s="5"/>
      <c r="VTP176" s="5"/>
      <c r="VTQ176" s="5"/>
      <c r="VTR176" s="5"/>
      <c r="VTS176" s="5"/>
      <c r="VTT176" s="5"/>
      <c r="VTU176" s="5"/>
      <c r="VTV176" s="5"/>
      <c r="VTW176" s="5"/>
      <c r="VTX176" s="5"/>
      <c r="VTY176" s="5"/>
      <c r="VTZ176" s="5"/>
      <c r="VUA176" s="5"/>
      <c r="VUB176" s="5"/>
      <c r="VUC176" s="5"/>
      <c r="VUD176" s="5"/>
      <c r="VUE176" s="5"/>
      <c r="VUF176" s="5"/>
      <c r="VUG176" s="5"/>
      <c r="VUH176" s="5"/>
      <c r="VUI176" s="5"/>
      <c r="VUJ176" s="5"/>
      <c r="VUK176" s="5"/>
      <c r="VUL176" s="5"/>
      <c r="VUM176" s="5"/>
      <c r="VUN176" s="5"/>
      <c r="VUO176" s="5"/>
      <c r="VUP176" s="5"/>
      <c r="VUQ176" s="5"/>
      <c r="VUR176" s="5"/>
      <c r="VUS176" s="5"/>
      <c r="VUT176" s="5"/>
      <c r="VUU176" s="5"/>
      <c r="VUV176" s="5"/>
      <c r="VUW176" s="5"/>
      <c r="VUX176" s="5"/>
      <c r="VUY176" s="5"/>
      <c r="VUZ176" s="5"/>
      <c r="VVA176" s="5"/>
      <c r="VVB176" s="5"/>
      <c r="VVC176" s="5"/>
      <c r="VVD176" s="5"/>
      <c r="VVE176" s="5"/>
      <c r="VVF176" s="5"/>
      <c r="VVG176" s="5"/>
      <c r="VVH176" s="5"/>
      <c r="VVI176" s="5"/>
      <c r="VVJ176" s="5"/>
      <c r="VVK176" s="5"/>
      <c r="VVL176" s="5"/>
      <c r="VVM176" s="5"/>
      <c r="VVN176" s="5"/>
      <c r="VVO176" s="5"/>
      <c r="VVP176" s="5"/>
      <c r="VVQ176" s="5"/>
      <c r="VVR176" s="5"/>
      <c r="VVS176" s="5"/>
      <c r="VVT176" s="5"/>
      <c r="VVU176" s="5"/>
      <c r="VVV176" s="5"/>
      <c r="VVW176" s="5"/>
      <c r="VVX176" s="5"/>
      <c r="VVY176" s="5"/>
      <c r="VVZ176" s="5"/>
      <c r="VWA176" s="5"/>
      <c r="VWB176" s="5"/>
      <c r="VWC176" s="5"/>
      <c r="VWD176" s="5"/>
      <c r="VWE176" s="5"/>
      <c r="VWF176" s="5"/>
      <c r="VWG176" s="5"/>
      <c r="VWH176" s="5"/>
      <c r="VWI176" s="5"/>
      <c r="VWJ176" s="5"/>
      <c r="VWK176" s="5"/>
      <c r="VWL176" s="5"/>
      <c r="VWM176" s="5"/>
      <c r="VWN176" s="5"/>
      <c r="VWO176" s="5"/>
      <c r="VWP176" s="5"/>
      <c r="VWQ176" s="5"/>
      <c r="VWR176" s="5"/>
      <c r="VWS176" s="5"/>
      <c r="VWT176" s="5"/>
      <c r="VWU176" s="5"/>
      <c r="VWV176" s="5"/>
      <c r="VWW176" s="5"/>
      <c r="VWX176" s="5"/>
      <c r="VWY176" s="5"/>
      <c r="VWZ176" s="5"/>
      <c r="VXA176" s="5"/>
      <c r="VXB176" s="5"/>
      <c r="VXC176" s="5"/>
      <c r="VXD176" s="5"/>
      <c r="VXE176" s="5"/>
      <c r="VXF176" s="5"/>
      <c r="VXG176" s="5"/>
      <c r="VXH176" s="5"/>
      <c r="VXI176" s="5"/>
      <c r="VXJ176" s="5"/>
      <c r="VXK176" s="5"/>
      <c r="VXL176" s="5"/>
      <c r="VXM176" s="5"/>
      <c r="VXN176" s="5"/>
      <c r="VXO176" s="5"/>
      <c r="VXP176" s="5"/>
      <c r="VXQ176" s="5"/>
      <c r="VXR176" s="5"/>
      <c r="VXS176" s="5"/>
      <c r="VXT176" s="5"/>
      <c r="VXU176" s="5"/>
      <c r="VXV176" s="5"/>
      <c r="VXW176" s="5"/>
      <c r="VXX176" s="5"/>
      <c r="VXY176" s="5"/>
      <c r="VXZ176" s="5"/>
      <c r="VYA176" s="5"/>
      <c r="VYB176" s="5"/>
      <c r="VYC176" s="5"/>
      <c r="VYD176" s="5"/>
      <c r="VYE176" s="5"/>
      <c r="VYF176" s="5"/>
      <c r="VYG176" s="5"/>
      <c r="VYH176" s="5"/>
      <c r="VYI176" s="5"/>
      <c r="VYJ176" s="5"/>
      <c r="VYK176" s="5"/>
      <c r="VYL176" s="5"/>
      <c r="VYM176" s="5"/>
      <c r="VYN176" s="5"/>
      <c r="VYO176" s="5"/>
      <c r="VYP176" s="5"/>
      <c r="VYQ176" s="5"/>
      <c r="VYR176" s="5"/>
      <c r="VYS176" s="5"/>
      <c r="VYT176" s="5"/>
      <c r="VYU176" s="5"/>
      <c r="VYV176" s="5"/>
      <c r="VYW176" s="5"/>
      <c r="VYX176" s="5"/>
      <c r="VYY176" s="5"/>
      <c r="VYZ176" s="5"/>
      <c r="VZA176" s="5"/>
      <c r="VZB176" s="5"/>
      <c r="VZC176" s="5"/>
      <c r="VZD176" s="5"/>
      <c r="VZE176" s="5"/>
      <c r="VZF176" s="5"/>
      <c r="VZG176" s="5"/>
      <c r="VZH176" s="5"/>
      <c r="VZI176" s="5"/>
      <c r="VZJ176" s="5"/>
      <c r="VZK176" s="5"/>
      <c r="VZL176" s="5"/>
      <c r="VZM176" s="5"/>
      <c r="VZN176" s="5"/>
      <c r="VZO176" s="5"/>
      <c r="VZP176" s="5"/>
      <c r="VZQ176" s="5"/>
      <c r="VZR176" s="5"/>
      <c r="VZS176" s="5"/>
      <c r="VZT176" s="5"/>
      <c r="VZU176" s="5"/>
      <c r="VZV176" s="5"/>
      <c r="VZW176" s="5"/>
      <c r="VZX176" s="5"/>
      <c r="VZY176" s="5"/>
      <c r="VZZ176" s="5"/>
      <c r="WAA176" s="5"/>
      <c r="WAB176" s="5"/>
      <c r="WAC176" s="5"/>
      <c r="WAD176" s="5"/>
      <c r="WAE176" s="5"/>
      <c r="WAF176" s="5"/>
      <c r="WAG176" s="5"/>
      <c r="WAH176" s="5"/>
      <c r="WAI176" s="5"/>
      <c r="WAJ176" s="5"/>
      <c r="WAK176" s="5"/>
      <c r="WAL176" s="5"/>
      <c r="WAM176" s="5"/>
      <c r="WAN176" s="5"/>
      <c r="WAO176" s="5"/>
      <c r="WAP176" s="5"/>
      <c r="WAQ176" s="5"/>
      <c r="WAR176" s="5"/>
      <c r="WAS176" s="5"/>
      <c r="WAT176" s="5"/>
      <c r="WAU176" s="5"/>
      <c r="WAV176" s="5"/>
      <c r="WAW176" s="5"/>
      <c r="WAX176" s="5"/>
      <c r="WAY176" s="5"/>
      <c r="WAZ176" s="5"/>
      <c r="WBA176" s="5"/>
      <c r="WBB176" s="5"/>
      <c r="WBC176" s="5"/>
      <c r="WBD176" s="5"/>
      <c r="WBE176" s="5"/>
      <c r="WBF176" s="5"/>
      <c r="WBG176" s="5"/>
      <c r="WBH176" s="5"/>
      <c r="WBI176" s="5"/>
      <c r="WBJ176" s="5"/>
      <c r="WBK176" s="5"/>
      <c r="WBL176" s="5"/>
      <c r="WBM176" s="5"/>
      <c r="WBN176" s="5"/>
      <c r="WBO176" s="5"/>
      <c r="WBP176" s="5"/>
      <c r="WBQ176" s="5"/>
      <c r="WBR176" s="5"/>
      <c r="WBS176" s="5"/>
      <c r="WBT176" s="5"/>
      <c r="WBU176" s="5"/>
      <c r="WBV176" s="5"/>
      <c r="WBW176" s="5"/>
      <c r="WBX176" s="5"/>
      <c r="WBY176" s="5"/>
      <c r="WBZ176" s="5"/>
      <c r="WCA176" s="5"/>
      <c r="WCB176" s="5"/>
      <c r="WCC176" s="5"/>
      <c r="WCD176" s="5"/>
      <c r="WCE176" s="5"/>
      <c r="WCF176" s="5"/>
      <c r="WCG176" s="5"/>
      <c r="WCH176" s="5"/>
      <c r="WCI176" s="5"/>
      <c r="WCJ176" s="5"/>
      <c r="WCK176" s="5"/>
      <c r="WCL176" s="5"/>
      <c r="WCM176" s="5"/>
      <c r="WCN176" s="5"/>
      <c r="WCO176" s="5"/>
      <c r="WCP176" s="5"/>
      <c r="WCQ176" s="5"/>
      <c r="WCR176" s="5"/>
      <c r="WCS176" s="5"/>
      <c r="WCT176" s="5"/>
      <c r="WCU176" s="5"/>
      <c r="WCV176" s="5"/>
      <c r="WCW176" s="5"/>
      <c r="WCX176" s="5"/>
      <c r="WCY176" s="5"/>
      <c r="WCZ176" s="5"/>
      <c r="WDA176" s="5"/>
      <c r="WDB176" s="5"/>
      <c r="WDC176" s="5"/>
      <c r="WDD176" s="5"/>
      <c r="WDE176" s="5"/>
      <c r="WDF176" s="5"/>
      <c r="WDG176" s="5"/>
      <c r="WDH176" s="5"/>
      <c r="WDI176" s="5"/>
      <c r="WDJ176" s="5"/>
      <c r="WDK176" s="5"/>
      <c r="WDL176" s="5"/>
      <c r="WDM176" s="5"/>
      <c r="WDN176" s="5"/>
      <c r="WDO176" s="5"/>
      <c r="WDP176" s="5"/>
      <c r="WDQ176" s="5"/>
      <c r="WDR176" s="5"/>
      <c r="WDS176" s="5"/>
      <c r="WDT176" s="5"/>
      <c r="WDU176" s="5"/>
      <c r="WDV176" s="5"/>
      <c r="WDW176" s="5"/>
      <c r="WDX176" s="5"/>
      <c r="WDY176" s="5"/>
      <c r="WDZ176" s="5"/>
      <c r="WEA176" s="5"/>
      <c r="WEB176" s="5"/>
      <c r="WEC176" s="5"/>
      <c r="WED176" s="5"/>
      <c r="WEE176" s="5"/>
      <c r="WEF176" s="5"/>
      <c r="WEG176" s="5"/>
      <c r="WEH176" s="5"/>
      <c r="WEI176" s="5"/>
      <c r="WEJ176" s="5"/>
      <c r="WEK176" s="5"/>
      <c r="WEL176" s="5"/>
      <c r="WEM176" s="5"/>
      <c r="WEN176" s="5"/>
      <c r="WEO176" s="5"/>
      <c r="WEP176" s="5"/>
      <c r="WEQ176" s="5"/>
      <c r="WER176" s="5"/>
      <c r="WES176" s="5"/>
      <c r="WET176" s="5"/>
      <c r="WEU176" s="5"/>
      <c r="WEV176" s="5"/>
      <c r="WEW176" s="5"/>
      <c r="WEX176" s="5"/>
      <c r="WEY176" s="5"/>
      <c r="WEZ176" s="5"/>
      <c r="WFA176" s="5"/>
      <c r="WFB176" s="5"/>
      <c r="WFC176" s="5"/>
      <c r="WFD176" s="5"/>
      <c r="WFE176" s="5"/>
      <c r="WFF176" s="5"/>
      <c r="WFG176" s="5"/>
      <c r="WFH176" s="5"/>
      <c r="WFI176" s="5"/>
      <c r="WFJ176" s="5"/>
      <c r="WFK176" s="5"/>
      <c r="WFL176" s="5"/>
      <c r="WFM176" s="5"/>
      <c r="WFN176" s="5"/>
      <c r="WFO176" s="5"/>
      <c r="WFP176" s="5"/>
      <c r="WFQ176" s="5"/>
      <c r="WFR176" s="5"/>
      <c r="WFS176" s="5"/>
      <c r="WFT176" s="5"/>
      <c r="WFU176" s="5"/>
      <c r="WFV176" s="5"/>
      <c r="WFW176" s="5"/>
      <c r="WFX176" s="5"/>
      <c r="WFY176" s="5"/>
      <c r="WFZ176" s="5"/>
      <c r="WGA176" s="5"/>
      <c r="WGB176" s="5"/>
      <c r="WGC176" s="5"/>
      <c r="WGD176" s="5"/>
      <c r="WGE176" s="5"/>
      <c r="WGF176" s="5"/>
      <c r="WGG176" s="5"/>
      <c r="WGH176" s="5"/>
      <c r="WGI176" s="5"/>
      <c r="WGJ176" s="5"/>
      <c r="WGK176" s="5"/>
      <c r="WGL176" s="5"/>
      <c r="WGM176" s="5"/>
      <c r="WGN176" s="5"/>
      <c r="WGO176" s="5"/>
      <c r="WGP176" s="5"/>
      <c r="WGQ176" s="5"/>
      <c r="WGR176" s="5"/>
      <c r="WGS176" s="5"/>
      <c r="WGT176" s="5"/>
      <c r="WGU176" s="5"/>
      <c r="WGV176" s="5"/>
      <c r="WGW176" s="5"/>
      <c r="WGX176" s="5"/>
      <c r="WGY176" s="5"/>
      <c r="WGZ176" s="5"/>
      <c r="WHA176" s="5"/>
      <c r="WHB176" s="5"/>
      <c r="WHC176" s="5"/>
      <c r="WHD176" s="5"/>
      <c r="WHE176" s="5"/>
      <c r="WHF176" s="5"/>
      <c r="WHG176" s="5"/>
      <c r="WHH176" s="5"/>
      <c r="WHI176" s="5"/>
      <c r="WHJ176" s="5"/>
      <c r="WHK176" s="5"/>
      <c r="WHL176" s="5"/>
      <c r="WHM176" s="5"/>
      <c r="WHN176" s="5"/>
      <c r="WHO176" s="5"/>
      <c r="WHP176" s="5"/>
      <c r="WHQ176" s="5"/>
      <c r="WHR176" s="5"/>
      <c r="WHS176" s="5"/>
      <c r="WHT176" s="5"/>
      <c r="WHU176" s="5"/>
      <c r="WHV176" s="5"/>
      <c r="WHW176" s="5"/>
      <c r="WHX176" s="5"/>
      <c r="WHY176" s="5"/>
      <c r="WHZ176" s="5"/>
      <c r="WIA176" s="5"/>
      <c r="WIB176" s="5"/>
      <c r="WIC176" s="5"/>
      <c r="WID176" s="5"/>
      <c r="WIE176" s="5"/>
      <c r="WIF176" s="5"/>
      <c r="WIG176" s="5"/>
      <c r="WIH176" s="5"/>
      <c r="WII176" s="5"/>
      <c r="WIJ176" s="5"/>
      <c r="WIK176" s="5"/>
      <c r="WIL176" s="5"/>
      <c r="WIM176" s="5"/>
      <c r="WIN176" s="5"/>
      <c r="WIO176" s="5"/>
      <c r="WIP176" s="5"/>
      <c r="WIQ176" s="5"/>
      <c r="WIR176" s="5"/>
      <c r="WIS176" s="5"/>
      <c r="WIT176" s="5"/>
      <c r="WIU176" s="5"/>
      <c r="WIV176" s="5"/>
      <c r="WIW176" s="5"/>
      <c r="WIX176" s="5"/>
      <c r="WIY176" s="5"/>
      <c r="WIZ176" s="5"/>
      <c r="WJA176" s="5"/>
      <c r="WJB176" s="5"/>
      <c r="WJC176" s="5"/>
      <c r="WJD176" s="5"/>
      <c r="WJE176" s="5"/>
      <c r="WJF176" s="5"/>
      <c r="WJG176" s="5"/>
      <c r="WJH176" s="5"/>
      <c r="WJI176" s="5"/>
      <c r="WJJ176" s="5"/>
      <c r="WJK176" s="5"/>
      <c r="WJL176" s="5"/>
      <c r="WJM176" s="5"/>
      <c r="WJN176" s="5"/>
      <c r="WJO176" s="5"/>
      <c r="WJP176" s="5"/>
      <c r="WJQ176" s="5"/>
      <c r="WJR176" s="5"/>
      <c r="WJS176" s="5"/>
      <c r="WJT176" s="5"/>
      <c r="WJU176" s="5"/>
      <c r="WJV176" s="5"/>
      <c r="WJW176" s="5"/>
      <c r="WJX176" s="5"/>
      <c r="WJY176" s="5"/>
      <c r="WJZ176" s="5"/>
      <c r="WKA176" s="5"/>
      <c r="WKB176" s="5"/>
      <c r="WKC176" s="5"/>
      <c r="WKD176" s="5"/>
      <c r="WKE176" s="5"/>
      <c r="WKF176" s="5"/>
      <c r="WKG176" s="5"/>
      <c r="WKH176" s="5"/>
      <c r="WKI176" s="5"/>
      <c r="WKJ176" s="5"/>
      <c r="WKK176" s="5"/>
      <c r="WKL176" s="5"/>
      <c r="WKM176" s="5"/>
      <c r="WKN176" s="5"/>
      <c r="WKO176" s="5"/>
      <c r="WKP176" s="5"/>
      <c r="WKQ176" s="5"/>
      <c r="WKR176" s="5"/>
      <c r="WKS176" s="5"/>
      <c r="WKT176" s="5"/>
      <c r="WKU176" s="5"/>
      <c r="WKV176" s="5"/>
      <c r="WKW176" s="5"/>
      <c r="WKX176" s="5"/>
      <c r="WKY176" s="5"/>
      <c r="WKZ176" s="5"/>
      <c r="WLA176" s="5"/>
      <c r="WLB176" s="5"/>
      <c r="WLC176" s="5"/>
      <c r="WLD176" s="5"/>
      <c r="WLE176" s="5"/>
      <c r="WLF176" s="5"/>
      <c r="WLG176" s="5"/>
      <c r="WLH176" s="5"/>
      <c r="WLI176" s="5"/>
      <c r="WLJ176" s="5"/>
      <c r="WLK176" s="5"/>
      <c r="WLL176" s="5"/>
      <c r="WLM176" s="5"/>
      <c r="WLN176" s="5"/>
      <c r="WLO176" s="5"/>
      <c r="WLP176" s="5"/>
      <c r="WLQ176" s="5"/>
      <c r="WLR176" s="5"/>
      <c r="WLS176" s="5"/>
      <c r="WLT176" s="5"/>
      <c r="WLU176" s="5"/>
      <c r="WLV176" s="5"/>
      <c r="WLW176" s="5"/>
      <c r="WLX176" s="5"/>
      <c r="WLY176" s="5"/>
      <c r="WLZ176" s="5"/>
      <c r="WMA176" s="5"/>
      <c r="WMB176" s="5"/>
      <c r="WMC176" s="5"/>
      <c r="WMD176" s="5"/>
      <c r="WME176" s="5"/>
      <c r="WMF176" s="5"/>
      <c r="WMG176" s="5"/>
      <c r="WMH176" s="5"/>
      <c r="WMI176" s="5"/>
      <c r="WMJ176" s="5"/>
      <c r="WMK176" s="5"/>
      <c r="WML176" s="5"/>
      <c r="WMM176" s="5"/>
      <c r="WMN176" s="5"/>
      <c r="WMO176" s="5"/>
      <c r="WMP176" s="5"/>
      <c r="WMQ176" s="5"/>
      <c r="WMR176" s="5"/>
      <c r="WMS176" s="5"/>
      <c r="WMT176" s="5"/>
      <c r="WMU176" s="5"/>
      <c r="WMV176" s="5"/>
      <c r="WMW176" s="5"/>
      <c r="WMX176" s="5"/>
      <c r="WMY176" s="5"/>
      <c r="WMZ176" s="5"/>
      <c r="WNA176" s="5"/>
      <c r="WNB176" s="5"/>
      <c r="WNC176" s="5"/>
      <c r="WND176" s="5"/>
      <c r="WNE176" s="5"/>
      <c r="WNF176" s="5"/>
      <c r="WNG176" s="5"/>
      <c r="WNH176" s="5"/>
      <c r="WNI176" s="5"/>
      <c r="WNJ176" s="5"/>
      <c r="WNK176" s="5"/>
      <c r="WNL176" s="5"/>
      <c r="WNM176" s="5"/>
      <c r="WNN176" s="5"/>
      <c r="WNO176" s="5"/>
      <c r="WNP176" s="5"/>
      <c r="WNQ176" s="5"/>
      <c r="WNR176" s="5"/>
      <c r="WNS176" s="5"/>
      <c r="WNT176" s="5"/>
      <c r="WNU176" s="5"/>
      <c r="WNV176" s="5"/>
      <c r="WNW176" s="5"/>
      <c r="WNX176" s="5"/>
      <c r="WNY176" s="5"/>
      <c r="WNZ176" s="5"/>
      <c r="WOA176" s="5"/>
      <c r="WOB176" s="5"/>
      <c r="WOC176" s="5"/>
      <c r="WOD176" s="5"/>
      <c r="WOE176" s="5"/>
      <c r="WOF176" s="5"/>
      <c r="WOG176" s="5"/>
      <c r="WOH176" s="5"/>
      <c r="WOI176" s="5"/>
      <c r="WOJ176" s="5"/>
      <c r="WOK176" s="5"/>
      <c r="WOL176" s="5"/>
      <c r="WOM176" s="5"/>
      <c r="WON176" s="5"/>
      <c r="WOO176" s="5"/>
      <c r="WOP176" s="5"/>
      <c r="WOQ176" s="5"/>
      <c r="WOR176" s="5"/>
      <c r="WOS176" s="5"/>
      <c r="WOT176" s="5"/>
      <c r="WOU176" s="5"/>
      <c r="WOV176" s="5"/>
      <c r="WOW176" s="5"/>
      <c r="WOX176" s="5"/>
      <c r="WOY176" s="5"/>
      <c r="WOZ176" s="5"/>
      <c r="WPA176" s="5"/>
      <c r="WPB176" s="5"/>
      <c r="WPC176" s="5"/>
      <c r="WPD176" s="5"/>
      <c r="WPE176" s="5"/>
      <c r="WPF176" s="5"/>
      <c r="WPG176" s="5"/>
      <c r="WPH176" s="5"/>
      <c r="WPI176" s="5"/>
      <c r="WPJ176" s="5"/>
      <c r="WPK176" s="5"/>
      <c r="WPL176" s="5"/>
      <c r="WPM176" s="5"/>
      <c r="WPN176" s="5"/>
      <c r="WPO176" s="5"/>
      <c r="WPP176" s="5"/>
      <c r="WPQ176" s="5"/>
      <c r="WPR176" s="5"/>
      <c r="WPS176" s="5"/>
      <c r="WPT176" s="5"/>
      <c r="WPU176" s="5"/>
      <c r="WPV176" s="5"/>
      <c r="WPW176" s="5"/>
      <c r="WPX176" s="5"/>
      <c r="WPY176" s="5"/>
      <c r="WPZ176" s="5"/>
      <c r="WQA176" s="5"/>
      <c r="WQB176" s="5"/>
      <c r="WQC176" s="5"/>
      <c r="WQD176" s="5"/>
      <c r="WQE176" s="5"/>
      <c r="WQF176" s="5"/>
      <c r="WQG176" s="5"/>
      <c r="WQH176" s="5"/>
      <c r="WQI176" s="5"/>
      <c r="WQJ176" s="5"/>
      <c r="WQK176" s="5"/>
      <c r="WQL176" s="5"/>
      <c r="WQM176" s="5"/>
      <c r="WQN176" s="5"/>
      <c r="WQO176" s="5"/>
      <c r="WQP176" s="5"/>
      <c r="WQQ176" s="5"/>
      <c r="WQR176" s="5"/>
      <c r="WQS176" s="5"/>
      <c r="WQT176" s="5"/>
      <c r="WQU176" s="5"/>
      <c r="WQV176" s="5"/>
      <c r="WQW176" s="5"/>
      <c r="WQX176" s="5"/>
      <c r="WQY176" s="5"/>
      <c r="WQZ176" s="5"/>
      <c r="WRA176" s="5"/>
      <c r="WRB176" s="5"/>
      <c r="WRC176" s="5"/>
      <c r="WRD176" s="5"/>
      <c r="WRE176" s="5"/>
      <c r="WRF176" s="5"/>
      <c r="WRG176" s="5"/>
      <c r="WRH176" s="5"/>
      <c r="WRI176" s="5"/>
      <c r="WRJ176" s="5"/>
      <c r="WRK176" s="5"/>
      <c r="WRL176" s="5"/>
      <c r="WRM176" s="5"/>
      <c r="WRN176" s="5"/>
      <c r="WRO176" s="5"/>
      <c r="WRP176" s="5"/>
      <c r="WRQ176" s="5"/>
      <c r="WRR176" s="5"/>
      <c r="WRS176" s="5"/>
      <c r="WRT176" s="5"/>
      <c r="WRU176" s="5"/>
      <c r="WRV176" s="5"/>
      <c r="WRW176" s="5"/>
      <c r="WRX176" s="5"/>
      <c r="WRY176" s="5"/>
      <c r="WRZ176" s="5"/>
      <c r="WSA176" s="5"/>
      <c r="WSB176" s="5"/>
      <c r="WSC176" s="5"/>
      <c r="WSD176" s="5"/>
      <c r="WSE176" s="5"/>
      <c r="WSF176" s="5"/>
      <c r="WSG176" s="5"/>
      <c r="WSH176" s="5"/>
      <c r="WSI176" s="5"/>
      <c r="WSJ176" s="5"/>
      <c r="WSK176" s="5"/>
      <c r="WSL176" s="5"/>
      <c r="WSM176" s="5"/>
      <c r="WSN176" s="5"/>
      <c r="WSO176" s="5"/>
      <c r="WSP176" s="5"/>
      <c r="WSQ176" s="5"/>
      <c r="WSR176" s="5"/>
      <c r="WSS176" s="5"/>
      <c r="WST176" s="5"/>
      <c r="WSU176" s="5"/>
      <c r="WSV176" s="5"/>
      <c r="WSW176" s="5"/>
      <c r="WSX176" s="5"/>
      <c r="WSY176" s="5"/>
      <c r="WSZ176" s="5"/>
      <c r="WTA176" s="5"/>
      <c r="WTB176" s="5"/>
      <c r="WTC176" s="5"/>
      <c r="WTD176" s="5"/>
      <c r="WTE176" s="5"/>
      <c r="WTF176" s="5"/>
      <c r="WTG176" s="5"/>
      <c r="WTH176" s="5"/>
      <c r="WTI176" s="5"/>
      <c r="WTJ176" s="5"/>
      <c r="WTK176" s="5"/>
      <c r="WTL176" s="5"/>
      <c r="WTM176" s="5"/>
      <c r="WTN176" s="5"/>
      <c r="WTO176" s="5"/>
      <c r="WTP176" s="5"/>
      <c r="WTQ176" s="5"/>
      <c r="WTR176" s="5"/>
      <c r="WTS176" s="5"/>
      <c r="WTT176" s="5"/>
      <c r="WTU176" s="5"/>
      <c r="WTV176" s="5"/>
      <c r="WTW176" s="5"/>
      <c r="WTX176" s="5"/>
      <c r="WTY176" s="5"/>
      <c r="WTZ176" s="5"/>
      <c r="WUA176" s="5"/>
      <c r="WUB176" s="5"/>
      <c r="WUC176" s="5"/>
      <c r="WUD176" s="5"/>
      <c r="WUE176" s="5"/>
      <c r="WUF176" s="5"/>
      <c r="WUG176" s="5"/>
      <c r="WUH176" s="5"/>
      <c r="WUI176" s="5"/>
      <c r="WUJ176" s="5"/>
      <c r="WUK176" s="5"/>
      <c r="WUL176" s="5"/>
      <c r="WUM176" s="5"/>
      <c r="WUN176" s="5"/>
      <c r="WUO176" s="5"/>
      <c r="WUP176" s="5"/>
      <c r="WUQ176" s="5"/>
      <c r="WUR176" s="5"/>
      <c r="WUS176" s="5"/>
      <c r="WUT176" s="5"/>
      <c r="WUU176" s="5"/>
      <c r="WUV176" s="5"/>
      <c r="WUW176" s="5"/>
      <c r="WUX176" s="5"/>
      <c r="WUY176" s="5"/>
      <c r="WUZ176" s="5"/>
      <c r="WVA176" s="5"/>
      <c r="WVB176" s="5"/>
      <c r="WVC176" s="5"/>
      <c r="WVD176" s="5"/>
      <c r="WVE176" s="5"/>
      <c r="WVF176" s="5"/>
      <c r="WVG176" s="5"/>
      <c r="WVH176" s="5"/>
      <c r="WVI176" s="5"/>
      <c r="WVJ176" s="5"/>
      <c r="WVK176" s="5"/>
      <c r="WVL176" s="5"/>
      <c r="WVM176" s="5"/>
      <c r="WVN176" s="5"/>
      <c r="WVO176" s="5"/>
      <c r="WVP176" s="5"/>
      <c r="WVQ176" s="5"/>
      <c r="WVR176" s="5"/>
      <c r="WVS176" s="5"/>
      <c r="WVT176" s="5"/>
      <c r="WVU176" s="5"/>
      <c r="WVV176" s="5"/>
      <c r="WVW176" s="5"/>
      <c r="WVX176" s="5"/>
      <c r="WVY176" s="5"/>
      <c r="WVZ176" s="5"/>
      <c r="WWA176" s="5"/>
      <c r="WWB176" s="5"/>
      <c r="WWC176" s="5"/>
      <c r="WWD176" s="5"/>
      <c r="WWE176" s="5"/>
      <c r="WWF176" s="5"/>
      <c r="WWG176" s="5"/>
      <c r="WWH176" s="5"/>
      <c r="WWI176" s="5"/>
      <c r="WWJ176" s="5"/>
      <c r="WWK176" s="5"/>
      <c r="WWL176" s="5"/>
      <c r="WWM176" s="5"/>
      <c r="WWN176" s="5"/>
      <c r="WWO176" s="5"/>
      <c r="WWP176" s="5"/>
      <c r="WWQ176" s="5"/>
      <c r="WWR176" s="5"/>
      <c r="WWS176" s="5"/>
      <c r="WWT176" s="5"/>
      <c r="WWU176" s="5"/>
      <c r="WWV176" s="5"/>
      <c r="WWW176" s="5"/>
      <c r="WWX176" s="5"/>
      <c r="WWY176" s="5"/>
      <c r="WWZ176" s="5"/>
      <c r="WXA176" s="5"/>
      <c r="WXB176" s="5"/>
      <c r="WXC176" s="5"/>
      <c r="WXD176" s="5"/>
      <c r="WXE176" s="5"/>
      <c r="WXF176" s="5"/>
      <c r="WXG176" s="5"/>
      <c r="WXH176" s="5"/>
      <c r="WXI176" s="5"/>
      <c r="WXJ176" s="5"/>
      <c r="WXK176" s="5"/>
      <c r="WXL176" s="5"/>
      <c r="WXM176" s="5"/>
      <c r="WXN176" s="5"/>
      <c r="WXO176" s="5"/>
      <c r="WXP176" s="5"/>
      <c r="WXQ176" s="5"/>
      <c r="WXR176" s="5"/>
      <c r="WXS176" s="5"/>
      <c r="WXT176" s="5"/>
      <c r="WXU176" s="5"/>
      <c r="WXV176" s="5"/>
      <c r="WXW176" s="5"/>
      <c r="WXX176" s="5"/>
      <c r="WXY176" s="5"/>
      <c r="WXZ176" s="5"/>
      <c r="WYA176" s="5"/>
      <c r="WYB176" s="5"/>
      <c r="WYC176" s="5"/>
      <c r="WYD176" s="5"/>
      <c r="WYE176" s="5"/>
      <c r="WYF176" s="5"/>
      <c r="WYG176" s="5"/>
      <c r="WYH176" s="5"/>
      <c r="WYI176" s="5"/>
      <c r="WYJ176" s="5"/>
      <c r="WYK176" s="5"/>
      <c r="WYL176" s="5"/>
      <c r="WYM176" s="5"/>
      <c r="WYN176" s="5"/>
      <c r="WYO176" s="5"/>
      <c r="WYP176" s="5"/>
      <c r="WYQ176" s="5"/>
      <c r="WYR176" s="5"/>
      <c r="WYS176" s="5"/>
      <c r="WYT176" s="5"/>
      <c r="WYU176" s="5"/>
      <c r="WYV176" s="5"/>
      <c r="WYW176" s="5"/>
      <c r="WYX176" s="5"/>
      <c r="WYY176" s="5"/>
      <c r="WYZ176" s="5"/>
      <c r="WZA176" s="5"/>
      <c r="WZB176" s="5"/>
      <c r="WZC176" s="5"/>
      <c r="WZD176" s="5"/>
      <c r="WZE176" s="5"/>
      <c r="WZF176" s="5"/>
      <c r="WZG176" s="5"/>
      <c r="WZH176" s="5"/>
      <c r="WZI176" s="5"/>
      <c r="WZJ176" s="5"/>
      <c r="WZK176" s="5"/>
      <c r="WZL176" s="5"/>
      <c r="WZM176" s="5"/>
      <c r="WZN176" s="5"/>
      <c r="WZO176" s="5"/>
      <c r="WZP176" s="5"/>
      <c r="WZQ176" s="5"/>
      <c r="WZR176" s="5"/>
      <c r="WZS176" s="5"/>
      <c r="WZT176" s="5"/>
      <c r="WZU176" s="5"/>
      <c r="WZV176" s="5"/>
      <c r="WZW176" s="5"/>
      <c r="WZX176" s="5"/>
      <c r="WZY176" s="5"/>
      <c r="WZZ176" s="5"/>
      <c r="XAA176" s="5"/>
      <c r="XAB176" s="5"/>
      <c r="XAC176" s="5"/>
      <c r="XAD176" s="5"/>
      <c r="XAE176" s="5"/>
      <c r="XAF176" s="5"/>
      <c r="XAG176" s="5"/>
      <c r="XAH176" s="5"/>
      <c r="XAI176" s="5"/>
      <c r="XAJ176" s="5"/>
      <c r="XAK176" s="5"/>
      <c r="XAL176" s="5"/>
      <c r="XAM176" s="5"/>
      <c r="XAN176" s="5"/>
      <c r="XAO176" s="5"/>
      <c r="XAP176" s="5"/>
      <c r="XAQ176" s="5"/>
      <c r="XAR176" s="5"/>
      <c r="XAS176" s="5"/>
      <c r="XAT176" s="5"/>
      <c r="XAU176" s="5"/>
      <c r="XAV176" s="5"/>
      <c r="XAW176" s="5"/>
      <c r="XAX176" s="5"/>
      <c r="XAY176" s="5"/>
      <c r="XAZ176" s="5"/>
      <c r="XBA176" s="5"/>
      <c r="XBB176" s="5"/>
      <c r="XBC176" s="5"/>
      <c r="XBD176" s="5"/>
      <c r="XBE176" s="5"/>
      <c r="XBF176" s="5"/>
      <c r="XBG176" s="5"/>
      <c r="XBH176" s="5"/>
      <c r="XBI176" s="5"/>
      <c r="XBJ176" s="5"/>
      <c r="XBK176" s="5"/>
      <c r="XBL176" s="5"/>
      <c r="XBM176" s="5"/>
      <c r="XBN176" s="5"/>
      <c r="XBO176" s="5"/>
      <c r="XBP176" s="5"/>
      <c r="XBQ176" s="5"/>
      <c r="XBR176" s="5"/>
      <c r="XBS176" s="5"/>
      <c r="XBT176" s="5"/>
      <c r="XBU176" s="5"/>
      <c r="XBV176" s="5"/>
      <c r="XBW176" s="5"/>
      <c r="XBX176" s="5"/>
      <c r="XBY176" s="5"/>
      <c r="XBZ176" s="5"/>
      <c r="XCA176" s="5"/>
      <c r="XCB176" s="5"/>
      <c r="XCC176" s="5"/>
      <c r="XCD176" s="5"/>
      <c r="XCE176" s="5"/>
      <c r="XCF176" s="5"/>
      <c r="XCG176" s="5"/>
      <c r="XCH176" s="5"/>
      <c r="XCI176" s="5"/>
      <c r="XCJ176" s="5"/>
      <c r="XCK176" s="5"/>
      <c r="XCL176" s="5"/>
      <c r="XCM176" s="5"/>
      <c r="XCN176" s="5"/>
      <c r="XCO176" s="5"/>
      <c r="XCP176" s="5"/>
      <c r="XCQ176" s="5"/>
      <c r="XCR176" s="5"/>
      <c r="XCS176" s="5"/>
      <c r="XCT176" s="5"/>
      <c r="XCU176" s="5"/>
      <c r="XCV176" s="5"/>
      <c r="XCW176" s="5"/>
      <c r="XCX176" s="5"/>
      <c r="XCY176" s="5"/>
      <c r="XCZ176" s="5"/>
      <c r="XDA176" s="5"/>
      <c r="XDB176" s="5"/>
      <c r="XDC176" s="5"/>
      <c r="XDD176" s="5"/>
      <c r="XDE176" s="5"/>
      <c r="XDF176" s="5"/>
      <c r="XDG176" s="5"/>
      <c r="XDH176" s="5"/>
      <c r="XDI176" s="5"/>
      <c r="XDJ176" s="5"/>
      <c r="XDK176" s="5"/>
      <c r="XDL176" s="5"/>
      <c r="XDM176" s="5"/>
      <c r="XDN176" s="5"/>
      <c r="XDO176" s="5"/>
      <c r="XDP176" s="5"/>
      <c r="XDQ176" s="5"/>
      <c r="XDR176" s="5"/>
      <c r="XDS176" s="5"/>
      <c r="XDT176" s="5"/>
      <c r="XDU176" s="5"/>
      <c r="XDV176" s="5"/>
      <c r="XDW176" s="5"/>
      <c r="XDX176" s="5"/>
      <c r="XDY176" s="5"/>
      <c r="XDZ176" s="5"/>
      <c r="XEA176" s="5"/>
      <c r="XEB176" s="5"/>
      <c r="XEC176" s="5"/>
      <c r="XED176" s="5"/>
      <c r="XEE176" s="5"/>
      <c r="XEF176" s="5"/>
      <c r="XEG176" s="5"/>
      <c r="XEH176" s="5"/>
      <c r="XEI176" s="5"/>
      <c r="XEJ176" s="5"/>
      <c r="XEK176" s="5"/>
      <c r="XEL176" s="5"/>
      <c r="XEM176" s="5"/>
      <c r="XEN176" s="5"/>
      <c r="XEO176" s="5"/>
      <c r="XEP176" s="5"/>
      <c r="XEQ176" s="5"/>
      <c r="XER176" s="5"/>
      <c r="XES176" s="5"/>
      <c r="XET176" s="5"/>
      <c r="XEU176" s="5"/>
      <c r="XEV176" s="5"/>
      <c r="XEW176" s="5"/>
      <c r="XEX176" s="5"/>
      <c r="XEY176" s="5"/>
      <c r="XEZ176" s="5"/>
    </row>
    <row r="177" spans="1:22" ht="15.75" thickBot="1" x14ac:dyDescent="0.3">
      <c r="A177" s="55"/>
      <c r="B177" s="90"/>
      <c r="C177" s="90"/>
      <c r="D177" s="90"/>
      <c r="E177" s="90"/>
      <c r="F177" s="90"/>
      <c r="G177" s="90"/>
      <c r="H177" s="90"/>
      <c r="I177" s="90"/>
      <c r="K177" s="90"/>
      <c r="L177" s="90"/>
      <c r="M177" s="90"/>
      <c r="O177" s="377"/>
      <c r="P177" s="378"/>
      <c r="Q177" s="378"/>
      <c r="R177" s="379"/>
      <c r="U177" s="4"/>
      <c r="V177" s="4"/>
    </row>
    <row r="178" spans="1:22" ht="15.75" thickBot="1" x14ac:dyDescent="0.3">
      <c r="A178" s="55"/>
      <c r="B178" s="91" t="s">
        <v>51</v>
      </c>
      <c r="C178" s="92"/>
      <c r="D178" s="92"/>
      <c r="E178" s="92"/>
      <c r="F178" s="97" t="s">
        <v>73</v>
      </c>
      <c r="G178" s="97" t="s">
        <v>73</v>
      </c>
      <c r="H178" s="97" t="s">
        <v>73</v>
      </c>
      <c r="I178" s="97" t="s">
        <v>73</v>
      </c>
      <c r="K178" s="93"/>
      <c r="L178" s="93"/>
      <c r="M178" s="93"/>
      <c r="O178" s="374"/>
      <c r="P178" s="375"/>
      <c r="Q178" s="375"/>
      <c r="R178" s="376"/>
      <c r="U178" s="4"/>
      <c r="V178" s="4"/>
    </row>
    <row r="179" spans="1:22" s="4" customFormat="1" ht="13.5" thickBot="1" x14ac:dyDescent="0.25">
      <c r="A179" s="55"/>
      <c r="K179" s="50"/>
    </row>
    <row r="180" spans="1:22" ht="63.75" x14ac:dyDescent="0.25">
      <c r="A180" s="271">
        <f>A16</f>
        <v>44986</v>
      </c>
      <c r="B180" s="56" t="s">
        <v>52</v>
      </c>
      <c r="C180" s="56" t="s">
        <v>34</v>
      </c>
      <c r="D180" s="56" t="s">
        <v>35</v>
      </c>
      <c r="E180" s="56" t="s">
        <v>36</v>
      </c>
      <c r="F180" s="57" t="s">
        <v>65</v>
      </c>
      <c r="G180" s="57" t="s">
        <v>66</v>
      </c>
      <c r="H180" s="57" t="s">
        <v>67</v>
      </c>
      <c r="I180" s="57" t="s">
        <v>68</v>
      </c>
      <c r="J180" s="72"/>
      <c r="K180" s="57" t="s">
        <v>69</v>
      </c>
      <c r="L180" s="57" t="s">
        <v>70</v>
      </c>
      <c r="M180" s="57" t="s">
        <v>71</v>
      </c>
      <c r="N180" s="72"/>
      <c r="O180" s="383" t="s">
        <v>72</v>
      </c>
      <c r="P180" s="384"/>
      <c r="Q180" s="384"/>
      <c r="R180" s="384"/>
      <c r="U180" s="4"/>
      <c r="V180" s="4"/>
    </row>
    <row r="181" spans="1:22" x14ac:dyDescent="0.25">
      <c r="A181" s="234"/>
      <c r="B181" s="235"/>
      <c r="C181" s="240" t="s">
        <v>216</v>
      </c>
      <c r="D181" s="240"/>
      <c r="E181" s="240">
        <v>8201</v>
      </c>
      <c r="F181" s="255">
        <v>5</v>
      </c>
      <c r="G181" s="255">
        <v>0</v>
      </c>
      <c r="H181" s="255">
        <v>0</v>
      </c>
      <c r="I181" s="236"/>
      <c r="J181" s="237"/>
      <c r="K181" s="236"/>
      <c r="L181" s="236"/>
      <c r="M181" s="236"/>
      <c r="N181" s="237"/>
      <c r="O181" s="238"/>
      <c r="P181" s="239"/>
      <c r="Q181" s="239"/>
      <c r="R181" s="239"/>
      <c r="S181" s="5"/>
      <c r="T181" s="5"/>
    </row>
    <row r="182" spans="1:22" x14ac:dyDescent="0.25">
      <c r="A182" s="234"/>
      <c r="B182" s="235"/>
      <c r="C182" s="240" t="s">
        <v>217</v>
      </c>
      <c r="D182" s="240"/>
      <c r="E182" s="240">
        <v>8004</v>
      </c>
      <c r="F182" s="255">
        <v>3</v>
      </c>
      <c r="G182" s="255">
        <v>0</v>
      </c>
      <c r="H182" s="255">
        <v>0</v>
      </c>
      <c r="I182" s="236"/>
      <c r="J182" s="237"/>
      <c r="K182" s="236"/>
      <c r="L182" s="236"/>
      <c r="M182" s="236"/>
      <c r="N182" s="237"/>
      <c r="O182" s="238"/>
      <c r="P182" s="239"/>
      <c r="Q182" s="239"/>
      <c r="R182" s="239"/>
      <c r="S182" s="5"/>
      <c r="T182" s="5"/>
    </row>
    <row r="183" spans="1:22" x14ac:dyDescent="0.25">
      <c r="A183" s="234"/>
      <c r="B183" s="235"/>
      <c r="C183" s="240" t="s">
        <v>218</v>
      </c>
      <c r="D183" s="240"/>
      <c r="E183" s="240">
        <v>8401</v>
      </c>
      <c r="F183" s="255">
        <v>122</v>
      </c>
      <c r="G183" s="255">
        <v>0</v>
      </c>
      <c r="H183" s="255">
        <v>0</v>
      </c>
      <c r="I183" s="236"/>
      <c r="J183" s="237"/>
      <c r="K183" s="236"/>
      <c r="L183" s="236"/>
      <c r="M183" s="236"/>
      <c r="N183" s="237"/>
      <c r="O183" s="238"/>
      <c r="P183" s="239"/>
      <c r="Q183" s="239"/>
      <c r="R183" s="239"/>
      <c r="S183" s="5"/>
      <c r="T183" s="5"/>
    </row>
    <row r="184" spans="1:22" x14ac:dyDescent="0.25">
      <c r="A184" s="234"/>
      <c r="B184" s="235"/>
      <c r="C184" s="240" t="s">
        <v>282</v>
      </c>
      <c r="D184" s="240"/>
      <c r="E184" s="240">
        <v>8202</v>
      </c>
      <c r="F184" s="255">
        <v>1</v>
      </c>
      <c r="G184" s="255">
        <v>0</v>
      </c>
      <c r="H184" s="255">
        <v>0</v>
      </c>
      <c r="I184" s="236"/>
      <c r="J184" s="237"/>
      <c r="K184" s="236"/>
      <c r="L184" s="236"/>
      <c r="M184" s="236"/>
      <c r="N184" s="237"/>
      <c r="O184" s="238"/>
      <c r="P184" s="239"/>
      <c r="Q184" s="239"/>
      <c r="R184" s="239"/>
      <c r="S184" s="5"/>
      <c r="T184" s="5"/>
    </row>
    <row r="185" spans="1:22" x14ac:dyDescent="0.25">
      <c r="A185" s="234"/>
      <c r="B185" s="235"/>
      <c r="C185" s="240" t="s">
        <v>384</v>
      </c>
      <c r="D185" s="240"/>
      <c r="E185" s="240">
        <v>8009</v>
      </c>
      <c r="F185" s="255">
        <v>8</v>
      </c>
      <c r="G185" s="255">
        <v>0</v>
      </c>
      <c r="H185" s="255">
        <v>0</v>
      </c>
      <c r="I185" s="236"/>
      <c r="J185" s="237"/>
      <c r="K185" s="236"/>
      <c r="L185" s="236"/>
      <c r="M185" s="236"/>
      <c r="N185" s="237"/>
      <c r="O185" s="238"/>
      <c r="P185" s="239"/>
      <c r="Q185" s="239"/>
      <c r="R185" s="239"/>
      <c r="S185" s="5"/>
      <c r="T185" s="5"/>
    </row>
    <row r="186" spans="1:22" x14ac:dyDescent="0.25">
      <c r="A186" s="234"/>
      <c r="B186" s="235"/>
      <c r="C186" s="240" t="s">
        <v>220</v>
      </c>
      <c r="D186" s="240"/>
      <c r="E186" s="240">
        <v>8012</v>
      </c>
      <c r="F186" s="255">
        <v>29</v>
      </c>
      <c r="G186" s="255">
        <v>0</v>
      </c>
      <c r="H186" s="255">
        <v>0</v>
      </c>
      <c r="I186" s="236"/>
      <c r="J186" s="237"/>
      <c r="K186" s="236"/>
      <c r="L186" s="236"/>
      <c r="M186" s="236"/>
      <c r="N186" s="237"/>
      <c r="O186" s="238"/>
      <c r="P186" s="239"/>
      <c r="Q186" s="239"/>
      <c r="R186" s="239"/>
      <c r="S186" s="5"/>
      <c r="T186" s="5"/>
    </row>
    <row r="187" spans="1:22" x14ac:dyDescent="0.25">
      <c r="A187" s="234"/>
      <c r="B187" s="235"/>
      <c r="C187" s="240" t="s">
        <v>221</v>
      </c>
      <c r="D187" s="240"/>
      <c r="E187" s="240">
        <v>8014</v>
      </c>
      <c r="F187" s="255">
        <v>8</v>
      </c>
      <c r="G187" s="255">
        <v>0</v>
      </c>
      <c r="H187" s="255">
        <v>0</v>
      </c>
      <c r="I187" s="236"/>
      <c r="J187" s="237"/>
      <c r="K187" s="236"/>
      <c r="L187" s="236"/>
      <c r="M187" s="236"/>
      <c r="N187" s="237"/>
      <c r="O187" s="238"/>
      <c r="P187" s="239"/>
      <c r="Q187" s="239"/>
      <c r="R187" s="239"/>
      <c r="S187" s="5"/>
      <c r="T187" s="5"/>
    </row>
    <row r="188" spans="1:22" x14ac:dyDescent="0.25">
      <c r="A188" s="234"/>
      <c r="B188" s="235"/>
      <c r="C188" s="240" t="s">
        <v>222</v>
      </c>
      <c r="D188" s="240"/>
      <c r="E188" s="240">
        <v>8302</v>
      </c>
      <c r="F188" s="255">
        <v>27</v>
      </c>
      <c r="G188" s="255">
        <v>0</v>
      </c>
      <c r="H188" s="255">
        <v>0</v>
      </c>
      <c r="I188" s="236"/>
      <c r="J188" s="237"/>
      <c r="K188" s="236"/>
      <c r="L188" s="236"/>
      <c r="M188" s="236"/>
      <c r="N188" s="237"/>
      <c r="O188" s="238"/>
      <c r="P188" s="239"/>
      <c r="Q188" s="239"/>
      <c r="R188" s="239"/>
      <c r="S188" s="5"/>
      <c r="T188" s="5"/>
    </row>
    <row r="189" spans="1:22" x14ac:dyDescent="0.25">
      <c r="A189" s="234"/>
      <c r="B189" s="235"/>
      <c r="C189" s="240" t="s">
        <v>223</v>
      </c>
      <c r="D189" s="240"/>
      <c r="E189" s="240">
        <v>8203</v>
      </c>
      <c r="F189" s="255">
        <v>2</v>
      </c>
      <c r="G189" s="255">
        <v>0</v>
      </c>
      <c r="H189" s="255">
        <v>0</v>
      </c>
      <c r="I189" s="236"/>
      <c r="J189" s="237"/>
      <c r="K189" s="236"/>
      <c r="L189" s="236"/>
      <c r="M189" s="236"/>
      <c r="N189" s="237"/>
      <c r="O189" s="238"/>
      <c r="P189" s="239"/>
      <c r="Q189" s="239"/>
      <c r="R189" s="239"/>
      <c r="S189" s="5"/>
      <c r="T189" s="5"/>
    </row>
    <row r="190" spans="1:22" x14ac:dyDescent="0.25">
      <c r="A190" s="234"/>
      <c r="B190" s="235"/>
      <c r="C190" s="240" t="s">
        <v>224</v>
      </c>
      <c r="D190" s="240"/>
      <c r="E190" s="240">
        <v>8310</v>
      </c>
      <c r="F190" s="255">
        <v>4</v>
      </c>
      <c r="G190" s="255">
        <v>0</v>
      </c>
      <c r="H190" s="255">
        <v>0</v>
      </c>
      <c r="I190" s="236"/>
      <c r="J190" s="237"/>
      <c r="K190" s="236"/>
      <c r="L190" s="236"/>
      <c r="M190" s="236"/>
      <c r="N190" s="237"/>
      <c r="O190" s="238"/>
      <c r="P190" s="239"/>
      <c r="Q190" s="239"/>
      <c r="R190" s="239"/>
      <c r="S190" s="5"/>
      <c r="T190" s="5"/>
    </row>
    <row r="191" spans="1:22" x14ac:dyDescent="0.25">
      <c r="A191" s="234"/>
      <c r="B191" s="235"/>
      <c r="C191" s="240" t="s">
        <v>289</v>
      </c>
      <c r="D191" s="240"/>
      <c r="E191" s="240">
        <v>8210</v>
      </c>
      <c r="F191" s="255">
        <v>7</v>
      </c>
      <c r="G191" s="255">
        <v>0</v>
      </c>
      <c r="H191" s="255">
        <v>0</v>
      </c>
      <c r="I191" s="236"/>
      <c r="J191" s="237"/>
      <c r="K191" s="236"/>
      <c r="L191" s="236"/>
      <c r="M191" s="236"/>
      <c r="N191" s="237"/>
      <c r="O191" s="238"/>
      <c r="P191" s="239"/>
      <c r="Q191" s="239"/>
      <c r="R191" s="239"/>
      <c r="S191" s="5"/>
      <c r="T191" s="5"/>
    </row>
    <row r="192" spans="1:22" x14ac:dyDescent="0.25">
      <c r="A192" s="234"/>
      <c r="B192" s="235"/>
      <c r="C192" s="240" t="s">
        <v>225</v>
      </c>
      <c r="D192" s="240"/>
      <c r="E192" s="240">
        <v>8204</v>
      </c>
      <c r="F192" s="255">
        <v>13</v>
      </c>
      <c r="G192" s="255">
        <v>0</v>
      </c>
      <c r="H192" s="255">
        <v>0</v>
      </c>
      <c r="I192" s="236"/>
      <c r="J192" s="237"/>
      <c r="K192" s="236"/>
      <c r="L192" s="236"/>
      <c r="M192" s="236"/>
      <c r="N192" s="237"/>
      <c r="O192" s="238"/>
      <c r="P192" s="239"/>
      <c r="Q192" s="239"/>
      <c r="R192" s="239"/>
      <c r="S192" s="5"/>
      <c r="T192" s="5"/>
    </row>
    <row r="193" spans="1:20" x14ac:dyDescent="0.25">
      <c r="A193" s="234"/>
      <c r="B193" s="235"/>
      <c r="C193" s="240" t="s">
        <v>291</v>
      </c>
      <c r="D193" s="240"/>
      <c r="E193" s="240">
        <v>8069</v>
      </c>
      <c r="F193" s="255">
        <v>2</v>
      </c>
      <c r="G193" s="255">
        <v>0</v>
      </c>
      <c r="H193" s="255">
        <v>0</v>
      </c>
      <c r="I193" s="236"/>
      <c r="J193" s="237"/>
      <c r="K193" s="236"/>
      <c r="L193" s="236"/>
      <c r="M193" s="236"/>
      <c r="N193" s="237"/>
      <c r="O193" s="238"/>
      <c r="P193" s="239"/>
      <c r="Q193" s="239"/>
      <c r="R193" s="239"/>
      <c r="S193" s="5"/>
      <c r="T193" s="5"/>
    </row>
    <row r="194" spans="1:20" x14ac:dyDescent="0.25">
      <c r="A194" s="234"/>
      <c r="B194" s="235"/>
      <c r="C194" s="240" t="s">
        <v>226</v>
      </c>
      <c r="D194" s="240"/>
      <c r="E194" s="240">
        <v>8089</v>
      </c>
      <c r="F194" s="255">
        <v>1</v>
      </c>
      <c r="G194" s="255">
        <v>0</v>
      </c>
      <c r="H194" s="255">
        <v>0</v>
      </c>
      <c r="I194" s="236"/>
      <c r="J194" s="237"/>
      <c r="K194" s="236"/>
      <c r="L194" s="236"/>
      <c r="M194" s="236"/>
      <c r="N194" s="237"/>
      <c r="O194" s="238"/>
      <c r="P194" s="239"/>
      <c r="Q194" s="239"/>
      <c r="R194" s="239"/>
      <c r="S194" s="5"/>
      <c r="T194" s="5"/>
    </row>
    <row r="195" spans="1:20" x14ac:dyDescent="0.25">
      <c r="A195" s="234"/>
      <c r="B195" s="235"/>
      <c r="C195" s="240" t="s">
        <v>296</v>
      </c>
      <c r="D195" s="240"/>
      <c r="E195" s="240">
        <v>8312</v>
      </c>
      <c r="F195" s="255">
        <v>4</v>
      </c>
      <c r="G195" s="255">
        <v>0</v>
      </c>
      <c r="H195" s="255">
        <v>0</v>
      </c>
      <c r="I195" s="236"/>
      <c r="J195" s="237"/>
      <c r="K195" s="236"/>
      <c r="L195" s="236"/>
      <c r="M195" s="236"/>
      <c r="N195" s="237"/>
      <c r="O195" s="238"/>
      <c r="P195" s="239"/>
      <c r="Q195" s="239"/>
      <c r="R195" s="239"/>
      <c r="S195" s="5"/>
      <c r="T195" s="5"/>
    </row>
    <row r="196" spans="1:20" x14ac:dyDescent="0.25">
      <c r="A196" s="234"/>
      <c r="B196" s="235"/>
      <c r="C196" s="240" t="s">
        <v>227</v>
      </c>
      <c r="D196" s="240"/>
      <c r="E196" s="240">
        <v>8021</v>
      </c>
      <c r="F196" s="255">
        <v>8</v>
      </c>
      <c r="G196" s="255">
        <v>0</v>
      </c>
      <c r="H196" s="255">
        <v>0</v>
      </c>
      <c r="I196" s="236"/>
      <c r="J196" s="237"/>
      <c r="K196" s="236"/>
      <c r="L196" s="236"/>
      <c r="M196" s="236"/>
      <c r="N196" s="237"/>
      <c r="O196" s="238"/>
      <c r="P196" s="239"/>
      <c r="Q196" s="239"/>
      <c r="R196" s="239"/>
      <c r="S196" s="5"/>
      <c r="T196" s="5"/>
    </row>
    <row r="197" spans="1:20" x14ac:dyDescent="0.25">
      <c r="A197" s="234"/>
      <c r="B197" s="235"/>
      <c r="C197" s="240" t="s">
        <v>299</v>
      </c>
      <c r="D197" s="240"/>
      <c r="E197" s="240">
        <v>8251</v>
      </c>
      <c r="F197" s="255">
        <v>1</v>
      </c>
      <c r="G197" s="255">
        <v>0</v>
      </c>
      <c r="H197" s="255">
        <v>0</v>
      </c>
      <c r="I197" s="236"/>
      <c r="J197" s="237"/>
      <c r="K197" s="236"/>
      <c r="L197" s="236"/>
      <c r="M197" s="236"/>
      <c r="N197" s="237"/>
      <c r="O197" s="238"/>
      <c r="P197" s="239"/>
      <c r="Q197" s="239"/>
      <c r="R197" s="239"/>
      <c r="S197" s="5"/>
      <c r="T197" s="5"/>
    </row>
    <row r="198" spans="1:20" x14ac:dyDescent="0.25">
      <c r="A198" s="234"/>
      <c r="B198" s="235"/>
      <c r="C198" s="240" t="s">
        <v>443</v>
      </c>
      <c r="D198" s="240"/>
      <c r="E198" s="240">
        <v>8096</v>
      </c>
      <c r="F198" s="255">
        <v>1</v>
      </c>
      <c r="G198" s="255">
        <v>0</v>
      </c>
      <c r="H198" s="255">
        <v>0</v>
      </c>
      <c r="I198" s="236"/>
      <c r="J198" s="237"/>
      <c r="K198" s="236"/>
      <c r="L198" s="236"/>
      <c r="M198" s="236"/>
      <c r="N198" s="237"/>
      <c r="O198" s="238"/>
      <c r="P198" s="239"/>
      <c r="Q198" s="239"/>
      <c r="R198" s="239"/>
      <c r="S198" s="5"/>
      <c r="T198" s="5"/>
    </row>
    <row r="199" spans="1:20" x14ac:dyDescent="0.25">
      <c r="A199" s="234"/>
      <c r="B199" s="235"/>
      <c r="C199" s="240" t="s">
        <v>229</v>
      </c>
      <c r="D199" s="240"/>
      <c r="E199" s="240">
        <v>8096</v>
      </c>
      <c r="F199" s="255">
        <v>39</v>
      </c>
      <c r="G199" s="255">
        <v>0</v>
      </c>
      <c r="H199" s="255">
        <v>0</v>
      </c>
      <c r="I199" s="236"/>
      <c r="J199" s="237"/>
      <c r="K199" s="236"/>
      <c r="L199" s="236"/>
      <c r="M199" s="236"/>
      <c r="N199" s="237"/>
      <c r="O199" s="238"/>
      <c r="P199" s="239"/>
      <c r="Q199" s="239"/>
      <c r="R199" s="239"/>
      <c r="S199" s="5"/>
      <c r="T199" s="5"/>
    </row>
    <row r="200" spans="1:20" x14ac:dyDescent="0.25">
      <c r="A200" s="234"/>
      <c r="B200" s="235"/>
      <c r="C200" s="240" t="s">
        <v>230</v>
      </c>
      <c r="D200" s="240"/>
      <c r="E200" s="240">
        <v>8215</v>
      </c>
      <c r="F200" s="255">
        <v>11</v>
      </c>
      <c r="G200" s="255">
        <v>0</v>
      </c>
      <c r="H200" s="255">
        <v>0</v>
      </c>
      <c r="I200" s="236"/>
      <c r="J200" s="237"/>
      <c r="K200" s="236"/>
      <c r="L200" s="236"/>
      <c r="M200" s="236"/>
      <c r="N200" s="237"/>
      <c r="O200" s="238"/>
      <c r="P200" s="239"/>
      <c r="Q200" s="239"/>
      <c r="R200" s="239"/>
      <c r="S200" s="5"/>
      <c r="T200" s="5"/>
    </row>
    <row r="201" spans="1:20" x14ac:dyDescent="0.25">
      <c r="A201" s="234"/>
      <c r="B201" s="235"/>
      <c r="C201" s="240" t="s">
        <v>231</v>
      </c>
      <c r="D201" s="240"/>
      <c r="E201" s="240">
        <v>8234</v>
      </c>
      <c r="F201" s="255">
        <v>15</v>
      </c>
      <c r="G201" s="255">
        <v>0</v>
      </c>
      <c r="H201" s="255">
        <v>0</v>
      </c>
      <c r="I201" s="236"/>
      <c r="J201" s="237"/>
      <c r="K201" s="236"/>
      <c r="L201" s="236"/>
      <c r="M201" s="236"/>
      <c r="N201" s="237"/>
      <c r="O201" s="238"/>
      <c r="P201" s="239"/>
      <c r="Q201" s="239"/>
      <c r="R201" s="239"/>
      <c r="S201" s="5"/>
      <c r="T201" s="5"/>
    </row>
    <row r="202" spans="1:20" x14ac:dyDescent="0.25">
      <c r="A202" s="234"/>
      <c r="B202" s="235"/>
      <c r="C202" s="240" t="s">
        <v>232</v>
      </c>
      <c r="D202" s="240"/>
      <c r="E202" s="240">
        <v>8318</v>
      </c>
      <c r="F202" s="255">
        <v>4</v>
      </c>
      <c r="G202" s="255">
        <v>0</v>
      </c>
      <c r="H202" s="255">
        <v>0</v>
      </c>
      <c r="I202" s="236"/>
      <c r="J202" s="237"/>
      <c r="K202" s="236"/>
      <c r="L202" s="236"/>
      <c r="M202" s="236"/>
      <c r="N202" s="237"/>
      <c r="O202" s="238"/>
      <c r="P202" s="239"/>
      <c r="Q202" s="239"/>
      <c r="R202" s="239"/>
      <c r="S202" s="5"/>
      <c r="T202" s="5"/>
    </row>
    <row r="203" spans="1:20" x14ac:dyDescent="0.25">
      <c r="A203" s="234"/>
      <c r="B203" s="235"/>
      <c r="C203" s="240" t="s">
        <v>418</v>
      </c>
      <c r="D203" s="240"/>
      <c r="E203" s="240">
        <v>8205</v>
      </c>
      <c r="F203" s="255">
        <v>15</v>
      </c>
      <c r="G203" s="255">
        <v>0</v>
      </c>
      <c r="H203" s="255">
        <v>0</v>
      </c>
      <c r="I203" s="236"/>
      <c r="J203" s="237"/>
      <c r="K203" s="236"/>
      <c r="L203" s="236"/>
      <c r="M203" s="236"/>
      <c r="N203" s="237"/>
      <c r="O203" s="238"/>
      <c r="P203" s="239"/>
      <c r="Q203" s="239"/>
      <c r="R203" s="239"/>
      <c r="S203" s="5"/>
      <c r="T203" s="5"/>
    </row>
    <row r="204" spans="1:20" x14ac:dyDescent="0.25">
      <c r="A204" s="234"/>
      <c r="B204" s="235"/>
      <c r="C204" s="240" t="s">
        <v>235</v>
      </c>
      <c r="D204" s="240"/>
      <c r="E204" s="240">
        <v>8026</v>
      </c>
      <c r="F204" s="255">
        <v>1</v>
      </c>
      <c r="G204" s="255">
        <v>0</v>
      </c>
      <c r="H204" s="255">
        <v>0</v>
      </c>
      <c r="I204" s="236"/>
      <c r="J204" s="237"/>
      <c r="K204" s="236"/>
      <c r="L204" s="236"/>
      <c r="M204" s="236"/>
      <c r="N204" s="237"/>
      <c r="O204" s="238"/>
      <c r="P204" s="239"/>
      <c r="Q204" s="239"/>
      <c r="R204" s="239"/>
      <c r="S204" s="5"/>
      <c r="T204" s="5"/>
    </row>
    <row r="205" spans="1:20" x14ac:dyDescent="0.25">
      <c r="A205" s="234"/>
      <c r="B205" s="235"/>
      <c r="C205" s="240" t="s">
        <v>314</v>
      </c>
      <c r="D205" s="240"/>
      <c r="E205" s="240">
        <v>8027</v>
      </c>
      <c r="F205" s="255">
        <v>1</v>
      </c>
      <c r="G205" s="255">
        <v>0</v>
      </c>
      <c r="H205" s="255">
        <v>0</v>
      </c>
      <c r="I205" s="236"/>
      <c r="J205" s="237"/>
      <c r="K205" s="236"/>
      <c r="L205" s="236"/>
      <c r="M205" s="236"/>
      <c r="N205" s="237"/>
      <c r="O205" s="238"/>
      <c r="P205" s="239"/>
      <c r="Q205" s="239"/>
      <c r="R205" s="239"/>
      <c r="S205" s="5"/>
      <c r="T205" s="5"/>
    </row>
    <row r="206" spans="1:20" x14ac:dyDescent="0.25">
      <c r="A206" s="234"/>
      <c r="B206" s="235"/>
      <c r="C206" s="240" t="s">
        <v>236</v>
      </c>
      <c r="D206" s="240"/>
      <c r="E206" s="240">
        <v>8028</v>
      </c>
      <c r="F206" s="255">
        <v>6</v>
      </c>
      <c r="G206" s="255">
        <v>0</v>
      </c>
      <c r="H206" s="255">
        <v>0</v>
      </c>
      <c r="I206" s="236"/>
      <c r="J206" s="237"/>
      <c r="K206" s="236"/>
      <c r="L206" s="236"/>
      <c r="M206" s="236"/>
      <c r="N206" s="237"/>
      <c r="O206" s="238"/>
      <c r="P206" s="239"/>
      <c r="Q206" s="239"/>
      <c r="R206" s="239"/>
      <c r="S206" s="5"/>
      <c r="T206" s="5"/>
    </row>
    <row r="207" spans="1:20" x14ac:dyDescent="0.25">
      <c r="A207" s="234"/>
      <c r="B207" s="235"/>
      <c r="C207" s="240" t="s">
        <v>315</v>
      </c>
      <c r="D207" s="240"/>
      <c r="E207" s="240">
        <v>8081</v>
      </c>
      <c r="F207" s="255">
        <v>1</v>
      </c>
      <c r="G207" s="255">
        <v>0</v>
      </c>
      <c r="H207" s="255">
        <v>0</v>
      </c>
      <c r="I207" s="236"/>
      <c r="J207" s="237"/>
      <c r="K207" s="236"/>
      <c r="L207" s="236"/>
      <c r="M207" s="236"/>
      <c r="N207" s="237"/>
      <c r="O207" s="238"/>
      <c r="P207" s="239"/>
      <c r="Q207" s="239"/>
      <c r="R207" s="239"/>
      <c r="S207" s="5"/>
      <c r="T207" s="5"/>
    </row>
    <row r="208" spans="1:20" x14ac:dyDescent="0.25">
      <c r="A208" s="234"/>
      <c r="B208" s="235"/>
      <c r="C208" s="240" t="s">
        <v>391</v>
      </c>
      <c r="D208" s="240"/>
      <c r="E208" s="240">
        <v>8037</v>
      </c>
      <c r="F208" s="255">
        <v>20</v>
      </c>
      <c r="G208" s="255">
        <v>0</v>
      </c>
      <c r="H208" s="255">
        <v>0</v>
      </c>
      <c r="I208" s="236"/>
      <c r="J208" s="237"/>
      <c r="K208" s="236"/>
      <c r="L208" s="236"/>
      <c r="M208" s="236"/>
      <c r="N208" s="237"/>
      <c r="O208" s="238"/>
      <c r="P208" s="239"/>
      <c r="Q208" s="239"/>
      <c r="R208" s="239"/>
      <c r="S208" s="5"/>
      <c r="T208" s="5"/>
    </row>
    <row r="209" spans="1:20" x14ac:dyDescent="0.25">
      <c r="A209" s="234"/>
      <c r="B209" s="235"/>
      <c r="C209" s="240" t="s">
        <v>321</v>
      </c>
      <c r="D209" s="240"/>
      <c r="E209" s="240">
        <v>8326</v>
      </c>
      <c r="F209" s="255">
        <v>1</v>
      </c>
      <c r="G209" s="255">
        <v>0</v>
      </c>
      <c r="H209" s="255">
        <v>0</v>
      </c>
      <c r="I209" s="236"/>
      <c r="J209" s="237"/>
      <c r="K209" s="236"/>
      <c r="L209" s="236"/>
      <c r="M209" s="236"/>
      <c r="N209" s="237"/>
      <c r="O209" s="238"/>
      <c r="P209" s="239"/>
      <c r="Q209" s="239"/>
      <c r="R209" s="239"/>
      <c r="S209" s="5"/>
      <c r="T209" s="5"/>
    </row>
    <row r="210" spans="1:20" x14ac:dyDescent="0.25">
      <c r="A210" s="234"/>
      <c r="B210" s="235"/>
      <c r="C210" s="240" t="s">
        <v>471</v>
      </c>
      <c r="D210" s="240"/>
      <c r="E210" s="240">
        <v>8021</v>
      </c>
      <c r="F210" s="255">
        <v>1</v>
      </c>
      <c r="G210" s="255">
        <v>0</v>
      </c>
      <c r="H210" s="255">
        <v>0</v>
      </c>
      <c r="I210" s="236"/>
      <c r="J210" s="237"/>
      <c r="K210" s="236"/>
      <c r="L210" s="236"/>
      <c r="M210" s="236"/>
      <c r="N210" s="237"/>
      <c r="O210" s="238"/>
      <c r="P210" s="239"/>
      <c r="Q210" s="239"/>
      <c r="R210" s="239"/>
      <c r="S210" s="5"/>
      <c r="T210" s="5"/>
    </row>
    <row r="211" spans="1:20" x14ac:dyDescent="0.25">
      <c r="A211" s="234"/>
      <c r="B211" s="235"/>
      <c r="C211" s="240" t="s">
        <v>240</v>
      </c>
      <c r="D211" s="240"/>
      <c r="E211" s="240">
        <v>8021</v>
      </c>
      <c r="F211" s="255">
        <v>1</v>
      </c>
      <c r="G211" s="255">
        <v>0</v>
      </c>
      <c r="H211" s="255">
        <v>0</v>
      </c>
      <c r="I211" s="236"/>
      <c r="J211" s="237"/>
      <c r="K211" s="236"/>
      <c r="L211" s="236"/>
      <c r="M211" s="236"/>
      <c r="N211" s="237"/>
      <c r="O211" s="238"/>
      <c r="P211" s="239"/>
      <c r="Q211" s="239"/>
      <c r="R211" s="239"/>
      <c r="S211" s="5"/>
      <c r="T211" s="5"/>
    </row>
    <row r="212" spans="1:20" x14ac:dyDescent="0.25">
      <c r="A212" s="234"/>
      <c r="B212" s="235"/>
      <c r="C212" s="240" t="s">
        <v>322</v>
      </c>
      <c r="D212" s="240"/>
      <c r="E212" s="240">
        <v>8045</v>
      </c>
      <c r="F212" s="255">
        <v>1</v>
      </c>
      <c r="G212" s="255">
        <v>0</v>
      </c>
      <c r="H212" s="255">
        <v>0</v>
      </c>
      <c r="I212" s="236"/>
      <c r="J212" s="237"/>
      <c r="K212" s="236"/>
      <c r="L212" s="236"/>
      <c r="M212" s="236"/>
      <c r="N212" s="237"/>
      <c r="O212" s="238"/>
      <c r="P212" s="239"/>
      <c r="Q212" s="239"/>
      <c r="R212" s="239"/>
      <c r="S212" s="5"/>
      <c r="T212" s="5"/>
    </row>
    <row r="213" spans="1:20" x14ac:dyDescent="0.25">
      <c r="A213" s="234"/>
      <c r="B213" s="235"/>
      <c r="C213" s="240" t="s">
        <v>324</v>
      </c>
      <c r="D213" s="240"/>
      <c r="E213" s="240">
        <v>8021</v>
      </c>
      <c r="F213" s="255">
        <v>31</v>
      </c>
      <c r="G213" s="255">
        <v>0</v>
      </c>
      <c r="H213" s="255">
        <v>0</v>
      </c>
      <c r="I213" s="236"/>
      <c r="J213" s="237"/>
      <c r="K213" s="236"/>
      <c r="L213" s="236"/>
      <c r="M213" s="236"/>
      <c r="N213" s="237"/>
      <c r="O213" s="238"/>
      <c r="P213" s="239"/>
      <c r="Q213" s="239"/>
      <c r="R213" s="239"/>
      <c r="S213" s="5"/>
      <c r="T213" s="5"/>
    </row>
    <row r="214" spans="1:20" x14ac:dyDescent="0.25">
      <c r="A214" s="234"/>
      <c r="B214" s="235"/>
      <c r="C214" s="240" t="s">
        <v>243</v>
      </c>
      <c r="D214" s="240"/>
      <c r="E214" s="240">
        <v>8049</v>
      </c>
      <c r="F214" s="255">
        <v>1</v>
      </c>
      <c r="G214" s="255">
        <v>0</v>
      </c>
      <c r="H214" s="255">
        <v>0</v>
      </c>
      <c r="I214" s="236"/>
      <c r="J214" s="237"/>
      <c r="K214" s="236"/>
      <c r="L214" s="236"/>
      <c r="M214" s="236"/>
      <c r="N214" s="237"/>
      <c r="O214" s="238"/>
      <c r="P214" s="239"/>
      <c r="Q214" s="239"/>
      <c r="R214" s="239"/>
      <c r="S214" s="5"/>
      <c r="T214" s="5"/>
    </row>
    <row r="215" spans="1:20" x14ac:dyDescent="0.25">
      <c r="A215" s="234"/>
      <c r="B215" s="235"/>
      <c r="C215" s="240" t="s">
        <v>244</v>
      </c>
      <c r="D215" s="240"/>
      <c r="E215" s="240">
        <v>8402</v>
      </c>
      <c r="F215" s="255">
        <v>2</v>
      </c>
      <c r="G215" s="255">
        <v>0</v>
      </c>
      <c r="H215" s="255">
        <v>0</v>
      </c>
      <c r="I215" s="236"/>
      <c r="J215" s="237"/>
      <c r="K215" s="236"/>
      <c r="L215" s="236"/>
      <c r="M215" s="236"/>
      <c r="N215" s="237"/>
      <c r="O215" s="238"/>
      <c r="P215" s="239"/>
      <c r="Q215" s="239"/>
      <c r="R215" s="239"/>
      <c r="S215" s="5"/>
      <c r="T215" s="5"/>
    </row>
    <row r="216" spans="1:20" x14ac:dyDescent="0.25">
      <c r="A216" s="234"/>
      <c r="B216" s="235"/>
      <c r="C216" s="240" t="s">
        <v>245</v>
      </c>
      <c r="D216" s="240"/>
      <c r="E216" s="240">
        <v>8053</v>
      </c>
      <c r="F216" s="255">
        <v>6</v>
      </c>
      <c r="G216" s="255">
        <v>0</v>
      </c>
      <c r="H216" s="255">
        <v>0</v>
      </c>
      <c r="I216" s="236"/>
      <c r="J216" s="237"/>
      <c r="K216" s="236"/>
      <c r="L216" s="236"/>
      <c r="M216" s="236"/>
      <c r="N216" s="237"/>
      <c r="O216" s="238"/>
      <c r="P216" s="239"/>
      <c r="Q216" s="239"/>
      <c r="R216" s="239"/>
      <c r="S216" s="5"/>
      <c r="T216" s="5"/>
    </row>
    <row r="217" spans="1:20" x14ac:dyDescent="0.25">
      <c r="A217" s="234"/>
      <c r="B217" s="235"/>
      <c r="C217" s="240" t="s">
        <v>421</v>
      </c>
      <c r="D217" s="240"/>
      <c r="E217" s="240">
        <v>8330</v>
      </c>
      <c r="F217" s="255">
        <v>10</v>
      </c>
      <c r="G217" s="255">
        <v>0</v>
      </c>
      <c r="H217" s="255">
        <v>0</v>
      </c>
      <c r="I217" s="236"/>
      <c r="J217" s="237"/>
      <c r="K217" s="236"/>
      <c r="L217" s="236"/>
      <c r="M217" s="236"/>
      <c r="N217" s="237"/>
      <c r="O217" s="238"/>
      <c r="P217" s="239"/>
      <c r="Q217" s="239"/>
      <c r="R217" s="239"/>
      <c r="S217" s="5"/>
      <c r="T217" s="5"/>
    </row>
    <row r="218" spans="1:20" x14ac:dyDescent="0.25">
      <c r="A218" s="234"/>
      <c r="B218" s="235"/>
      <c r="C218" s="240" t="s">
        <v>248</v>
      </c>
      <c r="D218" s="240"/>
      <c r="E218" s="240">
        <v>8055</v>
      </c>
      <c r="F218" s="255">
        <v>2</v>
      </c>
      <c r="G218" s="255">
        <v>0</v>
      </c>
      <c r="H218" s="255">
        <v>0</v>
      </c>
      <c r="I218" s="236"/>
      <c r="J218" s="237"/>
      <c r="K218" s="236"/>
      <c r="L218" s="236"/>
      <c r="M218" s="236"/>
      <c r="N218" s="237"/>
      <c r="O218" s="238"/>
      <c r="P218" s="239"/>
      <c r="Q218" s="239"/>
      <c r="R218" s="239"/>
      <c r="S218" s="5"/>
      <c r="T218" s="5"/>
    </row>
    <row r="219" spans="1:20" x14ac:dyDescent="0.25">
      <c r="A219" s="234"/>
      <c r="B219" s="235"/>
      <c r="C219" s="240" t="s">
        <v>249</v>
      </c>
      <c r="D219" s="240"/>
      <c r="E219" s="240">
        <v>8332</v>
      </c>
      <c r="F219" s="255">
        <v>47</v>
      </c>
      <c r="G219" s="255">
        <v>0</v>
      </c>
      <c r="H219" s="255">
        <v>0</v>
      </c>
      <c r="I219" s="236"/>
      <c r="J219" s="237"/>
      <c r="K219" s="236"/>
      <c r="L219" s="236"/>
      <c r="M219" s="236"/>
      <c r="N219" s="237"/>
      <c r="O219" s="238"/>
      <c r="P219" s="239"/>
      <c r="Q219" s="239"/>
      <c r="R219" s="239"/>
      <c r="S219" s="5"/>
      <c r="T219" s="5"/>
    </row>
    <row r="220" spans="1:20" x14ac:dyDescent="0.25">
      <c r="A220" s="234"/>
      <c r="B220" s="235"/>
      <c r="C220" s="240" t="s">
        <v>338</v>
      </c>
      <c r="D220" s="240"/>
      <c r="E220" s="240">
        <v>8094</v>
      </c>
      <c r="F220" s="255">
        <v>1</v>
      </c>
      <c r="G220" s="255">
        <v>0</v>
      </c>
      <c r="H220" s="255">
        <v>0</v>
      </c>
      <c r="I220" s="236"/>
      <c r="J220" s="237"/>
      <c r="K220" s="236"/>
      <c r="L220" s="236"/>
      <c r="M220" s="236"/>
      <c r="N220" s="237"/>
      <c r="O220" s="238"/>
      <c r="P220" s="239"/>
      <c r="Q220" s="239"/>
      <c r="R220" s="239"/>
      <c r="S220" s="5"/>
      <c r="T220" s="5"/>
    </row>
    <row r="221" spans="1:20" x14ac:dyDescent="0.25">
      <c r="A221" s="234"/>
      <c r="B221" s="235"/>
      <c r="C221" s="240" t="s">
        <v>339</v>
      </c>
      <c r="D221" s="240"/>
      <c r="E221" s="240">
        <v>8343</v>
      </c>
      <c r="F221" s="255">
        <v>5</v>
      </c>
      <c r="G221" s="255">
        <v>0</v>
      </c>
      <c r="H221" s="255">
        <v>0</v>
      </c>
      <c r="I221" s="236"/>
      <c r="J221" s="237"/>
      <c r="K221" s="236"/>
      <c r="L221" s="236"/>
      <c r="M221" s="236"/>
      <c r="N221" s="237"/>
      <c r="O221" s="238"/>
      <c r="P221" s="239"/>
      <c r="Q221" s="239"/>
      <c r="R221" s="239"/>
      <c r="S221" s="5"/>
      <c r="T221" s="5"/>
    </row>
    <row r="222" spans="1:20" x14ac:dyDescent="0.25">
      <c r="A222" s="234"/>
      <c r="B222" s="235"/>
      <c r="C222" s="240" t="s">
        <v>251</v>
      </c>
      <c r="D222" s="240"/>
      <c r="E222" s="240">
        <v>8062</v>
      </c>
      <c r="F222" s="255">
        <v>2</v>
      </c>
      <c r="G222" s="255">
        <v>1</v>
      </c>
      <c r="H222" s="255">
        <v>1</v>
      </c>
      <c r="I222" s="236"/>
      <c r="J222" s="237"/>
      <c r="K222" s="236"/>
      <c r="L222" s="236"/>
      <c r="M222" s="236"/>
      <c r="N222" s="237"/>
      <c r="O222" s="238"/>
      <c r="P222" s="239"/>
      <c r="Q222" s="239"/>
      <c r="R222" s="239"/>
      <c r="S222" s="5"/>
      <c r="T222" s="5"/>
    </row>
    <row r="223" spans="1:20" x14ac:dyDescent="0.25">
      <c r="A223" s="234"/>
      <c r="B223" s="235"/>
      <c r="C223" s="240" t="s">
        <v>252</v>
      </c>
      <c r="D223" s="240"/>
      <c r="E223" s="240">
        <v>8344</v>
      </c>
      <c r="F223" s="255">
        <v>2</v>
      </c>
      <c r="G223" s="255">
        <v>0</v>
      </c>
      <c r="H223" s="255">
        <v>0</v>
      </c>
      <c r="I223" s="236"/>
      <c r="J223" s="237"/>
      <c r="K223" s="236"/>
      <c r="L223" s="236"/>
      <c r="M223" s="236"/>
      <c r="N223" s="237"/>
      <c r="O223" s="238"/>
      <c r="P223" s="239"/>
      <c r="Q223" s="239"/>
      <c r="R223" s="239"/>
      <c r="S223" s="5"/>
      <c r="T223" s="5"/>
    </row>
    <row r="224" spans="1:20" x14ac:dyDescent="0.25">
      <c r="A224" s="234"/>
      <c r="B224" s="235"/>
      <c r="C224" s="240" t="s">
        <v>344</v>
      </c>
      <c r="D224" s="240"/>
      <c r="E224" s="240">
        <v>8204</v>
      </c>
      <c r="F224" s="255">
        <v>9</v>
      </c>
      <c r="G224" s="255">
        <v>0</v>
      </c>
      <c r="H224" s="255">
        <v>0</v>
      </c>
      <c r="I224" s="236"/>
      <c r="J224" s="237"/>
      <c r="K224" s="236"/>
      <c r="L224" s="236"/>
      <c r="M224" s="236"/>
      <c r="N224" s="237"/>
      <c r="O224" s="238"/>
      <c r="P224" s="239"/>
      <c r="Q224" s="239"/>
      <c r="R224" s="239"/>
      <c r="S224" s="5"/>
      <c r="T224" s="5"/>
    </row>
    <row r="225" spans="1:20" x14ac:dyDescent="0.25">
      <c r="A225" s="234"/>
      <c r="B225" s="235"/>
      <c r="C225" s="240" t="s">
        <v>345</v>
      </c>
      <c r="D225" s="240"/>
      <c r="E225" s="240">
        <v>8260</v>
      </c>
      <c r="F225" s="255">
        <v>1</v>
      </c>
      <c r="G225" s="255">
        <v>0</v>
      </c>
      <c r="H225" s="255">
        <v>0</v>
      </c>
      <c r="I225" s="236"/>
      <c r="J225" s="237"/>
      <c r="K225" s="236"/>
      <c r="L225" s="236"/>
      <c r="M225" s="236"/>
      <c r="N225" s="237"/>
      <c r="O225" s="238"/>
      <c r="P225" s="239"/>
      <c r="Q225" s="239"/>
      <c r="R225" s="239"/>
      <c r="S225" s="5"/>
      <c r="T225" s="5"/>
    </row>
    <row r="226" spans="1:20" x14ac:dyDescent="0.25">
      <c r="A226" s="234"/>
      <c r="B226" s="235"/>
      <c r="C226" s="240" t="s">
        <v>253</v>
      </c>
      <c r="D226" s="240"/>
      <c r="E226" s="240">
        <v>8225</v>
      </c>
      <c r="F226" s="255">
        <v>8</v>
      </c>
      <c r="G226" s="255">
        <v>0</v>
      </c>
      <c r="H226" s="255">
        <v>0</v>
      </c>
      <c r="I226" s="236"/>
      <c r="J226" s="237"/>
      <c r="K226" s="236"/>
      <c r="L226" s="236"/>
      <c r="M226" s="236"/>
      <c r="N226" s="237"/>
      <c r="O226" s="238"/>
      <c r="P226" s="239"/>
      <c r="Q226" s="239"/>
      <c r="R226" s="239"/>
      <c r="S226" s="5"/>
      <c r="T226" s="5"/>
    </row>
    <row r="227" spans="1:20" x14ac:dyDescent="0.25">
      <c r="A227" s="234"/>
      <c r="B227" s="235"/>
      <c r="C227" s="240" t="s">
        <v>254</v>
      </c>
      <c r="D227" s="240"/>
      <c r="E227" s="240">
        <v>8226</v>
      </c>
      <c r="F227" s="255">
        <v>8</v>
      </c>
      <c r="G227" s="255">
        <v>0</v>
      </c>
      <c r="H227" s="255">
        <v>0</v>
      </c>
      <c r="I227" s="236"/>
      <c r="J227" s="237"/>
      <c r="K227" s="236"/>
      <c r="L227" s="236"/>
      <c r="M227" s="236"/>
      <c r="N227" s="237"/>
      <c r="O227" s="238"/>
      <c r="P227" s="239"/>
      <c r="Q227" s="239"/>
      <c r="R227" s="239"/>
      <c r="S227" s="5"/>
      <c r="T227" s="5"/>
    </row>
    <row r="228" spans="1:20" x14ac:dyDescent="0.25">
      <c r="A228" s="234"/>
      <c r="B228" s="235"/>
      <c r="C228" s="240" t="s">
        <v>255</v>
      </c>
      <c r="D228" s="240"/>
      <c r="E228" s="240">
        <v>8230</v>
      </c>
      <c r="F228" s="255">
        <v>3</v>
      </c>
      <c r="G228" s="255">
        <v>0</v>
      </c>
      <c r="H228" s="255">
        <v>0</v>
      </c>
      <c r="I228" s="236"/>
      <c r="J228" s="237"/>
      <c r="K228" s="236"/>
      <c r="L228" s="236"/>
      <c r="M228" s="236"/>
      <c r="N228" s="237"/>
      <c r="O228" s="238"/>
      <c r="P228" s="239"/>
      <c r="Q228" s="239"/>
      <c r="R228" s="239"/>
      <c r="S228" s="5"/>
      <c r="T228" s="5"/>
    </row>
    <row r="229" spans="1:20" x14ac:dyDescent="0.25">
      <c r="A229" s="234"/>
      <c r="B229" s="235"/>
      <c r="C229" s="240" t="s">
        <v>256</v>
      </c>
      <c r="D229" s="240"/>
      <c r="E229" s="240">
        <v>8066</v>
      </c>
      <c r="F229" s="255">
        <v>3</v>
      </c>
      <c r="G229" s="255">
        <v>0</v>
      </c>
      <c r="H229" s="255">
        <v>0</v>
      </c>
      <c r="I229" s="236"/>
      <c r="J229" s="237"/>
      <c r="K229" s="236"/>
      <c r="L229" s="236"/>
      <c r="M229" s="236"/>
      <c r="N229" s="237"/>
      <c r="O229" s="238"/>
      <c r="P229" s="239"/>
      <c r="Q229" s="239"/>
      <c r="R229" s="239"/>
      <c r="S229" s="5"/>
      <c r="T229" s="5"/>
    </row>
    <row r="230" spans="1:20" x14ac:dyDescent="0.25">
      <c r="A230" s="234"/>
      <c r="B230" s="235"/>
      <c r="C230" s="240" t="s">
        <v>257</v>
      </c>
      <c r="D230" s="240"/>
      <c r="E230" s="240">
        <v>8069</v>
      </c>
      <c r="F230" s="255">
        <v>3</v>
      </c>
      <c r="G230" s="255">
        <v>0</v>
      </c>
      <c r="H230" s="255">
        <v>0</v>
      </c>
      <c r="I230" s="236"/>
      <c r="J230" s="237"/>
      <c r="K230" s="236"/>
      <c r="L230" s="236"/>
      <c r="M230" s="236"/>
      <c r="N230" s="237"/>
      <c r="O230" s="238"/>
      <c r="P230" s="239"/>
      <c r="Q230" s="239"/>
      <c r="R230" s="239"/>
      <c r="S230" s="5"/>
      <c r="T230" s="5"/>
    </row>
    <row r="231" spans="1:20" x14ac:dyDescent="0.25">
      <c r="A231" s="234"/>
      <c r="B231" s="235"/>
      <c r="C231" s="240" t="s">
        <v>258</v>
      </c>
      <c r="D231" s="240"/>
      <c r="E231" s="240">
        <v>8070</v>
      </c>
      <c r="F231" s="255">
        <v>3</v>
      </c>
      <c r="G231" s="255">
        <v>0</v>
      </c>
      <c r="H231" s="255">
        <v>0</v>
      </c>
      <c r="I231" s="236"/>
      <c r="J231" s="237"/>
      <c r="K231" s="236"/>
      <c r="L231" s="236"/>
      <c r="M231" s="236"/>
      <c r="N231" s="237"/>
      <c r="O231" s="238"/>
      <c r="P231" s="239"/>
      <c r="Q231" s="239"/>
      <c r="R231" s="239"/>
      <c r="S231" s="5"/>
      <c r="T231" s="5"/>
    </row>
    <row r="232" spans="1:20" x14ac:dyDescent="0.25">
      <c r="A232" s="234"/>
      <c r="B232" s="235"/>
      <c r="C232" s="240" t="s">
        <v>400</v>
      </c>
      <c r="D232" s="240"/>
      <c r="E232" s="240">
        <v>8021</v>
      </c>
      <c r="F232" s="255">
        <v>3</v>
      </c>
      <c r="G232" s="255">
        <v>0</v>
      </c>
      <c r="H232" s="255">
        <v>0</v>
      </c>
      <c r="I232" s="236"/>
      <c r="J232" s="237"/>
      <c r="K232" s="236"/>
      <c r="L232" s="236"/>
      <c r="M232" s="236"/>
      <c r="N232" s="237"/>
      <c r="O232" s="238"/>
      <c r="P232" s="239"/>
      <c r="Q232" s="239"/>
      <c r="R232" s="239"/>
      <c r="S232" s="5"/>
      <c r="T232" s="5"/>
    </row>
    <row r="233" spans="1:20" x14ac:dyDescent="0.25">
      <c r="A233" s="234"/>
      <c r="B233" s="235"/>
      <c r="C233" s="240" t="s">
        <v>259</v>
      </c>
      <c r="D233" s="240"/>
      <c r="E233" s="240">
        <v>8071</v>
      </c>
      <c r="F233" s="255">
        <v>1</v>
      </c>
      <c r="G233" s="255">
        <v>0</v>
      </c>
      <c r="H233" s="255">
        <v>0</v>
      </c>
      <c r="I233" s="236"/>
      <c r="J233" s="237"/>
      <c r="K233" s="236"/>
      <c r="L233" s="236"/>
      <c r="M233" s="236"/>
      <c r="N233" s="237"/>
      <c r="O233" s="238"/>
      <c r="P233" s="239"/>
      <c r="Q233" s="239"/>
      <c r="R233" s="239"/>
      <c r="S233" s="5"/>
      <c r="T233" s="5"/>
    </row>
    <row r="234" spans="1:20" x14ac:dyDescent="0.25">
      <c r="A234" s="234"/>
      <c r="B234" s="235"/>
      <c r="C234" s="240" t="s">
        <v>425</v>
      </c>
      <c r="D234" s="240"/>
      <c r="E234" s="240">
        <v>8232</v>
      </c>
      <c r="F234" s="255">
        <v>26</v>
      </c>
      <c r="G234" s="255">
        <v>0</v>
      </c>
      <c r="H234" s="255">
        <v>0</v>
      </c>
      <c r="I234" s="236"/>
      <c r="J234" s="237"/>
      <c r="K234" s="236"/>
      <c r="L234" s="236"/>
      <c r="M234" s="236"/>
      <c r="N234" s="237"/>
      <c r="O234" s="238"/>
      <c r="P234" s="239"/>
      <c r="Q234" s="239"/>
      <c r="R234" s="239"/>
      <c r="S234" s="5"/>
      <c r="T234" s="5"/>
    </row>
    <row r="235" spans="1:20" x14ac:dyDescent="0.25">
      <c r="A235" s="234"/>
      <c r="B235" s="235"/>
      <c r="C235" s="240" t="s">
        <v>353</v>
      </c>
      <c r="D235" s="240"/>
      <c r="E235" s="240">
        <v>8240</v>
      </c>
      <c r="F235" s="255">
        <v>2</v>
      </c>
      <c r="G235" s="255">
        <v>0</v>
      </c>
      <c r="H235" s="255">
        <v>0</v>
      </c>
      <c r="I235" s="236"/>
      <c r="J235" s="237"/>
      <c r="K235" s="236"/>
      <c r="L235" s="236"/>
      <c r="M235" s="236"/>
      <c r="N235" s="237"/>
      <c r="O235" s="238"/>
      <c r="P235" s="239"/>
      <c r="Q235" s="239"/>
      <c r="R235" s="239"/>
      <c r="S235" s="5"/>
      <c r="T235" s="5"/>
    </row>
    <row r="236" spans="1:20" x14ac:dyDescent="0.25">
      <c r="A236" s="234"/>
      <c r="B236" s="235"/>
      <c r="C236" s="240" t="s">
        <v>355</v>
      </c>
      <c r="D236" s="240"/>
      <c r="E236" s="240">
        <v>8349</v>
      </c>
      <c r="F236" s="255">
        <v>1</v>
      </c>
      <c r="G236" s="255">
        <v>0</v>
      </c>
      <c r="H236" s="255">
        <v>0</v>
      </c>
      <c r="I236" s="236"/>
      <c r="J236" s="237"/>
      <c r="K236" s="236"/>
      <c r="L236" s="236"/>
      <c r="M236" s="236"/>
      <c r="N236" s="237"/>
      <c r="O236" s="238"/>
      <c r="P236" s="239"/>
      <c r="Q236" s="239"/>
      <c r="R236" s="239"/>
      <c r="S236" s="5"/>
      <c r="T236" s="5"/>
    </row>
    <row r="237" spans="1:20" x14ac:dyDescent="0.25">
      <c r="A237" s="234"/>
      <c r="B237" s="235"/>
      <c r="C237" s="240" t="s">
        <v>401</v>
      </c>
      <c r="D237" s="240"/>
      <c r="E237" s="240">
        <v>8074</v>
      </c>
      <c r="F237" s="255">
        <v>1</v>
      </c>
      <c r="G237" s="255">
        <v>0</v>
      </c>
      <c r="H237" s="255">
        <v>0</v>
      </c>
      <c r="I237" s="236"/>
      <c r="J237" s="237"/>
      <c r="K237" s="236"/>
      <c r="L237" s="236"/>
      <c r="M237" s="236"/>
      <c r="N237" s="237"/>
      <c r="O237" s="238"/>
      <c r="P237" s="239"/>
      <c r="Q237" s="239"/>
      <c r="R237" s="239"/>
      <c r="S237" s="5"/>
      <c r="T237" s="5"/>
    </row>
    <row r="238" spans="1:20" x14ac:dyDescent="0.25">
      <c r="A238" s="234"/>
      <c r="B238" s="235"/>
      <c r="C238" s="240" t="s">
        <v>261</v>
      </c>
      <c r="D238" s="240"/>
      <c r="E238" s="240">
        <v>8242</v>
      </c>
      <c r="F238" s="255">
        <v>13</v>
      </c>
      <c r="G238" s="255">
        <v>0</v>
      </c>
      <c r="H238" s="255">
        <v>0</v>
      </c>
      <c r="I238" s="236"/>
      <c r="J238" s="237"/>
      <c r="K238" s="236"/>
      <c r="L238" s="236"/>
      <c r="M238" s="236"/>
      <c r="N238" s="237"/>
      <c r="O238" s="238"/>
      <c r="P238" s="239"/>
      <c r="Q238" s="239"/>
      <c r="R238" s="239"/>
      <c r="S238" s="5"/>
      <c r="T238" s="5"/>
    </row>
    <row r="239" spans="1:20" x14ac:dyDescent="0.25">
      <c r="A239" s="234"/>
      <c r="B239" s="235"/>
      <c r="C239" s="240" t="s">
        <v>262</v>
      </c>
      <c r="D239" s="240"/>
      <c r="E239" s="240">
        <v>8078</v>
      </c>
      <c r="F239" s="255">
        <v>4</v>
      </c>
      <c r="G239" s="255">
        <v>0</v>
      </c>
      <c r="H239" s="255">
        <v>0</v>
      </c>
      <c r="I239" s="236"/>
      <c r="J239" s="237"/>
      <c r="K239" s="236"/>
      <c r="L239" s="236"/>
      <c r="M239" s="236"/>
      <c r="N239" s="237"/>
      <c r="O239" s="238"/>
      <c r="P239" s="239"/>
      <c r="Q239" s="239"/>
      <c r="R239" s="239"/>
      <c r="S239" s="5"/>
      <c r="T239" s="5"/>
    </row>
    <row r="240" spans="1:20" x14ac:dyDescent="0.25">
      <c r="A240" s="234"/>
      <c r="B240" s="235"/>
      <c r="C240" s="240" t="s">
        <v>263</v>
      </c>
      <c r="D240" s="240"/>
      <c r="E240" s="240">
        <v>8079</v>
      </c>
      <c r="F240" s="255">
        <v>11</v>
      </c>
      <c r="G240" s="255">
        <v>0</v>
      </c>
      <c r="H240" s="255">
        <v>0</v>
      </c>
      <c r="I240" s="236"/>
      <c r="J240" s="237"/>
      <c r="K240" s="236"/>
      <c r="L240" s="236"/>
      <c r="M240" s="236"/>
      <c r="N240" s="237"/>
      <c r="O240" s="238"/>
      <c r="P240" s="239"/>
      <c r="Q240" s="239"/>
      <c r="R240" s="239"/>
      <c r="S240" s="5"/>
      <c r="T240" s="5"/>
    </row>
    <row r="241" spans="1:20" x14ac:dyDescent="0.25">
      <c r="A241" s="234"/>
      <c r="B241" s="235"/>
      <c r="C241" s="240" t="s">
        <v>264</v>
      </c>
      <c r="D241" s="240"/>
      <c r="E241" s="240">
        <v>8243</v>
      </c>
      <c r="F241" s="255">
        <v>3</v>
      </c>
      <c r="G241" s="255">
        <v>0</v>
      </c>
      <c r="H241" s="255">
        <v>0</v>
      </c>
      <c r="I241" s="236"/>
      <c r="J241" s="237"/>
      <c r="K241" s="236"/>
      <c r="L241" s="236"/>
      <c r="M241" s="236"/>
      <c r="N241" s="237"/>
      <c r="O241" s="238"/>
      <c r="P241" s="239"/>
      <c r="Q241" s="239"/>
      <c r="R241" s="239"/>
      <c r="S241" s="5"/>
      <c r="T241" s="5"/>
    </row>
    <row r="242" spans="1:20" x14ac:dyDescent="0.25">
      <c r="A242" s="234"/>
      <c r="B242" s="235"/>
      <c r="C242" s="240" t="s">
        <v>265</v>
      </c>
      <c r="D242" s="240"/>
      <c r="E242" s="240">
        <v>8080</v>
      </c>
      <c r="F242" s="255">
        <v>12</v>
      </c>
      <c r="G242" s="255">
        <v>0</v>
      </c>
      <c r="H242" s="255">
        <v>0</v>
      </c>
      <c r="I242" s="236"/>
      <c r="J242" s="237"/>
      <c r="K242" s="236"/>
      <c r="L242" s="236"/>
      <c r="M242" s="236"/>
      <c r="N242" s="237"/>
      <c r="O242" s="238"/>
      <c r="P242" s="239"/>
      <c r="Q242" s="239"/>
      <c r="R242" s="239"/>
      <c r="S242" s="5"/>
      <c r="T242" s="5"/>
    </row>
    <row r="243" spans="1:20" x14ac:dyDescent="0.25">
      <c r="A243" s="234"/>
      <c r="B243" s="235"/>
      <c r="C243" s="240" t="s">
        <v>402</v>
      </c>
      <c r="D243" s="240"/>
      <c r="E243" s="240">
        <v>8081</v>
      </c>
      <c r="F243" s="255">
        <v>14</v>
      </c>
      <c r="G243" s="255">
        <v>0</v>
      </c>
      <c r="H243" s="255">
        <v>0</v>
      </c>
      <c r="I243" s="236"/>
      <c r="J243" s="237"/>
      <c r="K243" s="236"/>
      <c r="L243" s="236"/>
      <c r="M243" s="236"/>
      <c r="N243" s="237"/>
      <c r="O243" s="238"/>
      <c r="P243" s="239"/>
      <c r="Q243" s="239"/>
      <c r="R243" s="239"/>
      <c r="S243" s="5"/>
      <c r="T243" s="5"/>
    </row>
    <row r="244" spans="1:20" x14ac:dyDescent="0.25">
      <c r="A244" s="234"/>
      <c r="B244" s="235"/>
      <c r="C244" s="240" t="s">
        <v>361</v>
      </c>
      <c r="D244" s="240"/>
      <c r="E244" s="240">
        <v>8083</v>
      </c>
      <c r="F244" s="255">
        <v>7</v>
      </c>
      <c r="G244" s="255">
        <v>0</v>
      </c>
      <c r="H244" s="255">
        <v>0</v>
      </c>
      <c r="I244" s="236"/>
      <c r="J244" s="237"/>
      <c r="K244" s="236"/>
      <c r="L244" s="236"/>
      <c r="M244" s="236"/>
      <c r="N244" s="237"/>
      <c r="O244" s="238"/>
      <c r="P244" s="239"/>
      <c r="Q244" s="239"/>
      <c r="R244" s="239"/>
      <c r="S244" s="5"/>
      <c r="T244" s="5"/>
    </row>
    <row r="245" spans="1:20" x14ac:dyDescent="0.25">
      <c r="A245" s="234"/>
      <c r="B245" s="235"/>
      <c r="C245" s="240" t="s">
        <v>267</v>
      </c>
      <c r="D245" s="240"/>
      <c r="E245" s="240">
        <v>8244</v>
      </c>
      <c r="F245" s="255">
        <v>9</v>
      </c>
      <c r="G245" s="255">
        <v>0</v>
      </c>
      <c r="H245" s="255">
        <v>0</v>
      </c>
      <c r="I245" s="236"/>
      <c r="J245" s="237"/>
      <c r="K245" s="236"/>
      <c r="L245" s="236"/>
      <c r="M245" s="236"/>
      <c r="N245" s="237"/>
      <c r="O245" s="238"/>
      <c r="P245" s="239"/>
      <c r="Q245" s="239"/>
      <c r="R245" s="239"/>
      <c r="S245" s="5"/>
      <c r="T245" s="5"/>
    </row>
    <row r="246" spans="1:20" x14ac:dyDescent="0.25">
      <c r="A246" s="234"/>
      <c r="B246" s="235"/>
      <c r="C246" s="240" t="s">
        <v>403</v>
      </c>
      <c r="D246" s="240"/>
      <c r="E246" s="240">
        <v>8062</v>
      </c>
      <c r="F246" s="255">
        <v>1</v>
      </c>
      <c r="G246" s="255">
        <v>0</v>
      </c>
      <c r="H246" s="255">
        <v>0</v>
      </c>
      <c r="I246" s="236"/>
      <c r="J246" s="237"/>
      <c r="K246" s="236"/>
      <c r="L246" s="236"/>
      <c r="M246" s="236"/>
      <c r="N246" s="237"/>
      <c r="O246" s="238"/>
      <c r="P246" s="239"/>
      <c r="Q246" s="239"/>
      <c r="R246" s="239"/>
      <c r="S246" s="5"/>
      <c r="T246" s="5"/>
    </row>
    <row r="247" spans="1:20" x14ac:dyDescent="0.25">
      <c r="A247" s="234"/>
      <c r="B247" s="235"/>
      <c r="C247" s="240" t="s">
        <v>363</v>
      </c>
      <c r="D247" s="240"/>
      <c r="E247" s="240">
        <v>8084</v>
      </c>
      <c r="F247" s="255">
        <v>4</v>
      </c>
      <c r="G247" s="255">
        <v>0</v>
      </c>
      <c r="H247" s="255">
        <v>0</v>
      </c>
      <c r="I247" s="236"/>
      <c r="J247" s="237"/>
      <c r="K247" s="236"/>
      <c r="L247" s="236"/>
      <c r="M247" s="236"/>
      <c r="N247" s="237"/>
      <c r="O247" s="238"/>
      <c r="P247" s="239"/>
      <c r="Q247" s="239"/>
      <c r="R247" s="239"/>
      <c r="S247" s="5"/>
      <c r="T247" s="5"/>
    </row>
    <row r="248" spans="1:20" x14ac:dyDescent="0.25">
      <c r="A248" s="234"/>
      <c r="B248" s="235"/>
      <c r="C248" s="240" t="s">
        <v>268</v>
      </c>
      <c r="D248" s="240"/>
      <c r="E248" s="240">
        <v>8085</v>
      </c>
      <c r="F248" s="255">
        <v>2</v>
      </c>
      <c r="G248" s="255">
        <v>0</v>
      </c>
      <c r="H248" s="255">
        <v>0</v>
      </c>
      <c r="I248" s="236"/>
      <c r="J248" s="237"/>
      <c r="K248" s="236"/>
      <c r="L248" s="236"/>
      <c r="M248" s="236"/>
      <c r="N248" s="237"/>
      <c r="O248" s="238"/>
      <c r="P248" s="239"/>
      <c r="Q248" s="239"/>
      <c r="R248" s="239"/>
      <c r="S248" s="5"/>
      <c r="T248" s="5"/>
    </row>
    <row r="249" spans="1:20" x14ac:dyDescent="0.25">
      <c r="A249" s="234"/>
      <c r="B249" s="235"/>
      <c r="C249" s="240" t="s">
        <v>364</v>
      </c>
      <c r="D249" s="240"/>
      <c r="E249" s="240">
        <v>8088</v>
      </c>
      <c r="F249" s="255">
        <v>2</v>
      </c>
      <c r="G249" s="255">
        <v>0</v>
      </c>
      <c r="H249" s="255">
        <v>0</v>
      </c>
      <c r="I249" s="236"/>
      <c r="J249" s="237"/>
      <c r="K249" s="236"/>
      <c r="L249" s="236"/>
      <c r="M249" s="236"/>
      <c r="N249" s="237"/>
      <c r="O249" s="238"/>
      <c r="P249" s="239"/>
      <c r="Q249" s="239"/>
      <c r="R249" s="239"/>
      <c r="S249" s="5"/>
      <c r="T249" s="5"/>
    </row>
    <row r="250" spans="1:20" x14ac:dyDescent="0.25">
      <c r="A250" s="234"/>
      <c r="B250" s="235"/>
      <c r="C250" s="240" t="s">
        <v>406</v>
      </c>
      <c r="D250" s="240"/>
      <c r="E250" s="240">
        <v>8012</v>
      </c>
      <c r="F250" s="255">
        <v>5</v>
      </c>
      <c r="G250" s="255">
        <v>0</v>
      </c>
      <c r="H250" s="255">
        <v>0</v>
      </c>
      <c r="I250" s="236"/>
      <c r="J250" s="237"/>
      <c r="K250" s="236"/>
      <c r="L250" s="236"/>
      <c r="M250" s="236"/>
      <c r="N250" s="237"/>
      <c r="O250" s="238"/>
      <c r="P250" s="239"/>
      <c r="Q250" s="239"/>
      <c r="R250" s="239"/>
      <c r="S250" s="5"/>
      <c r="T250" s="5"/>
    </row>
    <row r="251" spans="1:20" x14ac:dyDescent="0.25">
      <c r="A251" s="234"/>
      <c r="B251" s="235"/>
      <c r="C251" s="240" t="s">
        <v>270</v>
      </c>
      <c r="D251" s="240"/>
      <c r="E251" s="240">
        <v>8406</v>
      </c>
      <c r="F251" s="255">
        <v>4</v>
      </c>
      <c r="G251" s="255">
        <v>0</v>
      </c>
      <c r="H251" s="255">
        <v>0</v>
      </c>
      <c r="I251" s="236"/>
      <c r="J251" s="237"/>
      <c r="K251" s="236"/>
      <c r="L251" s="236"/>
      <c r="M251" s="236"/>
      <c r="N251" s="237"/>
      <c r="O251" s="238"/>
      <c r="P251" s="239"/>
      <c r="Q251" s="239"/>
      <c r="R251" s="239"/>
      <c r="S251" s="5"/>
      <c r="T251" s="5"/>
    </row>
    <row r="252" spans="1:20" x14ac:dyDescent="0.25">
      <c r="A252" s="234"/>
      <c r="B252" s="235"/>
      <c r="C252" s="240" t="s">
        <v>430</v>
      </c>
      <c r="D252" s="240"/>
      <c r="E252" s="240">
        <v>8360</v>
      </c>
      <c r="F252" s="255">
        <v>55</v>
      </c>
      <c r="G252" s="255">
        <v>0</v>
      </c>
      <c r="H252" s="255">
        <v>0</v>
      </c>
      <c r="I252" s="236"/>
      <c r="J252" s="237"/>
      <c r="K252" s="236"/>
      <c r="L252" s="236"/>
      <c r="M252" s="236"/>
      <c r="N252" s="237"/>
      <c r="O252" s="238"/>
      <c r="P252" s="239"/>
      <c r="Q252" s="239"/>
      <c r="R252" s="239"/>
      <c r="S252" s="5"/>
      <c r="T252" s="5"/>
    </row>
    <row r="253" spans="1:20" x14ac:dyDescent="0.25">
      <c r="A253" s="234"/>
      <c r="B253" s="235"/>
      <c r="C253" s="240" t="s">
        <v>273</v>
      </c>
      <c r="D253" s="240"/>
      <c r="E253" s="240">
        <v>8043</v>
      </c>
      <c r="F253" s="255">
        <v>6</v>
      </c>
      <c r="G253" s="255">
        <v>0</v>
      </c>
      <c r="H253" s="255">
        <v>0</v>
      </c>
      <c r="I253" s="236"/>
      <c r="J253" s="237"/>
      <c r="K253" s="236"/>
      <c r="L253" s="236"/>
      <c r="M253" s="236"/>
      <c r="N253" s="237"/>
      <c r="O253" s="238"/>
      <c r="P253" s="239"/>
      <c r="Q253" s="239"/>
      <c r="R253" s="239"/>
      <c r="S253" s="5"/>
      <c r="T253" s="5"/>
    </row>
    <row r="254" spans="1:20" x14ac:dyDescent="0.25">
      <c r="A254" s="234"/>
      <c r="B254" s="235"/>
      <c r="C254" s="240" t="s">
        <v>274</v>
      </c>
      <c r="D254" s="240"/>
      <c r="E254" s="240">
        <v>8012</v>
      </c>
      <c r="F254" s="255">
        <v>2</v>
      </c>
      <c r="G254" s="255">
        <v>0</v>
      </c>
      <c r="H254" s="255">
        <v>0</v>
      </c>
      <c r="I254" s="236"/>
      <c r="J254" s="237"/>
      <c r="K254" s="236"/>
      <c r="L254" s="236"/>
      <c r="M254" s="236"/>
      <c r="N254" s="237"/>
      <c r="O254" s="238"/>
      <c r="P254" s="239"/>
      <c r="Q254" s="239"/>
      <c r="R254" s="239"/>
      <c r="S254" s="5"/>
      <c r="T254" s="5"/>
    </row>
    <row r="255" spans="1:20" x14ac:dyDescent="0.25">
      <c r="A255" s="234"/>
      <c r="B255" s="235"/>
      <c r="C255" s="240" t="s">
        <v>276</v>
      </c>
      <c r="D255" s="240"/>
      <c r="E255" s="240">
        <v>8090</v>
      </c>
      <c r="F255" s="255">
        <v>1</v>
      </c>
      <c r="G255" s="255">
        <v>0</v>
      </c>
      <c r="H255" s="255">
        <v>0</v>
      </c>
      <c r="I255" s="236"/>
      <c r="J255" s="237"/>
      <c r="K255" s="236"/>
      <c r="L255" s="236"/>
      <c r="M255" s="236"/>
      <c r="N255" s="237"/>
      <c r="O255" s="238"/>
      <c r="P255" s="239"/>
      <c r="Q255" s="239"/>
      <c r="R255" s="239"/>
      <c r="S255" s="5"/>
      <c r="T255" s="5"/>
    </row>
    <row r="256" spans="1:20" x14ac:dyDescent="0.25">
      <c r="A256" s="234"/>
      <c r="B256" s="235"/>
      <c r="C256" s="240" t="s">
        <v>277</v>
      </c>
      <c r="D256" s="240"/>
      <c r="E256" s="240">
        <v>8091</v>
      </c>
      <c r="F256" s="255">
        <v>14</v>
      </c>
      <c r="G256" s="255">
        <v>0</v>
      </c>
      <c r="H256" s="255">
        <v>0</v>
      </c>
      <c r="I256" s="236"/>
      <c r="J256" s="237"/>
      <c r="K256" s="236"/>
      <c r="L256" s="236"/>
      <c r="M256" s="236"/>
      <c r="N256" s="237"/>
      <c r="O256" s="238"/>
      <c r="P256" s="239"/>
      <c r="Q256" s="239"/>
      <c r="R256" s="239"/>
      <c r="S256" s="5"/>
      <c r="T256" s="5"/>
    </row>
    <row r="257" spans="1:22" x14ac:dyDescent="0.25">
      <c r="A257" s="234"/>
      <c r="B257" s="235"/>
      <c r="C257" s="240" t="s">
        <v>374</v>
      </c>
      <c r="D257" s="240"/>
      <c r="E257" s="240">
        <v>8252</v>
      </c>
      <c r="F257" s="255">
        <v>2</v>
      </c>
      <c r="G257" s="255">
        <v>0</v>
      </c>
      <c r="H257" s="255">
        <v>0</v>
      </c>
      <c r="I257" s="236"/>
      <c r="J257" s="237"/>
      <c r="K257" s="236"/>
      <c r="L257" s="236"/>
      <c r="M257" s="236"/>
      <c r="N257" s="237"/>
      <c r="O257" s="238"/>
      <c r="P257" s="239"/>
      <c r="Q257" s="239"/>
      <c r="R257" s="239"/>
      <c r="S257" s="5"/>
      <c r="T257" s="5"/>
    </row>
    <row r="258" spans="1:22" x14ac:dyDescent="0.25">
      <c r="A258" s="234"/>
      <c r="B258" s="235"/>
      <c r="C258" s="240" t="s">
        <v>278</v>
      </c>
      <c r="D258" s="240"/>
      <c r="E258" s="240">
        <v>8260</v>
      </c>
      <c r="F258" s="255">
        <v>36</v>
      </c>
      <c r="G258" s="255">
        <v>0</v>
      </c>
      <c r="H258" s="255">
        <v>0</v>
      </c>
      <c r="I258" s="236"/>
      <c r="J258" s="237"/>
      <c r="K258" s="236"/>
      <c r="L258" s="236"/>
      <c r="M258" s="236"/>
      <c r="N258" s="237"/>
      <c r="O258" s="238"/>
      <c r="P258" s="239"/>
      <c r="Q258" s="239"/>
      <c r="R258" s="239"/>
      <c r="S258" s="5"/>
      <c r="T258" s="5"/>
    </row>
    <row r="259" spans="1:22" x14ac:dyDescent="0.25">
      <c r="A259" s="234"/>
      <c r="B259" s="235"/>
      <c r="C259" s="240" t="s">
        <v>279</v>
      </c>
      <c r="D259" s="240"/>
      <c r="E259" s="240">
        <v>8094</v>
      </c>
      <c r="F259" s="255">
        <v>25</v>
      </c>
      <c r="G259" s="255">
        <v>0</v>
      </c>
      <c r="H259" s="255">
        <v>0</v>
      </c>
      <c r="I259" s="236"/>
      <c r="J259" s="237"/>
      <c r="K259" s="236"/>
      <c r="L259" s="236"/>
      <c r="M259" s="236"/>
      <c r="N259" s="237"/>
      <c r="O259" s="238"/>
      <c r="P259" s="239"/>
      <c r="Q259" s="239"/>
      <c r="R259" s="239"/>
      <c r="S259" s="5"/>
      <c r="T259" s="5"/>
    </row>
    <row r="260" spans="1:22" x14ac:dyDescent="0.25">
      <c r="A260" s="234"/>
      <c r="B260" s="235"/>
      <c r="C260" s="240" t="s">
        <v>377</v>
      </c>
      <c r="D260" s="240"/>
      <c r="E260" s="240">
        <v>8009</v>
      </c>
      <c r="F260" s="255">
        <v>1</v>
      </c>
      <c r="G260" s="255">
        <v>0</v>
      </c>
      <c r="H260" s="255">
        <v>0</v>
      </c>
      <c r="I260" s="236"/>
      <c r="J260" s="237"/>
      <c r="K260" s="236"/>
      <c r="L260" s="236"/>
      <c r="M260" s="236"/>
      <c r="N260" s="237"/>
      <c r="O260" s="238"/>
      <c r="P260" s="239"/>
      <c r="Q260" s="239"/>
      <c r="R260" s="239"/>
      <c r="S260" s="5"/>
      <c r="T260" s="5"/>
    </row>
    <row r="261" spans="1:22" x14ac:dyDescent="0.25">
      <c r="A261" s="234"/>
      <c r="B261" s="235"/>
      <c r="C261" s="240" t="s">
        <v>377</v>
      </c>
      <c r="D261" s="240"/>
      <c r="E261" s="240">
        <v>8095</v>
      </c>
      <c r="F261" s="255">
        <v>1</v>
      </c>
      <c r="G261" s="255">
        <v>0</v>
      </c>
      <c r="H261" s="255">
        <v>0</v>
      </c>
      <c r="I261" s="236"/>
      <c r="J261" s="237"/>
      <c r="K261" s="236"/>
      <c r="L261" s="236"/>
      <c r="M261" s="236"/>
      <c r="N261" s="237"/>
      <c r="O261" s="238"/>
      <c r="P261" s="239"/>
      <c r="Q261" s="239"/>
      <c r="R261" s="239"/>
      <c r="S261" s="5"/>
      <c r="T261" s="5"/>
    </row>
    <row r="262" spans="1:22" x14ac:dyDescent="0.25">
      <c r="A262" s="234"/>
      <c r="B262" s="235"/>
      <c r="C262" s="240" t="s">
        <v>376</v>
      </c>
      <c r="D262" s="240"/>
      <c r="E262" s="240">
        <v>8095</v>
      </c>
      <c r="F262" s="255">
        <v>1</v>
      </c>
      <c r="G262" s="255">
        <v>0</v>
      </c>
      <c r="H262" s="255">
        <v>0</v>
      </c>
      <c r="I262" s="236"/>
      <c r="J262" s="237"/>
      <c r="K262" s="236"/>
      <c r="L262" s="236"/>
      <c r="M262" s="236"/>
      <c r="N262" s="237"/>
      <c r="O262" s="238"/>
      <c r="P262" s="239"/>
      <c r="Q262" s="239"/>
      <c r="R262" s="239"/>
      <c r="S262" s="5"/>
      <c r="T262" s="5"/>
    </row>
    <row r="263" spans="1:22" x14ac:dyDescent="0.25">
      <c r="A263" s="234"/>
      <c r="B263" s="235"/>
      <c r="C263" s="240" t="s">
        <v>281</v>
      </c>
      <c r="D263" s="240"/>
      <c r="E263" s="240">
        <v>8098</v>
      </c>
      <c r="F263" s="255">
        <v>2</v>
      </c>
      <c r="G263" s="255">
        <v>0</v>
      </c>
      <c r="H263" s="255">
        <v>0</v>
      </c>
      <c r="I263" s="236"/>
      <c r="J263" s="237"/>
      <c r="K263" s="236"/>
      <c r="L263" s="236"/>
      <c r="M263" s="236"/>
      <c r="N263" s="237"/>
      <c r="O263" s="238"/>
      <c r="P263" s="239"/>
      <c r="Q263" s="239"/>
      <c r="R263" s="239"/>
      <c r="S263" s="5"/>
      <c r="T263" s="5"/>
    </row>
    <row r="264" spans="1:22" x14ac:dyDescent="0.25">
      <c r="A264" s="234"/>
      <c r="B264" s="235"/>
      <c r="C264" s="240" t="s">
        <v>382</v>
      </c>
      <c r="D264" s="240"/>
      <c r="E264" s="240">
        <v>8085</v>
      </c>
      <c r="F264" s="255">
        <v>2</v>
      </c>
      <c r="G264" s="255">
        <v>0</v>
      </c>
      <c r="H264" s="255">
        <v>0</v>
      </c>
      <c r="I264" s="236"/>
      <c r="J264" s="237"/>
      <c r="K264" s="236"/>
      <c r="L264" s="236"/>
      <c r="M264" s="236"/>
      <c r="N264" s="237"/>
      <c r="O264" s="238"/>
      <c r="P264" s="239"/>
      <c r="Q264" s="239"/>
      <c r="R264" s="239"/>
      <c r="S264" s="5"/>
      <c r="T264" s="5"/>
    </row>
    <row r="265" spans="1:22" ht="15.75" thickBot="1" x14ac:dyDescent="0.3">
      <c r="A265" s="234"/>
      <c r="B265" s="235"/>
      <c r="C265" s="240" t="s">
        <v>470</v>
      </c>
      <c r="D265" s="240"/>
      <c r="E265" s="240" t="s">
        <v>470</v>
      </c>
      <c r="F265" s="325">
        <v>5</v>
      </c>
      <c r="G265" s="325">
        <v>0</v>
      </c>
      <c r="H265" s="325">
        <v>0</v>
      </c>
      <c r="I265" s="326"/>
      <c r="J265" s="237"/>
      <c r="K265" s="236"/>
      <c r="L265" s="236"/>
      <c r="M265" s="236"/>
      <c r="N265" s="237"/>
      <c r="O265" s="238"/>
      <c r="P265" s="239"/>
      <c r="Q265" s="239"/>
      <c r="R265" s="239"/>
      <c r="S265" s="5"/>
      <c r="T265" s="5"/>
    </row>
    <row r="266" spans="1:22" ht="15.75" thickBot="1" x14ac:dyDescent="0.3">
      <c r="A266" s="55"/>
      <c r="B266" s="91" t="s">
        <v>51</v>
      </c>
      <c r="C266" s="92"/>
      <c r="D266" s="92"/>
      <c r="E266" s="324"/>
      <c r="F266" s="99">
        <f>SUM(F181:F265)</f>
        <v>788</v>
      </c>
      <c r="G266" s="97">
        <f>SUM(G181:G265)</f>
        <v>1</v>
      </c>
      <c r="H266" s="97">
        <f>SUM(H181:H265)</f>
        <v>1</v>
      </c>
      <c r="I266" s="100" t="s">
        <v>73</v>
      </c>
      <c r="K266" s="93"/>
      <c r="L266" s="93"/>
      <c r="M266" s="93"/>
      <c r="O266" s="374"/>
      <c r="P266" s="375"/>
      <c r="Q266" s="375"/>
      <c r="R266" s="376"/>
      <c r="U266" s="4"/>
      <c r="V266" s="4"/>
    </row>
    <row r="267" spans="1:22" s="4" customFormat="1" ht="12.75" x14ac:dyDescent="0.2">
      <c r="A267" s="55"/>
      <c r="K267" s="50"/>
    </row>
    <row r="268" spans="1:22" ht="63.75" x14ac:dyDescent="0.25">
      <c r="A268" s="271">
        <f>A170</f>
        <v>44621</v>
      </c>
      <c r="B268" s="56" t="s">
        <v>52</v>
      </c>
      <c r="C268" s="56" t="s">
        <v>34</v>
      </c>
      <c r="D268" s="56" t="s">
        <v>35</v>
      </c>
      <c r="E268" s="56" t="s">
        <v>36</v>
      </c>
      <c r="F268" s="57" t="s">
        <v>65</v>
      </c>
      <c r="G268" s="57" t="s">
        <v>66</v>
      </c>
      <c r="H268" s="57" t="s">
        <v>67</v>
      </c>
      <c r="I268" s="57" t="s">
        <v>68</v>
      </c>
      <c r="J268" s="72"/>
      <c r="K268" s="57" t="s">
        <v>69</v>
      </c>
      <c r="L268" s="57" t="s">
        <v>70</v>
      </c>
      <c r="M268" s="57" t="s">
        <v>71</v>
      </c>
      <c r="N268" s="72"/>
      <c r="O268" s="365" t="s">
        <v>72</v>
      </c>
      <c r="P268" s="366"/>
      <c r="Q268" s="366"/>
      <c r="R268" s="367"/>
      <c r="U268" s="4"/>
      <c r="V268" s="4"/>
    </row>
    <row r="269" spans="1:22" x14ac:dyDescent="0.25">
      <c r="A269" s="55"/>
      <c r="B269" s="11"/>
      <c r="C269" s="11"/>
      <c r="D269" s="11"/>
      <c r="E269" s="11"/>
      <c r="F269" s="11"/>
      <c r="G269" s="11"/>
      <c r="H269" s="11"/>
      <c r="I269" s="11"/>
      <c r="K269" s="11"/>
      <c r="L269" s="11"/>
      <c r="M269" s="11"/>
      <c r="O269" s="368"/>
      <c r="P269" s="369"/>
      <c r="Q269" s="369"/>
      <c r="R269" s="370"/>
      <c r="U269" s="4"/>
      <c r="V269" s="4"/>
    </row>
    <row r="270" spans="1:22" ht="15.75" thickBot="1" x14ac:dyDescent="0.3">
      <c r="A270" s="55"/>
      <c r="B270" s="90"/>
      <c r="C270" s="90"/>
      <c r="D270" s="90"/>
      <c r="E270" s="90"/>
      <c r="F270" s="90"/>
      <c r="G270" s="90"/>
      <c r="H270" s="90"/>
      <c r="I270" s="90"/>
      <c r="K270" s="90"/>
      <c r="L270" s="90"/>
      <c r="M270" s="90"/>
      <c r="O270" s="371"/>
      <c r="P270" s="372"/>
      <c r="Q270" s="372"/>
      <c r="R270" s="373"/>
      <c r="U270" s="4"/>
      <c r="V270" s="4"/>
    </row>
    <row r="271" spans="1:22" ht="15.75" thickBot="1" x14ac:dyDescent="0.3">
      <c r="A271" s="55"/>
      <c r="B271" s="91" t="s">
        <v>51</v>
      </c>
      <c r="C271" s="92"/>
      <c r="D271" s="92"/>
      <c r="E271" s="92"/>
      <c r="F271" s="97">
        <v>0</v>
      </c>
      <c r="G271" s="97">
        <v>1</v>
      </c>
      <c r="H271" s="97">
        <v>0</v>
      </c>
      <c r="I271" s="97" t="s">
        <v>73</v>
      </c>
      <c r="K271" s="93"/>
      <c r="L271" s="93"/>
      <c r="M271" s="93"/>
      <c r="O271" s="374"/>
      <c r="P271" s="375"/>
      <c r="Q271" s="375"/>
      <c r="R271" s="376"/>
      <c r="U271" s="4"/>
      <c r="V271" s="4"/>
    </row>
    <row r="272" spans="1:22" s="4" customFormat="1" ht="12.75" x14ac:dyDescent="0.2">
      <c r="A272" s="55"/>
      <c r="K272" s="50"/>
    </row>
    <row r="273" spans="1:22" ht="63.75" x14ac:dyDescent="0.25">
      <c r="A273" s="271">
        <f>A175</f>
        <v>43525</v>
      </c>
      <c r="B273" s="56" t="s">
        <v>52</v>
      </c>
      <c r="C273" s="56" t="s">
        <v>34</v>
      </c>
      <c r="D273" s="56" t="s">
        <v>35</v>
      </c>
      <c r="E273" s="56" t="s">
        <v>36</v>
      </c>
      <c r="F273" s="57" t="s">
        <v>65</v>
      </c>
      <c r="G273" s="57" t="s">
        <v>66</v>
      </c>
      <c r="H273" s="57" t="s">
        <v>67</v>
      </c>
      <c r="I273" s="57" t="s">
        <v>68</v>
      </c>
      <c r="J273" s="72"/>
      <c r="K273" s="57" t="s">
        <v>69</v>
      </c>
      <c r="L273" s="57" t="s">
        <v>70</v>
      </c>
      <c r="M273" s="57" t="s">
        <v>71</v>
      </c>
      <c r="N273" s="72"/>
      <c r="O273" s="365" t="s">
        <v>72</v>
      </c>
      <c r="P273" s="366"/>
      <c r="Q273" s="366"/>
      <c r="R273" s="367"/>
      <c r="U273" s="4"/>
      <c r="V273" s="4"/>
    </row>
    <row r="274" spans="1:22" x14ac:dyDescent="0.25">
      <c r="A274" s="55"/>
      <c r="B274" s="11"/>
      <c r="C274" s="11"/>
      <c r="D274" s="11"/>
      <c r="E274" s="11"/>
      <c r="F274" s="11"/>
      <c r="G274" s="11"/>
      <c r="H274" s="11"/>
      <c r="I274" s="11"/>
      <c r="K274" s="11"/>
      <c r="L274" s="11"/>
      <c r="M274" s="11"/>
      <c r="O274" s="368"/>
      <c r="P274" s="369"/>
      <c r="Q274" s="369"/>
      <c r="R274" s="370"/>
      <c r="U274" s="4"/>
      <c r="V274" s="4"/>
    </row>
    <row r="275" spans="1:22" ht="15.75" thickBot="1" x14ac:dyDescent="0.3">
      <c r="A275" s="55"/>
      <c r="B275" s="90"/>
      <c r="C275" s="90"/>
      <c r="D275" s="90"/>
      <c r="E275" s="90"/>
      <c r="F275" s="90"/>
      <c r="G275" s="90"/>
      <c r="H275" s="90"/>
      <c r="I275" s="90"/>
      <c r="K275" s="90"/>
      <c r="L275" s="90"/>
      <c r="M275" s="90"/>
      <c r="O275" s="371"/>
      <c r="P275" s="372"/>
      <c r="Q275" s="372"/>
      <c r="R275" s="373"/>
      <c r="U275" s="4"/>
      <c r="V275" s="4"/>
    </row>
    <row r="276" spans="1:22" ht="15.75" thickBot="1" x14ac:dyDescent="0.3">
      <c r="A276" s="55"/>
      <c r="B276" s="91" t="s">
        <v>51</v>
      </c>
      <c r="C276" s="92"/>
      <c r="D276" s="92"/>
      <c r="E276" s="92"/>
      <c r="F276" s="97" t="s">
        <v>73</v>
      </c>
      <c r="G276" s="97" t="s">
        <v>73</v>
      </c>
      <c r="H276" s="97" t="s">
        <v>73</v>
      </c>
      <c r="I276" s="97" t="s">
        <v>73</v>
      </c>
      <c r="K276" s="95"/>
      <c r="L276" s="93"/>
      <c r="M276" s="94"/>
      <c r="O276" s="374"/>
      <c r="P276" s="375"/>
      <c r="Q276" s="375"/>
      <c r="R276" s="376"/>
      <c r="U276" s="4"/>
      <c r="V276" s="4"/>
    </row>
    <row r="277" spans="1:22" s="4" customFormat="1" ht="12.75" hidden="1" x14ac:dyDescent="0.2">
      <c r="A277" s="55"/>
    </row>
    <row r="278" spans="1:22" s="4" customFormat="1" ht="12.75" hidden="1" x14ac:dyDescent="0.2"/>
    <row r="279" spans="1:22" s="4" customFormat="1" ht="12.75" hidden="1" x14ac:dyDescent="0.2">
      <c r="K279" s="50"/>
      <c r="O279" s="50"/>
    </row>
    <row r="280" spans="1:22" s="4" customFormat="1" ht="12.75" hidden="1" x14ac:dyDescent="0.2">
      <c r="K280" s="50"/>
      <c r="O280" s="50"/>
    </row>
    <row r="281" spans="1:22" s="4" customFormat="1" ht="12.75" hidden="1" x14ac:dyDescent="0.2">
      <c r="K281" s="50"/>
      <c r="O281" s="50"/>
    </row>
    <row r="282" spans="1:22" s="4" customFormat="1" ht="12.75" hidden="1" x14ac:dyDescent="0.2">
      <c r="K282" s="50"/>
      <c r="O282" s="50"/>
    </row>
    <row r="283" spans="1:22" s="4" customFormat="1" ht="12.75" hidden="1" x14ac:dyDescent="0.2">
      <c r="K283" s="50"/>
      <c r="O283" s="50"/>
    </row>
  </sheetData>
  <mergeCells count="12301">
    <mergeCell ref="K2:L5"/>
    <mergeCell ref="O16:R16"/>
    <mergeCell ref="O2:Q6"/>
    <mergeCell ref="O168:R168"/>
    <mergeCell ref="O170:R170"/>
    <mergeCell ref="EE171:EH171"/>
    <mergeCell ref="EI171:EL171"/>
    <mergeCell ref="EM171:EP171"/>
    <mergeCell ref="EQ171:ET171"/>
    <mergeCell ref="EU171:EX171"/>
    <mergeCell ref="DK171:DN171"/>
    <mergeCell ref="DO171:DR171"/>
    <mergeCell ref="DS171:DV171"/>
    <mergeCell ref="DW171:DZ171"/>
    <mergeCell ref="EA171:ED171"/>
    <mergeCell ref="CQ171:CT171"/>
    <mergeCell ref="CU171:CX171"/>
    <mergeCell ref="CY171:DB171"/>
    <mergeCell ref="DC171:DF171"/>
    <mergeCell ref="DG171:DJ171"/>
    <mergeCell ref="BW171:BZ171"/>
    <mergeCell ref="CA171:CD171"/>
    <mergeCell ref="CE171:CH171"/>
    <mergeCell ref="CI171:CL171"/>
    <mergeCell ref="CM171:CP171"/>
    <mergeCell ref="BC171:BF171"/>
    <mergeCell ref="BG171:BJ171"/>
    <mergeCell ref="BK171:BN171"/>
    <mergeCell ref="BO171:BR171"/>
    <mergeCell ref="BS171:BV171"/>
    <mergeCell ref="AI171:AL171"/>
    <mergeCell ref="AM171:AP171"/>
    <mergeCell ref="AQ171:AT171"/>
    <mergeCell ref="AU171:AX171"/>
    <mergeCell ref="AY171:BB171"/>
    <mergeCell ref="O171:R171"/>
    <mergeCell ref="S171:V171"/>
    <mergeCell ref="W171:Z171"/>
    <mergeCell ref="AA171:AD171"/>
    <mergeCell ref="AE171:AH171"/>
    <mergeCell ref="JO171:JR171"/>
    <mergeCell ref="JS171:JV171"/>
    <mergeCell ref="JW171:JZ171"/>
    <mergeCell ref="KA171:KD171"/>
    <mergeCell ref="KE171:KH171"/>
    <mergeCell ref="IU171:IX171"/>
    <mergeCell ref="IY171:JB171"/>
    <mergeCell ref="JC171:JF171"/>
    <mergeCell ref="JG171:JJ171"/>
    <mergeCell ref="JK171:JN171"/>
    <mergeCell ref="IA171:ID171"/>
    <mergeCell ref="IE171:IH171"/>
    <mergeCell ref="II171:IL171"/>
    <mergeCell ref="IM171:IP171"/>
    <mergeCell ref="IQ171:IT171"/>
    <mergeCell ref="HG171:HJ171"/>
    <mergeCell ref="HK171:HN171"/>
    <mergeCell ref="HO171:HR171"/>
    <mergeCell ref="HS171:HV171"/>
    <mergeCell ref="HW171:HZ171"/>
    <mergeCell ref="GM171:GP171"/>
    <mergeCell ref="GQ171:GT171"/>
    <mergeCell ref="GU171:GX171"/>
    <mergeCell ref="GY171:HB171"/>
    <mergeCell ref="HC171:HF171"/>
    <mergeCell ref="FS171:FV171"/>
    <mergeCell ref="FW171:FZ171"/>
    <mergeCell ref="GA171:GD171"/>
    <mergeCell ref="GE171:GH171"/>
    <mergeCell ref="GI171:GL171"/>
    <mergeCell ref="EY171:FB171"/>
    <mergeCell ref="FC171:FF171"/>
    <mergeCell ref="FG171:FJ171"/>
    <mergeCell ref="FK171:FN171"/>
    <mergeCell ref="FO171:FR171"/>
    <mergeCell ref="OY171:PB171"/>
    <mergeCell ref="PC171:PF171"/>
    <mergeCell ref="PG171:PJ171"/>
    <mergeCell ref="PK171:PN171"/>
    <mergeCell ref="PO171:PR171"/>
    <mergeCell ref="OE171:OH171"/>
    <mergeCell ref="OI171:OL171"/>
    <mergeCell ref="OM171:OP171"/>
    <mergeCell ref="OQ171:OT171"/>
    <mergeCell ref="OU171:OX171"/>
    <mergeCell ref="NK171:NN171"/>
    <mergeCell ref="NO171:NR171"/>
    <mergeCell ref="NS171:NV171"/>
    <mergeCell ref="NW171:NZ171"/>
    <mergeCell ref="OA171:OD171"/>
    <mergeCell ref="MQ171:MT171"/>
    <mergeCell ref="MU171:MX171"/>
    <mergeCell ref="MY171:NB171"/>
    <mergeCell ref="NC171:NF171"/>
    <mergeCell ref="NG171:NJ171"/>
    <mergeCell ref="LW171:LZ171"/>
    <mergeCell ref="MA171:MD171"/>
    <mergeCell ref="ME171:MH171"/>
    <mergeCell ref="MI171:ML171"/>
    <mergeCell ref="MM171:MP171"/>
    <mergeCell ref="LC171:LF171"/>
    <mergeCell ref="LG171:LJ171"/>
    <mergeCell ref="LK171:LN171"/>
    <mergeCell ref="LO171:LR171"/>
    <mergeCell ref="LS171:LV171"/>
    <mergeCell ref="KI171:KL171"/>
    <mergeCell ref="KM171:KP171"/>
    <mergeCell ref="KQ171:KT171"/>
    <mergeCell ref="KU171:KX171"/>
    <mergeCell ref="KY171:LB171"/>
    <mergeCell ref="UI171:UL171"/>
    <mergeCell ref="UM171:UP171"/>
    <mergeCell ref="UQ171:UT171"/>
    <mergeCell ref="UU171:UX171"/>
    <mergeCell ref="UY171:VB171"/>
    <mergeCell ref="TO171:TR171"/>
    <mergeCell ref="TS171:TV171"/>
    <mergeCell ref="TW171:TZ171"/>
    <mergeCell ref="UA171:UD171"/>
    <mergeCell ref="UE171:UH171"/>
    <mergeCell ref="SU171:SX171"/>
    <mergeCell ref="SY171:TB171"/>
    <mergeCell ref="TC171:TF171"/>
    <mergeCell ref="TG171:TJ171"/>
    <mergeCell ref="TK171:TN171"/>
    <mergeCell ref="SA171:SD171"/>
    <mergeCell ref="SE171:SH171"/>
    <mergeCell ref="SI171:SL171"/>
    <mergeCell ref="SM171:SP171"/>
    <mergeCell ref="SQ171:ST171"/>
    <mergeCell ref="RG171:RJ171"/>
    <mergeCell ref="RK171:RN171"/>
    <mergeCell ref="RO171:RR171"/>
    <mergeCell ref="RS171:RV171"/>
    <mergeCell ref="RW171:RZ171"/>
    <mergeCell ref="QM171:QP171"/>
    <mergeCell ref="QQ171:QT171"/>
    <mergeCell ref="QU171:QX171"/>
    <mergeCell ref="QY171:RB171"/>
    <mergeCell ref="RC171:RF171"/>
    <mergeCell ref="PS171:PV171"/>
    <mergeCell ref="PW171:PZ171"/>
    <mergeCell ref="QA171:QD171"/>
    <mergeCell ref="QE171:QH171"/>
    <mergeCell ref="QI171:QL171"/>
    <mergeCell ref="ZS171:ZV171"/>
    <mergeCell ref="ZW171:ZZ171"/>
    <mergeCell ref="AAA171:AAD171"/>
    <mergeCell ref="AAE171:AAH171"/>
    <mergeCell ref="AAI171:AAL171"/>
    <mergeCell ref="YY171:ZB171"/>
    <mergeCell ref="ZC171:ZF171"/>
    <mergeCell ref="ZG171:ZJ171"/>
    <mergeCell ref="ZK171:ZN171"/>
    <mergeCell ref="ZO171:ZR171"/>
    <mergeCell ref="YE171:YH171"/>
    <mergeCell ref="YI171:YL171"/>
    <mergeCell ref="YM171:YP171"/>
    <mergeCell ref="YQ171:YT171"/>
    <mergeCell ref="YU171:YX171"/>
    <mergeCell ref="XK171:XN171"/>
    <mergeCell ref="XO171:XR171"/>
    <mergeCell ref="XS171:XV171"/>
    <mergeCell ref="XW171:XZ171"/>
    <mergeCell ref="YA171:YD171"/>
    <mergeCell ref="WQ171:WT171"/>
    <mergeCell ref="WU171:WX171"/>
    <mergeCell ref="WY171:XB171"/>
    <mergeCell ref="XC171:XF171"/>
    <mergeCell ref="XG171:XJ171"/>
    <mergeCell ref="VW171:VZ171"/>
    <mergeCell ref="WA171:WD171"/>
    <mergeCell ref="WE171:WH171"/>
    <mergeCell ref="WI171:WL171"/>
    <mergeCell ref="WM171:WP171"/>
    <mergeCell ref="VC171:VF171"/>
    <mergeCell ref="VG171:VJ171"/>
    <mergeCell ref="VK171:VN171"/>
    <mergeCell ref="VO171:VR171"/>
    <mergeCell ref="VS171:VV171"/>
    <mergeCell ref="AFC171:AFF171"/>
    <mergeCell ref="AFG171:AFJ171"/>
    <mergeCell ref="AFK171:AFN171"/>
    <mergeCell ref="AFO171:AFR171"/>
    <mergeCell ref="AFS171:AFV171"/>
    <mergeCell ref="AEI171:AEL171"/>
    <mergeCell ref="AEM171:AEP171"/>
    <mergeCell ref="AEQ171:AET171"/>
    <mergeCell ref="AEU171:AEX171"/>
    <mergeCell ref="AEY171:AFB171"/>
    <mergeCell ref="ADO171:ADR171"/>
    <mergeCell ref="ADS171:ADV171"/>
    <mergeCell ref="ADW171:ADZ171"/>
    <mergeCell ref="AEA171:AED171"/>
    <mergeCell ref="AEE171:AEH171"/>
    <mergeCell ref="ACU171:ACX171"/>
    <mergeCell ref="ACY171:ADB171"/>
    <mergeCell ref="ADC171:ADF171"/>
    <mergeCell ref="ADG171:ADJ171"/>
    <mergeCell ref="ADK171:ADN171"/>
    <mergeCell ref="ACA171:ACD171"/>
    <mergeCell ref="ACE171:ACH171"/>
    <mergeCell ref="ACI171:ACL171"/>
    <mergeCell ref="ACM171:ACP171"/>
    <mergeCell ref="ACQ171:ACT171"/>
    <mergeCell ref="ABG171:ABJ171"/>
    <mergeCell ref="ABK171:ABN171"/>
    <mergeCell ref="ABO171:ABR171"/>
    <mergeCell ref="ABS171:ABV171"/>
    <mergeCell ref="ABW171:ABZ171"/>
    <mergeCell ref="AAM171:AAP171"/>
    <mergeCell ref="AAQ171:AAT171"/>
    <mergeCell ref="AAU171:AAX171"/>
    <mergeCell ref="AAY171:ABB171"/>
    <mergeCell ref="ABC171:ABF171"/>
    <mergeCell ref="AKM171:AKP171"/>
    <mergeCell ref="AKQ171:AKT171"/>
    <mergeCell ref="AKU171:AKX171"/>
    <mergeCell ref="AKY171:ALB171"/>
    <mergeCell ref="ALC171:ALF171"/>
    <mergeCell ref="AJS171:AJV171"/>
    <mergeCell ref="AJW171:AJZ171"/>
    <mergeCell ref="AKA171:AKD171"/>
    <mergeCell ref="AKE171:AKH171"/>
    <mergeCell ref="AKI171:AKL171"/>
    <mergeCell ref="AIY171:AJB171"/>
    <mergeCell ref="AJC171:AJF171"/>
    <mergeCell ref="AJG171:AJJ171"/>
    <mergeCell ref="AJK171:AJN171"/>
    <mergeCell ref="AJO171:AJR171"/>
    <mergeCell ref="AIE171:AIH171"/>
    <mergeCell ref="AII171:AIL171"/>
    <mergeCell ref="AIM171:AIP171"/>
    <mergeCell ref="AIQ171:AIT171"/>
    <mergeCell ref="AIU171:AIX171"/>
    <mergeCell ref="AHK171:AHN171"/>
    <mergeCell ref="AHO171:AHR171"/>
    <mergeCell ref="AHS171:AHV171"/>
    <mergeCell ref="AHW171:AHZ171"/>
    <mergeCell ref="AIA171:AID171"/>
    <mergeCell ref="AGQ171:AGT171"/>
    <mergeCell ref="AGU171:AGX171"/>
    <mergeCell ref="AGY171:AHB171"/>
    <mergeCell ref="AHC171:AHF171"/>
    <mergeCell ref="AHG171:AHJ171"/>
    <mergeCell ref="AFW171:AFZ171"/>
    <mergeCell ref="AGA171:AGD171"/>
    <mergeCell ref="AGE171:AGH171"/>
    <mergeCell ref="AGI171:AGL171"/>
    <mergeCell ref="AGM171:AGP171"/>
    <mergeCell ref="APW171:APZ171"/>
    <mergeCell ref="AQA171:AQD171"/>
    <mergeCell ref="AQE171:AQH171"/>
    <mergeCell ref="AQI171:AQL171"/>
    <mergeCell ref="AQM171:AQP171"/>
    <mergeCell ref="APC171:APF171"/>
    <mergeCell ref="APG171:APJ171"/>
    <mergeCell ref="APK171:APN171"/>
    <mergeCell ref="APO171:APR171"/>
    <mergeCell ref="APS171:APV171"/>
    <mergeCell ref="AOI171:AOL171"/>
    <mergeCell ref="AOM171:AOP171"/>
    <mergeCell ref="AOQ171:AOT171"/>
    <mergeCell ref="AOU171:AOX171"/>
    <mergeCell ref="AOY171:APB171"/>
    <mergeCell ref="ANO171:ANR171"/>
    <mergeCell ref="ANS171:ANV171"/>
    <mergeCell ref="ANW171:ANZ171"/>
    <mergeCell ref="AOA171:AOD171"/>
    <mergeCell ref="AOE171:AOH171"/>
    <mergeCell ref="AMU171:AMX171"/>
    <mergeCell ref="AMY171:ANB171"/>
    <mergeCell ref="ANC171:ANF171"/>
    <mergeCell ref="ANG171:ANJ171"/>
    <mergeCell ref="ANK171:ANN171"/>
    <mergeCell ref="AMA171:AMD171"/>
    <mergeCell ref="AME171:AMH171"/>
    <mergeCell ref="AMI171:AML171"/>
    <mergeCell ref="AMM171:AMP171"/>
    <mergeCell ref="AMQ171:AMT171"/>
    <mergeCell ref="ALG171:ALJ171"/>
    <mergeCell ref="ALK171:ALN171"/>
    <mergeCell ref="ALO171:ALR171"/>
    <mergeCell ref="ALS171:ALV171"/>
    <mergeCell ref="ALW171:ALZ171"/>
    <mergeCell ref="AVG171:AVJ171"/>
    <mergeCell ref="AVK171:AVN171"/>
    <mergeCell ref="AVO171:AVR171"/>
    <mergeCell ref="AVS171:AVV171"/>
    <mergeCell ref="AVW171:AVZ171"/>
    <mergeCell ref="AUM171:AUP171"/>
    <mergeCell ref="AUQ171:AUT171"/>
    <mergeCell ref="AUU171:AUX171"/>
    <mergeCell ref="AUY171:AVB171"/>
    <mergeCell ref="AVC171:AVF171"/>
    <mergeCell ref="ATS171:ATV171"/>
    <mergeCell ref="ATW171:ATZ171"/>
    <mergeCell ref="AUA171:AUD171"/>
    <mergeCell ref="AUE171:AUH171"/>
    <mergeCell ref="AUI171:AUL171"/>
    <mergeCell ref="ASY171:ATB171"/>
    <mergeCell ref="ATC171:ATF171"/>
    <mergeCell ref="ATG171:ATJ171"/>
    <mergeCell ref="ATK171:ATN171"/>
    <mergeCell ref="ATO171:ATR171"/>
    <mergeCell ref="ASE171:ASH171"/>
    <mergeCell ref="ASI171:ASL171"/>
    <mergeCell ref="ASM171:ASP171"/>
    <mergeCell ref="ASQ171:AST171"/>
    <mergeCell ref="ASU171:ASX171"/>
    <mergeCell ref="ARK171:ARN171"/>
    <mergeCell ref="ARO171:ARR171"/>
    <mergeCell ref="ARS171:ARV171"/>
    <mergeCell ref="ARW171:ARZ171"/>
    <mergeCell ref="ASA171:ASD171"/>
    <mergeCell ref="AQQ171:AQT171"/>
    <mergeCell ref="AQU171:AQX171"/>
    <mergeCell ref="AQY171:ARB171"/>
    <mergeCell ref="ARC171:ARF171"/>
    <mergeCell ref="ARG171:ARJ171"/>
    <mergeCell ref="BAQ171:BAT171"/>
    <mergeCell ref="BAU171:BAX171"/>
    <mergeCell ref="BAY171:BBB171"/>
    <mergeCell ref="BBC171:BBF171"/>
    <mergeCell ref="BBG171:BBJ171"/>
    <mergeCell ref="AZW171:AZZ171"/>
    <mergeCell ref="BAA171:BAD171"/>
    <mergeCell ref="BAE171:BAH171"/>
    <mergeCell ref="BAI171:BAL171"/>
    <mergeCell ref="BAM171:BAP171"/>
    <mergeCell ref="AZC171:AZF171"/>
    <mergeCell ref="AZG171:AZJ171"/>
    <mergeCell ref="AZK171:AZN171"/>
    <mergeCell ref="AZO171:AZR171"/>
    <mergeCell ref="AZS171:AZV171"/>
    <mergeCell ref="AYI171:AYL171"/>
    <mergeCell ref="AYM171:AYP171"/>
    <mergeCell ref="AYQ171:AYT171"/>
    <mergeCell ref="AYU171:AYX171"/>
    <mergeCell ref="AYY171:AZB171"/>
    <mergeCell ref="AXO171:AXR171"/>
    <mergeCell ref="AXS171:AXV171"/>
    <mergeCell ref="AXW171:AXZ171"/>
    <mergeCell ref="AYA171:AYD171"/>
    <mergeCell ref="AYE171:AYH171"/>
    <mergeCell ref="AWU171:AWX171"/>
    <mergeCell ref="AWY171:AXB171"/>
    <mergeCell ref="AXC171:AXF171"/>
    <mergeCell ref="AXG171:AXJ171"/>
    <mergeCell ref="AXK171:AXN171"/>
    <mergeCell ref="AWA171:AWD171"/>
    <mergeCell ref="AWE171:AWH171"/>
    <mergeCell ref="AWI171:AWL171"/>
    <mergeCell ref="AWM171:AWP171"/>
    <mergeCell ref="AWQ171:AWT171"/>
    <mergeCell ref="BGA171:BGD171"/>
    <mergeCell ref="BGE171:BGH171"/>
    <mergeCell ref="BGI171:BGL171"/>
    <mergeCell ref="BGM171:BGP171"/>
    <mergeCell ref="BGQ171:BGT171"/>
    <mergeCell ref="BFG171:BFJ171"/>
    <mergeCell ref="BFK171:BFN171"/>
    <mergeCell ref="BFO171:BFR171"/>
    <mergeCell ref="BFS171:BFV171"/>
    <mergeCell ref="BFW171:BFZ171"/>
    <mergeCell ref="BEM171:BEP171"/>
    <mergeCell ref="BEQ171:BET171"/>
    <mergeCell ref="BEU171:BEX171"/>
    <mergeCell ref="BEY171:BFB171"/>
    <mergeCell ref="BFC171:BFF171"/>
    <mergeCell ref="BDS171:BDV171"/>
    <mergeCell ref="BDW171:BDZ171"/>
    <mergeCell ref="BEA171:BED171"/>
    <mergeCell ref="BEE171:BEH171"/>
    <mergeCell ref="BEI171:BEL171"/>
    <mergeCell ref="BCY171:BDB171"/>
    <mergeCell ref="BDC171:BDF171"/>
    <mergeCell ref="BDG171:BDJ171"/>
    <mergeCell ref="BDK171:BDN171"/>
    <mergeCell ref="BDO171:BDR171"/>
    <mergeCell ref="BCE171:BCH171"/>
    <mergeCell ref="BCI171:BCL171"/>
    <mergeCell ref="BCM171:BCP171"/>
    <mergeCell ref="BCQ171:BCT171"/>
    <mergeCell ref="BCU171:BCX171"/>
    <mergeCell ref="BBK171:BBN171"/>
    <mergeCell ref="BBO171:BBR171"/>
    <mergeCell ref="BBS171:BBV171"/>
    <mergeCell ref="BBW171:BBZ171"/>
    <mergeCell ref="BCA171:BCD171"/>
    <mergeCell ref="BLK171:BLN171"/>
    <mergeCell ref="BLO171:BLR171"/>
    <mergeCell ref="BLS171:BLV171"/>
    <mergeCell ref="BLW171:BLZ171"/>
    <mergeCell ref="BMA171:BMD171"/>
    <mergeCell ref="BKQ171:BKT171"/>
    <mergeCell ref="BKU171:BKX171"/>
    <mergeCell ref="BKY171:BLB171"/>
    <mergeCell ref="BLC171:BLF171"/>
    <mergeCell ref="BLG171:BLJ171"/>
    <mergeCell ref="BJW171:BJZ171"/>
    <mergeCell ref="BKA171:BKD171"/>
    <mergeCell ref="BKE171:BKH171"/>
    <mergeCell ref="BKI171:BKL171"/>
    <mergeCell ref="BKM171:BKP171"/>
    <mergeCell ref="BJC171:BJF171"/>
    <mergeCell ref="BJG171:BJJ171"/>
    <mergeCell ref="BJK171:BJN171"/>
    <mergeCell ref="BJO171:BJR171"/>
    <mergeCell ref="BJS171:BJV171"/>
    <mergeCell ref="BII171:BIL171"/>
    <mergeCell ref="BIM171:BIP171"/>
    <mergeCell ref="BIQ171:BIT171"/>
    <mergeCell ref="BIU171:BIX171"/>
    <mergeCell ref="BIY171:BJB171"/>
    <mergeCell ref="BHO171:BHR171"/>
    <mergeCell ref="BHS171:BHV171"/>
    <mergeCell ref="BHW171:BHZ171"/>
    <mergeCell ref="BIA171:BID171"/>
    <mergeCell ref="BIE171:BIH171"/>
    <mergeCell ref="BGU171:BGX171"/>
    <mergeCell ref="BGY171:BHB171"/>
    <mergeCell ref="BHC171:BHF171"/>
    <mergeCell ref="BHG171:BHJ171"/>
    <mergeCell ref="BHK171:BHN171"/>
    <mergeCell ref="BQU171:BQX171"/>
    <mergeCell ref="BQY171:BRB171"/>
    <mergeCell ref="BRC171:BRF171"/>
    <mergeCell ref="BRG171:BRJ171"/>
    <mergeCell ref="BRK171:BRN171"/>
    <mergeCell ref="BQA171:BQD171"/>
    <mergeCell ref="BQE171:BQH171"/>
    <mergeCell ref="BQI171:BQL171"/>
    <mergeCell ref="BQM171:BQP171"/>
    <mergeCell ref="BQQ171:BQT171"/>
    <mergeCell ref="BPG171:BPJ171"/>
    <mergeCell ref="BPK171:BPN171"/>
    <mergeCell ref="BPO171:BPR171"/>
    <mergeCell ref="BPS171:BPV171"/>
    <mergeCell ref="BPW171:BPZ171"/>
    <mergeCell ref="BOM171:BOP171"/>
    <mergeCell ref="BOQ171:BOT171"/>
    <mergeCell ref="BOU171:BOX171"/>
    <mergeCell ref="BOY171:BPB171"/>
    <mergeCell ref="BPC171:BPF171"/>
    <mergeCell ref="BNS171:BNV171"/>
    <mergeCell ref="BNW171:BNZ171"/>
    <mergeCell ref="BOA171:BOD171"/>
    <mergeCell ref="BOE171:BOH171"/>
    <mergeCell ref="BOI171:BOL171"/>
    <mergeCell ref="BMY171:BNB171"/>
    <mergeCell ref="BNC171:BNF171"/>
    <mergeCell ref="BNG171:BNJ171"/>
    <mergeCell ref="BNK171:BNN171"/>
    <mergeCell ref="BNO171:BNR171"/>
    <mergeCell ref="BME171:BMH171"/>
    <mergeCell ref="BMI171:BML171"/>
    <mergeCell ref="BMM171:BMP171"/>
    <mergeCell ref="BMQ171:BMT171"/>
    <mergeCell ref="BMU171:BMX171"/>
    <mergeCell ref="BWE171:BWH171"/>
    <mergeCell ref="BWI171:BWL171"/>
    <mergeCell ref="BWM171:BWP171"/>
    <mergeCell ref="BWQ171:BWT171"/>
    <mergeCell ref="BWU171:BWX171"/>
    <mergeCell ref="BVK171:BVN171"/>
    <mergeCell ref="BVO171:BVR171"/>
    <mergeCell ref="BVS171:BVV171"/>
    <mergeCell ref="BVW171:BVZ171"/>
    <mergeCell ref="BWA171:BWD171"/>
    <mergeCell ref="BUQ171:BUT171"/>
    <mergeCell ref="BUU171:BUX171"/>
    <mergeCell ref="BUY171:BVB171"/>
    <mergeCell ref="BVC171:BVF171"/>
    <mergeCell ref="BVG171:BVJ171"/>
    <mergeCell ref="BTW171:BTZ171"/>
    <mergeCell ref="BUA171:BUD171"/>
    <mergeCell ref="BUE171:BUH171"/>
    <mergeCell ref="BUI171:BUL171"/>
    <mergeCell ref="BUM171:BUP171"/>
    <mergeCell ref="BTC171:BTF171"/>
    <mergeCell ref="BTG171:BTJ171"/>
    <mergeCell ref="BTK171:BTN171"/>
    <mergeCell ref="BTO171:BTR171"/>
    <mergeCell ref="BTS171:BTV171"/>
    <mergeCell ref="BSI171:BSL171"/>
    <mergeCell ref="BSM171:BSP171"/>
    <mergeCell ref="BSQ171:BST171"/>
    <mergeCell ref="BSU171:BSX171"/>
    <mergeCell ref="BSY171:BTB171"/>
    <mergeCell ref="BRO171:BRR171"/>
    <mergeCell ref="BRS171:BRV171"/>
    <mergeCell ref="BRW171:BRZ171"/>
    <mergeCell ref="BSA171:BSD171"/>
    <mergeCell ref="BSE171:BSH171"/>
    <mergeCell ref="CBO171:CBR171"/>
    <mergeCell ref="CBS171:CBV171"/>
    <mergeCell ref="CBW171:CBZ171"/>
    <mergeCell ref="CCA171:CCD171"/>
    <mergeCell ref="CCE171:CCH171"/>
    <mergeCell ref="CAU171:CAX171"/>
    <mergeCell ref="CAY171:CBB171"/>
    <mergeCell ref="CBC171:CBF171"/>
    <mergeCell ref="CBG171:CBJ171"/>
    <mergeCell ref="CBK171:CBN171"/>
    <mergeCell ref="CAA171:CAD171"/>
    <mergeCell ref="CAE171:CAH171"/>
    <mergeCell ref="CAI171:CAL171"/>
    <mergeCell ref="CAM171:CAP171"/>
    <mergeCell ref="CAQ171:CAT171"/>
    <mergeCell ref="BZG171:BZJ171"/>
    <mergeCell ref="BZK171:BZN171"/>
    <mergeCell ref="BZO171:BZR171"/>
    <mergeCell ref="BZS171:BZV171"/>
    <mergeCell ref="BZW171:BZZ171"/>
    <mergeCell ref="BYM171:BYP171"/>
    <mergeCell ref="BYQ171:BYT171"/>
    <mergeCell ref="BYU171:BYX171"/>
    <mergeCell ref="BYY171:BZB171"/>
    <mergeCell ref="BZC171:BZF171"/>
    <mergeCell ref="BXS171:BXV171"/>
    <mergeCell ref="BXW171:BXZ171"/>
    <mergeCell ref="BYA171:BYD171"/>
    <mergeCell ref="BYE171:BYH171"/>
    <mergeCell ref="BYI171:BYL171"/>
    <mergeCell ref="BWY171:BXB171"/>
    <mergeCell ref="BXC171:BXF171"/>
    <mergeCell ref="BXG171:BXJ171"/>
    <mergeCell ref="BXK171:BXN171"/>
    <mergeCell ref="BXO171:BXR171"/>
    <mergeCell ref="CGY171:CHB171"/>
    <mergeCell ref="CHC171:CHF171"/>
    <mergeCell ref="CHG171:CHJ171"/>
    <mergeCell ref="CHK171:CHN171"/>
    <mergeCell ref="CHO171:CHR171"/>
    <mergeCell ref="CGE171:CGH171"/>
    <mergeCell ref="CGI171:CGL171"/>
    <mergeCell ref="CGM171:CGP171"/>
    <mergeCell ref="CGQ171:CGT171"/>
    <mergeCell ref="CGU171:CGX171"/>
    <mergeCell ref="CFK171:CFN171"/>
    <mergeCell ref="CFO171:CFR171"/>
    <mergeCell ref="CFS171:CFV171"/>
    <mergeCell ref="CFW171:CFZ171"/>
    <mergeCell ref="CGA171:CGD171"/>
    <mergeCell ref="CEQ171:CET171"/>
    <mergeCell ref="CEU171:CEX171"/>
    <mergeCell ref="CEY171:CFB171"/>
    <mergeCell ref="CFC171:CFF171"/>
    <mergeCell ref="CFG171:CFJ171"/>
    <mergeCell ref="CDW171:CDZ171"/>
    <mergeCell ref="CEA171:CED171"/>
    <mergeCell ref="CEE171:CEH171"/>
    <mergeCell ref="CEI171:CEL171"/>
    <mergeCell ref="CEM171:CEP171"/>
    <mergeCell ref="CDC171:CDF171"/>
    <mergeCell ref="CDG171:CDJ171"/>
    <mergeCell ref="CDK171:CDN171"/>
    <mergeCell ref="CDO171:CDR171"/>
    <mergeCell ref="CDS171:CDV171"/>
    <mergeCell ref="CCI171:CCL171"/>
    <mergeCell ref="CCM171:CCP171"/>
    <mergeCell ref="CCQ171:CCT171"/>
    <mergeCell ref="CCU171:CCX171"/>
    <mergeCell ref="CCY171:CDB171"/>
    <mergeCell ref="CMI171:CML171"/>
    <mergeCell ref="CMM171:CMP171"/>
    <mergeCell ref="CMQ171:CMT171"/>
    <mergeCell ref="CMU171:CMX171"/>
    <mergeCell ref="CMY171:CNB171"/>
    <mergeCell ref="CLO171:CLR171"/>
    <mergeCell ref="CLS171:CLV171"/>
    <mergeCell ref="CLW171:CLZ171"/>
    <mergeCell ref="CMA171:CMD171"/>
    <mergeCell ref="CME171:CMH171"/>
    <mergeCell ref="CKU171:CKX171"/>
    <mergeCell ref="CKY171:CLB171"/>
    <mergeCell ref="CLC171:CLF171"/>
    <mergeCell ref="CLG171:CLJ171"/>
    <mergeCell ref="CLK171:CLN171"/>
    <mergeCell ref="CKA171:CKD171"/>
    <mergeCell ref="CKE171:CKH171"/>
    <mergeCell ref="CKI171:CKL171"/>
    <mergeCell ref="CKM171:CKP171"/>
    <mergeCell ref="CKQ171:CKT171"/>
    <mergeCell ref="CJG171:CJJ171"/>
    <mergeCell ref="CJK171:CJN171"/>
    <mergeCell ref="CJO171:CJR171"/>
    <mergeCell ref="CJS171:CJV171"/>
    <mergeCell ref="CJW171:CJZ171"/>
    <mergeCell ref="CIM171:CIP171"/>
    <mergeCell ref="CIQ171:CIT171"/>
    <mergeCell ref="CIU171:CIX171"/>
    <mergeCell ref="CIY171:CJB171"/>
    <mergeCell ref="CJC171:CJF171"/>
    <mergeCell ref="CHS171:CHV171"/>
    <mergeCell ref="CHW171:CHZ171"/>
    <mergeCell ref="CIA171:CID171"/>
    <mergeCell ref="CIE171:CIH171"/>
    <mergeCell ref="CII171:CIL171"/>
    <mergeCell ref="CRS171:CRV171"/>
    <mergeCell ref="CRW171:CRZ171"/>
    <mergeCell ref="CSA171:CSD171"/>
    <mergeCell ref="CSE171:CSH171"/>
    <mergeCell ref="CSI171:CSL171"/>
    <mergeCell ref="CQY171:CRB171"/>
    <mergeCell ref="CRC171:CRF171"/>
    <mergeCell ref="CRG171:CRJ171"/>
    <mergeCell ref="CRK171:CRN171"/>
    <mergeCell ref="CRO171:CRR171"/>
    <mergeCell ref="CQE171:CQH171"/>
    <mergeCell ref="CQI171:CQL171"/>
    <mergeCell ref="CQM171:CQP171"/>
    <mergeCell ref="CQQ171:CQT171"/>
    <mergeCell ref="CQU171:CQX171"/>
    <mergeCell ref="CPK171:CPN171"/>
    <mergeCell ref="CPO171:CPR171"/>
    <mergeCell ref="CPS171:CPV171"/>
    <mergeCell ref="CPW171:CPZ171"/>
    <mergeCell ref="CQA171:CQD171"/>
    <mergeCell ref="COQ171:COT171"/>
    <mergeCell ref="COU171:COX171"/>
    <mergeCell ref="COY171:CPB171"/>
    <mergeCell ref="CPC171:CPF171"/>
    <mergeCell ref="CPG171:CPJ171"/>
    <mergeCell ref="CNW171:CNZ171"/>
    <mergeCell ref="COA171:COD171"/>
    <mergeCell ref="COE171:COH171"/>
    <mergeCell ref="COI171:COL171"/>
    <mergeCell ref="COM171:COP171"/>
    <mergeCell ref="CNC171:CNF171"/>
    <mergeCell ref="CNG171:CNJ171"/>
    <mergeCell ref="CNK171:CNN171"/>
    <mergeCell ref="CNO171:CNR171"/>
    <mergeCell ref="CNS171:CNV171"/>
    <mergeCell ref="CXC171:CXF171"/>
    <mergeCell ref="CXG171:CXJ171"/>
    <mergeCell ref="CXK171:CXN171"/>
    <mergeCell ref="CXO171:CXR171"/>
    <mergeCell ref="CXS171:CXV171"/>
    <mergeCell ref="CWI171:CWL171"/>
    <mergeCell ref="CWM171:CWP171"/>
    <mergeCell ref="CWQ171:CWT171"/>
    <mergeCell ref="CWU171:CWX171"/>
    <mergeCell ref="CWY171:CXB171"/>
    <mergeCell ref="CVO171:CVR171"/>
    <mergeCell ref="CVS171:CVV171"/>
    <mergeCell ref="CVW171:CVZ171"/>
    <mergeCell ref="CWA171:CWD171"/>
    <mergeCell ref="CWE171:CWH171"/>
    <mergeCell ref="CUU171:CUX171"/>
    <mergeCell ref="CUY171:CVB171"/>
    <mergeCell ref="CVC171:CVF171"/>
    <mergeCell ref="CVG171:CVJ171"/>
    <mergeCell ref="CVK171:CVN171"/>
    <mergeCell ref="CUA171:CUD171"/>
    <mergeCell ref="CUE171:CUH171"/>
    <mergeCell ref="CUI171:CUL171"/>
    <mergeCell ref="CUM171:CUP171"/>
    <mergeCell ref="CUQ171:CUT171"/>
    <mergeCell ref="CTG171:CTJ171"/>
    <mergeCell ref="CTK171:CTN171"/>
    <mergeCell ref="CTO171:CTR171"/>
    <mergeCell ref="CTS171:CTV171"/>
    <mergeCell ref="CTW171:CTZ171"/>
    <mergeCell ref="CSM171:CSP171"/>
    <mergeCell ref="CSQ171:CST171"/>
    <mergeCell ref="CSU171:CSX171"/>
    <mergeCell ref="CSY171:CTB171"/>
    <mergeCell ref="CTC171:CTF171"/>
    <mergeCell ref="DCM171:DCP171"/>
    <mergeCell ref="DCQ171:DCT171"/>
    <mergeCell ref="DCU171:DCX171"/>
    <mergeCell ref="DCY171:DDB171"/>
    <mergeCell ref="DDC171:DDF171"/>
    <mergeCell ref="DBS171:DBV171"/>
    <mergeCell ref="DBW171:DBZ171"/>
    <mergeCell ref="DCA171:DCD171"/>
    <mergeCell ref="DCE171:DCH171"/>
    <mergeCell ref="DCI171:DCL171"/>
    <mergeCell ref="DAY171:DBB171"/>
    <mergeCell ref="DBC171:DBF171"/>
    <mergeCell ref="DBG171:DBJ171"/>
    <mergeCell ref="DBK171:DBN171"/>
    <mergeCell ref="DBO171:DBR171"/>
    <mergeCell ref="DAE171:DAH171"/>
    <mergeCell ref="DAI171:DAL171"/>
    <mergeCell ref="DAM171:DAP171"/>
    <mergeCell ref="DAQ171:DAT171"/>
    <mergeCell ref="DAU171:DAX171"/>
    <mergeCell ref="CZK171:CZN171"/>
    <mergeCell ref="CZO171:CZR171"/>
    <mergeCell ref="CZS171:CZV171"/>
    <mergeCell ref="CZW171:CZZ171"/>
    <mergeCell ref="DAA171:DAD171"/>
    <mergeCell ref="CYQ171:CYT171"/>
    <mergeCell ref="CYU171:CYX171"/>
    <mergeCell ref="CYY171:CZB171"/>
    <mergeCell ref="CZC171:CZF171"/>
    <mergeCell ref="CZG171:CZJ171"/>
    <mergeCell ref="CXW171:CXZ171"/>
    <mergeCell ref="CYA171:CYD171"/>
    <mergeCell ref="CYE171:CYH171"/>
    <mergeCell ref="CYI171:CYL171"/>
    <mergeCell ref="CYM171:CYP171"/>
    <mergeCell ref="DHW171:DHZ171"/>
    <mergeCell ref="DIA171:DID171"/>
    <mergeCell ref="DIE171:DIH171"/>
    <mergeCell ref="DII171:DIL171"/>
    <mergeCell ref="DIM171:DIP171"/>
    <mergeCell ref="DHC171:DHF171"/>
    <mergeCell ref="DHG171:DHJ171"/>
    <mergeCell ref="DHK171:DHN171"/>
    <mergeCell ref="DHO171:DHR171"/>
    <mergeCell ref="DHS171:DHV171"/>
    <mergeCell ref="DGI171:DGL171"/>
    <mergeCell ref="DGM171:DGP171"/>
    <mergeCell ref="DGQ171:DGT171"/>
    <mergeCell ref="DGU171:DGX171"/>
    <mergeCell ref="DGY171:DHB171"/>
    <mergeCell ref="DFO171:DFR171"/>
    <mergeCell ref="DFS171:DFV171"/>
    <mergeCell ref="DFW171:DFZ171"/>
    <mergeCell ref="DGA171:DGD171"/>
    <mergeCell ref="DGE171:DGH171"/>
    <mergeCell ref="DEU171:DEX171"/>
    <mergeCell ref="DEY171:DFB171"/>
    <mergeCell ref="DFC171:DFF171"/>
    <mergeCell ref="DFG171:DFJ171"/>
    <mergeCell ref="DFK171:DFN171"/>
    <mergeCell ref="DEA171:DED171"/>
    <mergeCell ref="DEE171:DEH171"/>
    <mergeCell ref="DEI171:DEL171"/>
    <mergeCell ref="DEM171:DEP171"/>
    <mergeCell ref="DEQ171:DET171"/>
    <mergeCell ref="DDG171:DDJ171"/>
    <mergeCell ref="DDK171:DDN171"/>
    <mergeCell ref="DDO171:DDR171"/>
    <mergeCell ref="DDS171:DDV171"/>
    <mergeCell ref="DDW171:DDZ171"/>
    <mergeCell ref="DNG171:DNJ171"/>
    <mergeCell ref="DNK171:DNN171"/>
    <mergeCell ref="DNO171:DNR171"/>
    <mergeCell ref="DNS171:DNV171"/>
    <mergeCell ref="DNW171:DNZ171"/>
    <mergeCell ref="DMM171:DMP171"/>
    <mergeCell ref="DMQ171:DMT171"/>
    <mergeCell ref="DMU171:DMX171"/>
    <mergeCell ref="DMY171:DNB171"/>
    <mergeCell ref="DNC171:DNF171"/>
    <mergeCell ref="DLS171:DLV171"/>
    <mergeCell ref="DLW171:DLZ171"/>
    <mergeCell ref="DMA171:DMD171"/>
    <mergeCell ref="DME171:DMH171"/>
    <mergeCell ref="DMI171:DML171"/>
    <mergeCell ref="DKY171:DLB171"/>
    <mergeCell ref="DLC171:DLF171"/>
    <mergeCell ref="DLG171:DLJ171"/>
    <mergeCell ref="DLK171:DLN171"/>
    <mergeCell ref="DLO171:DLR171"/>
    <mergeCell ref="DKE171:DKH171"/>
    <mergeCell ref="DKI171:DKL171"/>
    <mergeCell ref="DKM171:DKP171"/>
    <mergeCell ref="DKQ171:DKT171"/>
    <mergeCell ref="DKU171:DKX171"/>
    <mergeCell ref="DJK171:DJN171"/>
    <mergeCell ref="DJO171:DJR171"/>
    <mergeCell ref="DJS171:DJV171"/>
    <mergeCell ref="DJW171:DJZ171"/>
    <mergeCell ref="DKA171:DKD171"/>
    <mergeCell ref="DIQ171:DIT171"/>
    <mergeCell ref="DIU171:DIX171"/>
    <mergeCell ref="DIY171:DJB171"/>
    <mergeCell ref="DJC171:DJF171"/>
    <mergeCell ref="DJG171:DJJ171"/>
    <mergeCell ref="DSQ171:DST171"/>
    <mergeCell ref="DSU171:DSX171"/>
    <mergeCell ref="DSY171:DTB171"/>
    <mergeCell ref="DTC171:DTF171"/>
    <mergeCell ref="DTG171:DTJ171"/>
    <mergeCell ref="DRW171:DRZ171"/>
    <mergeCell ref="DSA171:DSD171"/>
    <mergeCell ref="DSE171:DSH171"/>
    <mergeCell ref="DSI171:DSL171"/>
    <mergeCell ref="DSM171:DSP171"/>
    <mergeCell ref="DRC171:DRF171"/>
    <mergeCell ref="DRG171:DRJ171"/>
    <mergeCell ref="DRK171:DRN171"/>
    <mergeCell ref="DRO171:DRR171"/>
    <mergeCell ref="DRS171:DRV171"/>
    <mergeCell ref="DQI171:DQL171"/>
    <mergeCell ref="DQM171:DQP171"/>
    <mergeCell ref="DQQ171:DQT171"/>
    <mergeCell ref="DQU171:DQX171"/>
    <mergeCell ref="DQY171:DRB171"/>
    <mergeCell ref="DPO171:DPR171"/>
    <mergeCell ref="DPS171:DPV171"/>
    <mergeCell ref="DPW171:DPZ171"/>
    <mergeCell ref="DQA171:DQD171"/>
    <mergeCell ref="DQE171:DQH171"/>
    <mergeCell ref="DOU171:DOX171"/>
    <mergeCell ref="DOY171:DPB171"/>
    <mergeCell ref="DPC171:DPF171"/>
    <mergeCell ref="DPG171:DPJ171"/>
    <mergeCell ref="DPK171:DPN171"/>
    <mergeCell ref="DOA171:DOD171"/>
    <mergeCell ref="DOE171:DOH171"/>
    <mergeCell ref="DOI171:DOL171"/>
    <mergeCell ref="DOM171:DOP171"/>
    <mergeCell ref="DOQ171:DOT171"/>
    <mergeCell ref="DYA171:DYD171"/>
    <mergeCell ref="DYE171:DYH171"/>
    <mergeCell ref="DYI171:DYL171"/>
    <mergeCell ref="DYM171:DYP171"/>
    <mergeCell ref="DYQ171:DYT171"/>
    <mergeCell ref="DXG171:DXJ171"/>
    <mergeCell ref="DXK171:DXN171"/>
    <mergeCell ref="DXO171:DXR171"/>
    <mergeCell ref="DXS171:DXV171"/>
    <mergeCell ref="DXW171:DXZ171"/>
    <mergeCell ref="DWM171:DWP171"/>
    <mergeCell ref="DWQ171:DWT171"/>
    <mergeCell ref="DWU171:DWX171"/>
    <mergeCell ref="DWY171:DXB171"/>
    <mergeCell ref="DXC171:DXF171"/>
    <mergeCell ref="DVS171:DVV171"/>
    <mergeCell ref="DVW171:DVZ171"/>
    <mergeCell ref="DWA171:DWD171"/>
    <mergeCell ref="DWE171:DWH171"/>
    <mergeCell ref="DWI171:DWL171"/>
    <mergeCell ref="DUY171:DVB171"/>
    <mergeCell ref="DVC171:DVF171"/>
    <mergeCell ref="DVG171:DVJ171"/>
    <mergeCell ref="DVK171:DVN171"/>
    <mergeCell ref="DVO171:DVR171"/>
    <mergeCell ref="DUE171:DUH171"/>
    <mergeCell ref="DUI171:DUL171"/>
    <mergeCell ref="DUM171:DUP171"/>
    <mergeCell ref="DUQ171:DUT171"/>
    <mergeCell ref="DUU171:DUX171"/>
    <mergeCell ref="DTK171:DTN171"/>
    <mergeCell ref="DTO171:DTR171"/>
    <mergeCell ref="DTS171:DTV171"/>
    <mergeCell ref="DTW171:DTZ171"/>
    <mergeCell ref="DUA171:DUD171"/>
    <mergeCell ref="EDK171:EDN171"/>
    <mergeCell ref="EDO171:EDR171"/>
    <mergeCell ref="EDS171:EDV171"/>
    <mergeCell ref="EDW171:EDZ171"/>
    <mergeCell ref="EEA171:EED171"/>
    <mergeCell ref="ECQ171:ECT171"/>
    <mergeCell ref="ECU171:ECX171"/>
    <mergeCell ref="ECY171:EDB171"/>
    <mergeCell ref="EDC171:EDF171"/>
    <mergeCell ref="EDG171:EDJ171"/>
    <mergeCell ref="EBW171:EBZ171"/>
    <mergeCell ref="ECA171:ECD171"/>
    <mergeCell ref="ECE171:ECH171"/>
    <mergeCell ref="ECI171:ECL171"/>
    <mergeCell ref="ECM171:ECP171"/>
    <mergeCell ref="EBC171:EBF171"/>
    <mergeCell ref="EBG171:EBJ171"/>
    <mergeCell ref="EBK171:EBN171"/>
    <mergeCell ref="EBO171:EBR171"/>
    <mergeCell ref="EBS171:EBV171"/>
    <mergeCell ref="EAI171:EAL171"/>
    <mergeCell ref="EAM171:EAP171"/>
    <mergeCell ref="EAQ171:EAT171"/>
    <mergeCell ref="EAU171:EAX171"/>
    <mergeCell ref="EAY171:EBB171"/>
    <mergeCell ref="DZO171:DZR171"/>
    <mergeCell ref="DZS171:DZV171"/>
    <mergeCell ref="DZW171:DZZ171"/>
    <mergeCell ref="EAA171:EAD171"/>
    <mergeCell ref="EAE171:EAH171"/>
    <mergeCell ref="DYU171:DYX171"/>
    <mergeCell ref="DYY171:DZB171"/>
    <mergeCell ref="DZC171:DZF171"/>
    <mergeCell ref="DZG171:DZJ171"/>
    <mergeCell ref="DZK171:DZN171"/>
    <mergeCell ref="EIU171:EIX171"/>
    <mergeCell ref="EIY171:EJB171"/>
    <mergeCell ref="EJC171:EJF171"/>
    <mergeCell ref="EJG171:EJJ171"/>
    <mergeCell ref="EJK171:EJN171"/>
    <mergeCell ref="EIA171:EID171"/>
    <mergeCell ref="EIE171:EIH171"/>
    <mergeCell ref="EII171:EIL171"/>
    <mergeCell ref="EIM171:EIP171"/>
    <mergeCell ref="EIQ171:EIT171"/>
    <mergeCell ref="EHG171:EHJ171"/>
    <mergeCell ref="EHK171:EHN171"/>
    <mergeCell ref="EHO171:EHR171"/>
    <mergeCell ref="EHS171:EHV171"/>
    <mergeCell ref="EHW171:EHZ171"/>
    <mergeCell ref="EGM171:EGP171"/>
    <mergeCell ref="EGQ171:EGT171"/>
    <mergeCell ref="EGU171:EGX171"/>
    <mergeCell ref="EGY171:EHB171"/>
    <mergeCell ref="EHC171:EHF171"/>
    <mergeCell ref="EFS171:EFV171"/>
    <mergeCell ref="EFW171:EFZ171"/>
    <mergeCell ref="EGA171:EGD171"/>
    <mergeCell ref="EGE171:EGH171"/>
    <mergeCell ref="EGI171:EGL171"/>
    <mergeCell ref="EEY171:EFB171"/>
    <mergeCell ref="EFC171:EFF171"/>
    <mergeCell ref="EFG171:EFJ171"/>
    <mergeCell ref="EFK171:EFN171"/>
    <mergeCell ref="EFO171:EFR171"/>
    <mergeCell ref="EEE171:EEH171"/>
    <mergeCell ref="EEI171:EEL171"/>
    <mergeCell ref="EEM171:EEP171"/>
    <mergeCell ref="EEQ171:EET171"/>
    <mergeCell ref="EEU171:EEX171"/>
    <mergeCell ref="EOE171:EOH171"/>
    <mergeCell ref="EOI171:EOL171"/>
    <mergeCell ref="EOM171:EOP171"/>
    <mergeCell ref="EOQ171:EOT171"/>
    <mergeCell ref="EOU171:EOX171"/>
    <mergeCell ref="ENK171:ENN171"/>
    <mergeCell ref="ENO171:ENR171"/>
    <mergeCell ref="ENS171:ENV171"/>
    <mergeCell ref="ENW171:ENZ171"/>
    <mergeCell ref="EOA171:EOD171"/>
    <mergeCell ref="EMQ171:EMT171"/>
    <mergeCell ref="EMU171:EMX171"/>
    <mergeCell ref="EMY171:ENB171"/>
    <mergeCell ref="ENC171:ENF171"/>
    <mergeCell ref="ENG171:ENJ171"/>
    <mergeCell ref="ELW171:ELZ171"/>
    <mergeCell ref="EMA171:EMD171"/>
    <mergeCell ref="EME171:EMH171"/>
    <mergeCell ref="EMI171:EML171"/>
    <mergeCell ref="EMM171:EMP171"/>
    <mergeCell ref="ELC171:ELF171"/>
    <mergeCell ref="ELG171:ELJ171"/>
    <mergeCell ref="ELK171:ELN171"/>
    <mergeCell ref="ELO171:ELR171"/>
    <mergeCell ref="ELS171:ELV171"/>
    <mergeCell ref="EKI171:EKL171"/>
    <mergeCell ref="EKM171:EKP171"/>
    <mergeCell ref="EKQ171:EKT171"/>
    <mergeCell ref="EKU171:EKX171"/>
    <mergeCell ref="EKY171:ELB171"/>
    <mergeCell ref="EJO171:EJR171"/>
    <mergeCell ref="EJS171:EJV171"/>
    <mergeCell ref="EJW171:EJZ171"/>
    <mergeCell ref="EKA171:EKD171"/>
    <mergeCell ref="EKE171:EKH171"/>
    <mergeCell ref="ETO171:ETR171"/>
    <mergeCell ref="ETS171:ETV171"/>
    <mergeCell ref="ETW171:ETZ171"/>
    <mergeCell ref="EUA171:EUD171"/>
    <mergeCell ref="EUE171:EUH171"/>
    <mergeCell ref="ESU171:ESX171"/>
    <mergeCell ref="ESY171:ETB171"/>
    <mergeCell ref="ETC171:ETF171"/>
    <mergeCell ref="ETG171:ETJ171"/>
    <mergeCell ref="ETK171:ETN171"/>
    <mergeCell ref="ESA171:ESD171"/>
    <mergeCell ref="ESE171:ESH171"/>
    <mergeCell ref="ESI171:ESL171"/>
    <mergeCell ref="ESM171:ESP171"/>
    <mergeCell ref="ESQ171:EST171"/>
    <mergeCell ref="ERG171:ERJ171"/>
    <mergeCell ref="ERK171:ERN171"/>
    <mergeCell ref="ERO171:ERR171"/>
    <mergeCell ref="ERS171:ERV171"/>
    <mergeCell ref="ERW171:ERZ171"/>
    <mergeCell ref="EQM171:EQP171"/>
    <mergeCell ref="EQQ171:EQT171"/>
    <mergeCell ref="EQU171:EQX171"/>
    <mergeCell ref="EQY171:ERB171"/>
    <mergeCell ref="ERC171:ERF171"/>
    <mergeCell ref="EPS171:EPV171"/>
    <mergeCell ref="EPW171:EPZ171"/>
    <mergeCell ref="EQA171:EQD171"/>
    <mergeCell ref="EQE171:EQH171"/>
    <mergeCell ref="EQI171:EQL171"/>
    <mergeCell ref="EOY171:EPB171"/>
    <mergeCell ref="EPC171:EPF171"/>
    <mergeCell ref="EPG171:EPJ171"/>
    <mergeCell ref="EPK171:EPN171"/>
    <mergeCell ref="EPO171:EPR171"/>
    <mergeCell ref="EYY171:EZB171"/>
    <mergeCell ref="EZC171:EZF171"/>
    <mergeCell ref="EZG171:EZJ171"/>
    <mergeCell ref="EZK171:EZN171"/>
    <mergeCell ref="EZO171:EZR171"/>
    <mergeCell ref="EYE171:EYH171"/>
    <mergeCell ref="EYI171:EYL171"/>
    <mergeCell ref="EYM171:EYP171"/>
    <mergeCell ref="EYQ171:EYT171"/>
    <mergeCell ref="EYU171:EYX171"/>
    <mergeCell ref="EXK171:EXN171"/>
    <mergeCell ref="EXO171:EXR171"/>
    <mergeCell ref="EXS171:EXV171"/>
    <mergeCell ref="EXW171:EXZ171"/>
    <mergeCell ref="EYA171:EYD171"/>
    <mergeCell ref="EWQ171:EWT171"/>
    <mergeCell ref="EWU171:EWX171"/>
    <mergeCell ref="EWY171:EXB171"/>
    <mergeCell ref="EXC171:EXF171"/>
    <mergeCell ref="EXG171:EXJ171"/>
    <mergeCell ref="EVW171:EVZ171"/>
    <mergeCell ref="EWA171:EWD171"/>
    <mergeCell ref="EWE171:EWH171"/>
    <mergeCell ref="EWI171:EWL171"/>
    <mergeCell ref="EWM171:EWP171"/>
    <mergeCell ref="EVC171:EVF171"/>
    <mergeCell ref="EVG171:EVJ171"/>
    <mergeCell ref="EVK171:EVN171"/>
    <mergeCell ref="EVO171:EVR171"/>
    <mergeCell ref="EVS171:EVV171"/>
    <mergeCell ref="EUI171:EUL171"/>
    <mergeCell ref="EUM171:EUP171"/>
    <mergeCell ref="EUQ171:EUT171"/>
    <mergeCell ref="EUU171:EUX171"/>
    <mergeCell ref="EUY171:EVB171"/>
    <mergeCell ref="FEI171:FEL171"/>
    <mergeCell ref="FEM171:FEP171"/>
    <mergeCell ref="FEQ171:FET171"/>
    <mergeCell ref="FEU171:FEX171"/>
    <mergeCell ref="FEY171:FFB171"/>
    <mergeCell ref="FDO171:FDR171"/>
    <mergeCell ref="FDS171:FDV171"/>
    <mergeCell ref="FDW171:FDZ171"/>
    <mergeCell ref="FEA171:FED171"/>
    <mergeCell ref="FEE171:FEH171"/>
    <mergeCell ref="FCU171:FCX171"/>
    <mergeCell ref="FCY171:FDB171"/>
    <mergeCell ref="FDC171:FDF171"/>
    <mergeCell ref="FDG171:FDJ171"/>
    <mergeCell ref="FDK171:FDN171"/>
    <mergeCell ref="FCA171:FCD171"/>
    <mergeCell ref="FCE171:FCH171"/>
    <mergeCell ref="FCI171:FCL171"/>
    <mergeCell ref="FCM171:FCP171"/>
    <mergeCell ref="FCQ171:FCT171"/>
    <mergeCell ref="FBG171:FBJ171"/>
    <mergeCell ref="FBK171:FBN171"/>
    <mergeCell ref="FBO171:FBR171"/>
    <mergeCell ref="FBS171:FBV171"/>
    <mergeCell ref="FBW171:FBZ171"/>
    <mergeCell ref="FAM171:FAP171"/>
    <mergeCell ref="FAQ171:FAT171"/>
    <mergeCell ref="FAU171:FAX171"/>
    <mergeCell ref="FAY171:FBB171"/>
    <mergeCell ref="FBC171:FBF171"/>
    <mergeCell ref="EZS171:EZV171"/>
    <mergeCell ref="EZW171:EZZ171"/>
    <mergeCell ref="FAA171:FAD171"/>
    <mergeCell ref="FAE171:FAH171"/>
    <mergeCell ref="FAI171:FAL171"/>
    <mergeCell ref="FJS171:FJV171"/>
    <mergeCell ref="FJW171:FJZ171"/>
    <mergeCell ref="FKA171:FKD171"/>
    <mergeCell ref="FKE171:FKH171"/>
    <mergeCell ref="FKI171:FKL171"/>
    <mergeCell ref="FIY171:FJB171"/>
    <mergeCell ref="FJC171:FJF171"/>
    <mergeCell ref="FJG171:FJJ171"/>
    <mergeCell ref="FJK171:FJN171"/>
    <mergeCell ref="FJO171:FJR171"/>
    <mergeCell ref="FIE171:FIH171"/>
    <mergeCell ref="FII171:FIL171"/>
    <mergeCell ref="FIM171:FIP171"/>
    <mergeCell ref="FIQ171:FIT171"/>
    <mergeCell ref="FIU171:FIX171"/>
    <mergeCell ref="FHK171:FHN171"/>
    <mergeCell ref="FHO171:FHR171"/>
    <mergeCell ref="FHS171:FHV171"/>
    <mergeCell ref="FHW171:FHZ171"/>
    <mergeCell ref="FIA171:FID171"/>
    <mergeCell ref="FGQ171:FGT171"/>
    <mergeCell ref="FGU171:FGX171"/>
    <mergeCell ref="FGY171:FHB171"/>
    <mergeCell ref="FHC171:FHF171"/>
    <mergeCell ref="FHG171:FHJ171"/>
    <mergeCell ref="FFW171:FFZ171"/>
    <mergeCell ref="FGA171:FGD171"/>
    <mergeCell ref="FGE171:FGH171"/>
    <mergeCell ref="FGI171:FGL171"/>
    <mergeCell ref="FGM171:FGP171"/>
    <mergeCell ref="FFC171:FFF171"/>
    <mergeCell ref="FFG171:FFJ171"/>
    <mergeCell ref="FFK171:FFN171"/>
    <mergeCell ref="FFO171:FFR171"/>
    <mergeCell ref="FFS171:FFV171"/>
    <mergeCell ref="FPC171:FPF171"/>
    <mergeCell ref="FPG171:FPJ171"/>
    <mergeCell ref="FPK171:FPN171"/>
    <mergeCell ref="FPO171:FPR171"/>
    <mergeCell ref="FPS171:FPV171"/>
    <mergeCell ref="FOI171:FOL171"/>
    <mergeCell ref="FOM171:FOP171"/>
    <mergeCell ref="FOQ171:FOT171"/>
    <mergeCell ref="FOU171:FOX171"/>
    <mergeCell ref="FOY171:FPB171"/>
    <mergeCell ref="FNO171:FNR171"/>
    <mergeCell ref="FNS171:FNV171"/>
    <mergeCell ref="FNW171:FNZ171"/>
    <mergeCell ref="FOA171:FOD171"/>
    <mergeCell ref="FOE171:FOH171"/>
    <mergeCell ref="FMU171:FMX171"/>
    <mergeCell ref="FMY171:FNB171"/>
    <mergeCell ref="FNC171:FNF171"/>
    <mergeCell ref="FNG171:FNJ171"/>
    <mergeCell ref="FNK171:FNN171"/>
    <mergeCell ref="FMA171:FMD171"/>
    <mergeCell ref="FME171:FMH171"/>
    <mergeCell ref="FMI171:FML171"/>
    <mergeCell ref="FMM171:FMP171"/>
    <mergeCell ref="FMQ171:FMT171"/>
    <mergeCell ref="FLG171:FLJ171"/>
    <mergeCell ref="FLK171:FLN171"/>
    <mergeCell ref="FLO171:FLR171"/>
    <mergeCell ref="FLS171:FLV171"/>
    <mergeCell ref="FLW171:FLZ171"/>
    <mergeCell ref="FKM171:FKP171"/>
    <mergeCell ref="FKQ171:FKT171"/>
    <mergeCell ref="FKU171:FKX171"/>
    <mergeCell ref="FKY171:FLB171"/>
    <mergeCell ref="FLC171:FLF171"/>
    <mergeCell ref="FUM171:FUP171"/>
    <mergeCell ref="FUQ171:FUT171"/>
    <mergeCell ref="FUU171:FUX171"/>
    <mergeCell ref="FUY171:FVB171"/>
    <mergeCell ref="FVC171:FVF171"/>
    <mergeCell ref="FTS171:FTV171"/>
    <mergeCell ref="FTW171:FTZ171"/>
    <mergeCell ref="FUA171:FUD171"/>
    <mergeCell ref="FUE171:FUH171"/>
    <mergeCell ref="FUI171:FUL171"/>
    <mergeCell ref="FSY171:FTB171"/>
    <mergeCell ref="FTC171:FTF171"/>
    <mergeCell ref="FTG171:FTJ171"/>
    <mergeCell ref="FTK171:FTN171"/>
    <mergeCell ref="FTO171:FTR171"/>
    <mergeCell ref="FSE171:FSH171"/>
    <mergeCell ref="FSI171:FSL171"/>
    <mergeCell ref="FSM171:FSP171"/>
    <mergeCell ref="FSQ171:FST171"/>
    <mergeCell ref="FSU171:FSX171"/>
    <mergeCell ref="FRK171:FRN171"/>
    <mergeCell ref="FRO171:FRR171"/>
    <mergeCell ref="FRS171:FRV171"/>
    <mergeCell ref="FRW171:FRZ171"/>
    <mergeCell ref="FSA171:FSD171"/>
    <mergeCell ref="FQQ171:FQT171"/>
    <mergeCell ref="FQU171:FQX171"/>
    <mergeCell ref="FQY171:FRB171"/>
    <mergeCell ref="FRC171:FRF171"/>
    <mergeCell ref="FRG171:FRJ171"/>
    <mergeCell ref="FPW171:FPZ171"/>
    <mergeCell ref="FQA171:FQD171"/>
    <mergeCell ref="FQE171:FQH171"/>
    <mergeCell ref="FQI171:FQL171"/>
    <mergeCell ref="FQM171:FQP171"/>
    <mergeCell ref="FZW171:FZZ171"/>
    <mergeCell ref="GAA171:GAD171"/>
    <mergeCell ref="GAE171:GAH171"/>
    <mergeCell ref="GAI171:GAL171"/>
    <mergeCell ref="GAM171:GAP171"/>
    <mergeCell ref="FZC171:FZF171"/>
    <mergeCell ref="FZG171:FZJ171"/>
    <mergeCell ref="FZK171:FZN171"/>
    <mergeCell ref="FZO171:FZR171"/>
    <mergeCell ref="FZS171:FZV171"/>
    <mergeCell ref="FYI171:FYL171"/>
    <mergeCell ref="FYM171:FYP171"/>
    <mergeCell ref="FYQ171:FYT171"/>
    <mergeCell ref="FYU171:FYX171"/>
    <mergeCell ref="FYY171:FZB171"/>
    <mergeCell ref="FXO171:FXR171"/>
    <mergeCell ref="FXS171:FXV171"/>
    <mergeCell ref="FXW171:FXZ171"/>
    <mergeCell ref="FYA171:FYD171"/>
    <mergeCell ref="FYE171:FYH171"/>
    <mergeCell ref="FWU171:FWX171"/>
    <mergeCell ref="FWY171:FXB171"/>
    <mergeCell ref="FXC171:FXF171"/>
    <mergeCell ref="FXG171:FXJ171"/>
    <mergeCell ref="FXK171:FXN171"/>
    <mergeCell ref="FWA171:FWD171"/>
    <mergeCell ref="FWE171:FWH171"/>
    <mergeCell ref="FWI171:FWL171"/>
    <mergeCell ref="FWM171:FWP171"/>
    <mergeCell ref="FWQ171:FWT171"/>
    <mergeCell ref="FVG171:FVJ171"/>
    <mergeCell ref="FVK171:FVN171"/>
    <mergeCell ref="FVO171:FVR171"/>
    <mergeCell ref="FVS171:FVV171"/>
    <mergeCell ref="FVW171:FVZ171"/>
    <mergeCell ref="GFG171:GFJ171"/>
    <mergeCell ref="GFK171:GFN171"/>
    <mergeCell ref="GFO171:GFR171"/>
    <mergeCell ref="GFS171:GFV171"/>
    <mergeCell ref="GFW171:GFZ171"/>
    <mergeCell ref="GEM171:GEP171"/>
    <mergeCell ref="GEQ171:GET171"/>
    <mergeCell ref="GEU171:GEX171"/>
    <mergeCell ref="GEY171:GFB171"/>
    <mergeCell ref="GFC171:GFF171"/>
    <mergeCell ref="GDS171:GDV171"/>
    <mergeCell ref="GDW171:GDZ171"/>
    <mergeCell ref="GEA171:GED171"/>
    <mergeCell ref="GEE171:GEH171"/>
    <mergeCell ref="GEI171:GEL171"/>
    <mergeCell ref="GCY171:GDB171"/>
    <mergeCell ref="GDC171:GDF171"/>
    <mergeCell ref="GDG171:GDJ171"/>
    <mergeCell ref="GDK171:GDN171"/>
    <mergeCell ref="GDO171:GDR171"/>
    <mergeCell ref="GCE171:GCH171"/>
    <mergeCell ref="GCI171:GCL171"/>
    <mergeCell ref="GCM171:GCP171"/>
    <mergeCell ref="GCQ171:GCT171"/>
    <mergeCell ref="GCU171:GCX171"/>
    <mergeCell ref="GBK171:GBN171"/>
    <mergeCell ref="GBO171:GBR171"/>
    <mergeCell ref="GBS171:GBV171"/>
    <mergeCell ref="GBW171:GBZ171"/>
    <mergeCell ref="GCA171:GCD171"/>
    <mergeCell ref="GAQ171:GAT171"/>
    <mergeCell ref="GAU171:GAX171"/>
    <mergeCell ref="GAY171:GBB171"/>
    <mergeCell ref="GBC171:GBF171"/>
    <mergeCell ref="GBG171:GBJ171"/>
    <mergeCell ref="GKQ171:GKT171"/>
    <mergeCell ref="GKU171:GKX171"/>
    <mergeCell ref="GKY171:GLB171"/>
    <mergeCell ref="GLC171:GLF171"/>
    <mergeCell ref="GLG171:GLJ171"/>
    <mergeCell ref="GJW171:GJZ171"/>
    <mergeCell ref="GKA171:GKD171"/>
    <mergeCell ref="GKE171:GKH171"/>
    <mergeCell ref="GKI171:GKL171"/>
    <mergeCell ref="GKM171:GKP171"/>
    <mergeCell ref="GJC171:GJF171"/>
    <mergeCell ref="GJG171:GJJ171"/>
    <mergeCell ref="GJK171:GJN171"/>
    <mergeCell ref="GJO171:GJR171"/>
    <mergeCell ref="GJS171:GJV171"/>
    <mergeCell ref="GII171:GIL171"/>
    <mergeCell ref="GIM171:GIP171"/>
    <mergeCell ref="GIQ171:GIT171"/>
    <mergeCell ref="GIU171:GIX171"/>
    <mergeCell ref="GIY171:GJB171"/>
    <mergeCell ref="GHO171:GHR171"/>
    <mergeCell ref="GHS171:GHV171"/>
    <mergeCell ref="GHW171:GHZ171"/>
    <mergeCell ref="GIA171:GID171"/>
    <mergeCell ref="GIE171:GIH171"/>
    <mergeCell ref="GGU171:GGX171"/>
    <mergeCell ref="GGY171:GHB171"/>
    <mergeCell ref="GHC171:GHF171"/>
    <mergeCell ref="GHG171:GHJ171"/>
    <mergeCell ref="GHK171:GHN171"/>
    <mergeCell ref="GGA171:GGD171"/>
    <mergeCell ref="GGE171:GGH171"/>
    <mergeCell ref="GGI171:GGL171"/>
    <mergeCell ref="GGM171:GGP171"/>
    <mergeCell ref="GGQ171:GGT171"/>
    <mergeCell ref="GQA171:GQD171"/>
    <mergeCell ref="GQE171:GQH171"/>
    <mergeCell ref="GQI171:GQL171"/>
    <mergeCell ref="GQM171:GQP171"/>
    <mergeCell ref="GQQ171:GQT171"/>
    <mergeCell ref="GPG171:GPJ171"/>
    <mergeCell ref="GPK171:GPN171"/>
    <mergeCell ref="GPO171:GPR171"/>
    <mergeCell ref="GPS171:GPV171"/>
    <mergeCell ref="GPW171:GPZ171"/>
    <mergeCell ref="GOM171:GOP171"/>
    <mergeCell ref="GOQ171:GOT171"/>
    <mergeCell ref="GOU171:GOX171"/>
    <mergeCell ref="GOY171:GPB171"/>
    <mergeCell ref="GPC171:GPF171"/>
    <mergeCell ref="GNS171:GNV171"/>
    <mergeCell ref="GNW171:GNZ171"/>
    <mergeCell ref="GOA171:GOD171"/>
    <mergeCell ref="GOE171:GOH171"/>
    <mergeCell ref="GOI171:GOL171"/>
    <mergeCell ref="GMY171:GNB171"/>
    <mergeCell ref="GNC171:GNF171"/>
    <mergeCell ref="GNG171:GNJ171"/>
    <mergeCell ref="GNK171:GNN171"/>
    <mergeCell ref="GNO171:GNR171"/>
    <mergeCell ref="GME171:GMH171"/>
    <mergeCell ref="GMI171:GML171"/>
    <mergeCell ref="GMM171:GMP171"/>
    <mergeCell ref="GMQ171:GMT171"/>
    <mergeCell ref="GMU171:GMX171"/>
    <mergeCell ref="GLK171:GLN171"/>
    <mergeCell ref="GLO171:GLR171"/>
    <mergeCell ref="GLS171:GLV171"/>
    <mergeCell ref="GLW171:GLZ171"/>
    <mergeCell ref="GMA171:GMD171"/>
    <mergeCell ref="GVK171:GVN171"/>
    <mergeCell ref="GVO171:GVR171"/>
    <mergeCell ref="GVS171:GVV171"/>
    <mergeCell ref="GVW171:GVZ171"/>
    <mergeCell ref="GWA171:GWD171"/>
    <mergeCell ref="GUQ171:GUT171"/>
    <mergeCell ref="GUU171:GUX171"/>
    <mergeCell ref="GUY171:GVB171"/>
    <mergeCell ref="GVC171:GVF171"/>
    <mergeCell ref="GVG171:GVJ171"/>
    <mergeCell ref="GTW171:GTZ171"/>
    <mergeCell ref="GUA171:GUD171"/>
    <mergeCell ref="GUE171:GUH171"/>
    <mergeCell ref="GUI171:GUL171"/>
    <mergeCell ref="GUM171:GUP171"/>
    <mergeCell ref="GTC171:GTF171"/>
    <mergeCell ref="GTG171:GTJ171"/>
    <mergeCell ref="GTK171:GTN171"/>
    <mergeCell ref="GTO171:GTR171"/>
    <mergeCell ref="GTS171:GTV171"/>
    <mergeCell ref="GSI171:GSL171"/>
    <mergeCell ref="GSM171:GSP171"/>
    <mergeCell ref="GSQ171:GST171"/>
    <mergeCell ref="GSU171:GSX171"/>
    <mergeCell ref="GSY171:GTB171"/>
    <mergeCell ref="GRO171:GRR171"/>
    <mergeCell ref="GRS171:GRV171"/>
    <mergeCell ref="GRW171:GRZ171"/>
    <mergeCell ref="GSA171:GSD171"/>
    <mergeCell ref="GSE171:GSH171"/>
    <mergeCell ref="GQU171:GQX171"/>
    <mergeCell ref="GQY171:GRB171"/>
    <mergeCell ref="GRC171:GRF171"/>
    <mergeCell ref="GRG171:GRJ171"/>
    <mergeCell ref="GRK171:GRN171"/>
    <mergeCell ref="HAU171:HAX171"/>
    <mergeCell ref="HAY171:HBB171"/>
    <mergeCell ref="HBC171:HBF171"/>
    <mergeCell ref="HBG171:HBJ171"/>
    <mergeCell ref="HBK171:HBN171"/>
    <mergeCell ref="HAA171:HAD171"/>
    <mergeCell ref="HAE171:HAH171"/>
    <mergeCell ref="HAI171:HAL171"/>
    <mergeCell ref="HAM171:HAP171"/>
    <mergeCell ref="HAQ171:HAT171"/>
    <mergeCell ref="GZG171:GZJ171"/>
    <mergeCell ref="GZK171:GZN171"/>
    <mergeCell ref="GZO171:GZR171"/>
    <mergeCell ref="GZS171:GZV171"/>
    <mergeCell ref="GZW171:GZZ171"/>
    <mergeCell ref="GYM171:GYP171"/>
    <mergeCell ref="GYQ171:GYT171"/>
    <mergeCell ref="GYU171:GYX171"/>
    <mergeCell ref="GYY171:GZB171"/>
    <mergeCell ref="GZC171:GZF171"/>
    <mergeCell ref="GXS171:GXV171"/>
    <mergeCell ref="GXW171:GXZ171"/>
    <mergeCell ref="GYA171:GYD171"/>
    <mergeCell ref="GYE171:GYH171"/>
    <mergeCell ref="GYI171:GYL171"/>
    <mergeCell ref="GWY171:GXB171"/>
    <mergeCell ref="GXC171:GXF171"/>
    <mergeCell ref="GXG171:GXJ171"/>
    <mergeCell ref="GXK171:GXN171"/>
    <mergeCell ref="GXO171:GXR171"/>
    <mergeCell ref="GWE171:GWH171"/>
    <mergeCell ref="GWI171:GWL171"/>
    <mergeCell ref="GWM171:GWP171"/>
    <mergeCell ref="GWQ171:GWT171"/>
    <mergeCell ref="GWU171:GWX171"/>
    <mergeCell ref="HGE171:HGH171"/>
    <mergeCell ref="HGI171:HGL171"/>
    <mergeCell ref="HGM171:HGP171"/>
    <mergeCell ref="HGQ171:HGT171"/>
    <mergeCell ref="HGU171:HGX171"/>
    <mergeCell ref="HFK171:HFN171"/>
    <mergeCell ref="HFO171:HFR171"/>
    <mergeCell ref="HFS171:HFV171"/>
    <mergeCell ref="HFW171:HFZ171"/>
    <mergeCell ref="HGA171:HGD171"/>
    <mergeCell ref="HEQ171:HET171"/>
    <mergeCell ref="HEU171:HEX171"/>
    <mergeCell ref="HEY171:HFB171"/>
    <mergeCell ref="HFC171:HFF171"/>
    <mergeCell ref="HFG171:HFJ171"/>
    <mergeCell ref="HDW171:HDZ171"/>
    <mergeCell ref="HEA171:HED171"/>
    <mergeCell ref="HEE171:HEH171"/>
    <mergeCell ref="HEI171:HEL171"/>
    <mergeCell ref="HEM171:HEP171"/>
    <mergeCell ref="HDC171:HDF171"/>
    <mergeCell ref="HDG171:HDJ171"/>
    <mergeCell ref="HDK171:HDN171"/>
    <mergeCell ref="HDO171:HDR171"/>
    <mergeCell ref="HDS171:HDV171"/>
    <mergeCell ref="HCI171:HCL171"/>
    <mergeCell ref="HCM171:HCP171"/>
    <mergeCell ref="HCQ171:HCT171"/>
    <mergeCell ref="HCU171:HCX171"/>
    <mergeCell ref="HCY171:HDB171"/>
    <mergeCell ref="HBO171:HBR171"/>
    <mergeCell ref="HBS171:HBV171"/>
    <mergeCell ref="HBW171:HBZ171"/>
    <mergeCell ref="HCA171:HCD171"/>
    <mergeCell ref="HCE171:HCH171"/>
    <mergeCell ref="HLO171:HLR171"/>
    <mergeCell ref="HLS171:HLV171"/>
    <mergeCell ref="HLW171:HLZ171"/>
    <mergeCell ref="HMA171:HMD171"/>
    <mergeCell ref="HME171:HMH171"/>
    <mergeCell ref="HKU171:HKX171"/>
    <mergeCell ref="HKY171:HLB171"/>
    <mergeCell ref="HLC171:HLF171"/>
    <mergeCell ref="HLG171:HLJ171"/>
    <mergeCell ref="HLK171:HLN171"/>
    <mergeCell ref="HKA171:HKD171"/>
    <mergeCell ref="HKE171:HKH171"/>
    <mergeCell ref="HKI171:HKL171"/>
    <mergeCell ref="HKM171:HKP171"/>
    <mergeCell ref="HKQ171:HKT171"/>
    <mergeCell ref="HJG171:HJJ171"/>
    <mergeCell ref="HJK171:HJN171"/>
    <mergeCell ref="HJO171:HJR171"/>
    <mergeCell ref="HJS171:HJV171"/>
    <mergeCell ref="HJW171:HJZ171"/>
    <mergeCell ref="HIM171:HIP171"/>
    <mergeCell ref="HIQ171:HIT171"/>
    <mergeCell ref="HIU171:HIX171"/>
    <mergeCell ref="HIY171:HJB171"/>
    <mergeCell ref="HJC171:HJF171"/>
    <mergeCell ref="HHS171:HHV171"/>
    <mergeCell ref="HHW171:HHZ171"/>
    <mergeCell ref="HIA171:HID171"/>
    <mergeCell ref="HIE171:HIH171"/>
    <mergeCell ref="HII171:HIL171"/>
    <mergeCell ref="HGY171:HHB171"/>
    <mergeCell ref="HHC171:HHF171"/>
    <mergeCell ref="HHG171:HHJ171"/>
    <mergeCell ref="HHK171:HHN171"/>
    <mergeCell ref="HHO171:HHR171"/>
    <mergeCell ref="HQY171:HRB171"/>
    <mergeCell ref="HRC171:HRF171"/>
    <mergeCell ref="HRG171:HRJ171"/>
    <mergeCell ref="HRK171:HRN171"/>
    <mergeCell ref="HRO171:HRR171"/>
    <mergeCell ref="HQE171:HQH171"/>
    <mergeCell ref="HQI171:HQL171"/>
    <mergeCell ref="HQM171:HQP171"/>
    <mergeCell ref="HQQ171:HQT171"/>
    <mergeCell ref="HQU171:HQX171"/>
    <mergeCell ref="HPK171:HPN171"/>
    <mergeCell ref="HPO171:HPR171"/>
    <mergeCell ref="HPS171:HPV171"/>
    <mergeCell ref="HPW171:HPZ171"/>
    <mergeCell ref="HQA171:HQD171"/>
    <mergeCell ref="HOQ171:HOT171"/>
    <mergeCell ref="HOU171:HOX171"/>
    <mergeCell ref="HOY171:HPB171"/>
    <mergeCell ref="HPC171:HPF171"/>
    <mergeCell ref="HPG171:HPJ171"/>
    <mergeCell ref="HNW171:HNZ171"/>
    <mergeCell ref="HOA171:HOD171"/>
    <mergeCell ref="HOE171:HOH171"/>
    <mergeCell ref="HOI171:HOL171"/>
    <mergeCell ref="HOM171:HOP171"/>
    <mergeCell ref="HNC171:HNF171"/>
    <mergeCell ref="HNG171:HNJ171"/>
    <mergeCell ref="HNK171:HNN171"/>
    <mergeCell ref="HNO171:HNR171"/>
    <mergeCell ref="HNS171:HNV171"/>
    <mergeCell ref="HMI171:HML171"/>
    <mergeCell ref="HMM171:HMP171"/>
    <mergeCell ref="HMQ171:HMT171"/>
    <mergeCell ref="HMU171:HMX171"/>
    <mergeCell ref="HMY171:HNB171"/>
    <mergeCell ref="HWI171:HWL171"/>
    <mergeCell ref="HWM171:HWP171"/>
    <mergeCell ref="HWQ171:HWT171"/>
    <mergeCell ref="HWU171:HWX171"/>
    <mergeCell ref="HWY171:HXB171"/>
    <mergeCell ref="HVO171:HVR171"/>
    <mergeCell ref="HVS171:HVV171"/>
    <mergeCell ref="HVW171:HVZ171"/>
    <mergeCell ref="HWA171:HWD171"/>
    <mergeCell ref="HWE171:HWH171"/>
    <mergeCell ref="HUU171:HUX171"/>
    <mergeCell ref="HUY171:HVB171"/>
    <mergeCell ref="HVC171:HVF171"/>
    <mergeCell ref="HVG171:HVJ171"/>
    <mergeCell ref="HVK171:HVN171"/>
    <mergeCell ref="HUA171:HUD171"/>
    <mergeCell ref="HUE171:HUH171"/>
    <mergeCell ref="HUI171:HUL171"/>
    <mergeCell ref="HUM171:HUP171"/>
    <mergeCell ref="HUQ171:HUT171"/>
    <mergeCell ref="HTG171:HTJ171"/>
    <mergeCell ref="HTK171:HTN171"/>
    <mergeCell ref="HTO171:HTR171"/>
    <mergeCell ref="HTS171:HTV171"/>
    <mergeCell ref="HTW171:HTZ171"/>
    <mergeCell ref="HSM171:HSP171"/>
    <mergeCell ref="HSQ171:HST171"/>
    <mergeCell ref="HSU171:HSX171"/>
    <mergeCell ref="HSY171:HTB171"/>
    <mergeCell ref="HTC171:HTF171"/>
    <mergeCell ref="HRS171:HRV171"/>
    <mergeCell ref="HRW171:HRZ171"/>
    <mergeCell ref="HSA171:HSD171"/>
    <mergeCell ref="HSE171:HSH171"/>
    <mergeCell ref="HSI171:HSL171"/>
    <mergeCell ref="IBS171:IBV171"/>
    <mergeCell ref="IBW171:IBZ171"/>
    <mergeCell ref="ICA171:ICD171"/>
    <mergeCell ref="ICE171:ICH171"/>
    <mergeCell ref="ICI171:ICL171"/>
    <mergeCell ref="IAY171:IBB171"/>
    <mergeCell ref="IBC171:IBF171"/>
    <mergeCell ref="IBG171:IBJ171"/>
    <mergeCell ref="IBK171:IBN171"/>
    <mergeCell ref="IBO171:IBR171"/>
    <mergeCell ref="IAE171:IAH171"/>
    <mergeCell ref="IAI171:IAL171"/>
    <mergeCell ref="IAM171:IAP171"/>
    <mergeCell ref="IAQ171:IAT171"/>
    <mergeCell ref="IAU171:IAX171"/>
    <mergeCell ref="HZK171:HZN171"/>
    <mergeCell ref="HZO171:HZR171"/>
    <mergeCell ref="HZS171:HZV171"/>
    <mergeCell ref="HZW171:HZZ171"/>
    <mergeCell ref="IAA171:IAD171"/>
    <mergeCell ref="HYQ171:HYT171"/>
    <mergeCell ref="HYU171:HYX171"/>
    <mergeCell ref="HYY171:HZB171"/>
    <mergeCell ref="HZC171:HZF171"/>
    <mergeCell ref="HZG171:HZJ171"/>
    <mergeCell ref="HXW171:HXZ171"/>
    <mergeCell ref="HYA171:HYD171"/>
    <mergeCell ref="HYE171:HYH171"/>
    <mergeCell ref="HYI171:HYL171"/>
    <mergeCell ref="HYM171:HYP171"/>
    <mergeCell ref="HXC171:HXF171"/>
    <mergeCell ref="HXG171:HXJ171"/>
    <mergeCell ref="HXK171:HXN171"/>
    <mergeCell ref="HXO171:HXR171"/>
    <mergeCell ref="HXS171:HXV171"/>
    <mergeCell ref="IHC171:IHF171"/>
    <mergeCell ref="IHG171:IHJ171"/>
    <mergeCell ref="IHK171:IHN171"/>
    <mergeCell ref="IHO171:IHR171"/>
    <mergeCell ref="IHS171:IHV171"/>
    <mergeCell ref="IGI171:IGL171"/>
    <mergeCell ref="IGM171:IGP171"/>
    <mergeCell ref="IGQ171:IGT171"/>
    <mergeCell ref="IGU171:IGX171"/>
    <mergeCell ref="IGY171:IHB171"/>
    <mergeCell ref="IFO171:IFR171"/>
    <mergeCell ref="IFS171:IFV171"/>
    <mergeCell ref="IFW171:IFZ171"/>
    <mergeCell ref="IGA171:IGD171"/>
    <mergeCell ref="IGE171:IGH171"/>
    <mergeCell ref="IEU171:IEX171"/>
    <mergeCell ref="IEY171:IFB171"/>
    <mergeCell ref="IFC171:IFF171"/>
    <mergeCell ref="IFG171:IFJ171"/>
    <mergeCell ref="IFK171:IFN171"/>
    <mergeCell ref="IEA171:IED171"/>
    <mergeCell ref="IEE171:IEH171"/>
    <mergeCell ref="IEI171:IEL171"/>
    <mergeCell ref="IEM171:IEP171"/>
    <mergeCell ref="IEQ171:IET171"/>
    <mergeCell ref="IDG171:IDJ171"/>
    <mergeCell ref="IDK171:IDN171"/>
    <mergeCell ref="IDO171:IDR171"/>
    <mergeCell ref="IDS171:IDV171"/>
    <mergeCell ref="IDW171:IDZ171"/>
    <mergeCell ref="ICM171:ICP171"/>
    <mergeCell ref="ICQ171:ICT171"/>
    <mergeCell ref="ICU171:ICX171"/>
    <mergeCell ref="ICY171:IDB171"/>
    <mergeCell ref="IDC171:IDF171"/>
    <mergeCell ref="IMM171:IMP171"/>
    <mergeCell ref="IMQ171:IMT171"/>
    <mergeCell ref="IMU171:IMX171"/>
    <mergeCell ref="IMY171:INB171"/>
    <mergeCell ref="INC171:INF171"/>
    <mergeCell ref="ILS171:ILV171"/>
    <mergeCell ref="ILW171:ILZ171"/>
    <mergeCell ref="IMA171:IMD171"/>
    <mergeCell ref="IME171:IMH171"/>
    <mergeCell ref="IMI171:IML171"/>
    <mergeCell ref="IKY171:ILB171"/>
    <mergeCell ref="ILC171:ILF171"/>
    <mergeCell ref="ILG171:ILJ171"/>
    <mergeCell ref="ILK171:ILN171"/>
    <mergeCell ref="ILO171:ILR171"/>
    <mergeCell ref="IKE171:IKH171"/>
    <mergeCell ref="IKI171:IKL171"/>
    <mergeCell ref="IKM171:IKP171"/>
    <mergeCell ref="IKQ171:IKT171"/>
    <mergeCell ref="IKU171:IKX171"/>
    <mergeCell ref="IJK171:IJN171"/>
    <mergeCell ref="IJO171:IJR171"/>
    <mergeCell ref="IJS171:IJV171"/>
    <mergeCell ref="IJW171:IJZ171"/>
    <mergeCell ref="IKA171:IKD171"/>
    <mergeCell ref="IIQ171:IIT171"/>
    <mergeCell ref="IIU171:IIX171"/>
    <mergeCell ref="IIY171:IJB171"/>
    <mergeCell ref="IJC171:IJF171"/>
    <mergeCell ref="IJG171:IJJ171"/>
    <mergeCell ref="IHW171:IHZ171"/>
    <mergeCell ref="IIA171:IID171"/>
    <mergeCell ref="IIE171:IIH171"/>
    <mergeCell ref="III171:IIL171"/>
    <mergeCell ref="IIM171:IIP171"/>
    <mergeCell ref="IRW171:IRZ171"/>
    <mergeCell ref="ISA171:ISD171"/>
    <mergeCell ref="ISE171:ISH171"/>
    <mergeCell ref="ISI171:ISL171"/>
    <mergeCell ref="ISM171:ISP171"/>
    <mergeCell ref="IRC171:IRF171"/>
    <mergeCell ref="IRG171:IRJ171"/>
    <mergeCell ref="IRK171:IRN171"/>
    <mergeCell ref="IRO171:IRR171"/>
    <mergeCell ref="IRS171:IRV171"/>
    <mergeCell ref="IQI171:IQL171"/>
    <mergeCell ref="IQM171:IQP171"/>
    <mergeCell ref="IQQ171:IQT171"/>
    <mergeCell ref="IQU171:IQX171"/>
    <mergeCell ref="IQY171:IRB171"/>
    <mergeCell ref="IPO171:IPR171"/>
    <mergeCell ref="IPS171:IPV171"/>
    <mergeCell ref="IPW171:IPZ171"/>
    <mergeCell ref="IQA171:IQD171"/>
    <mergeCell ref="IQE171:IQH171"/>
    <mergeCell ref="IOU171:IOX171"/>
    <mergeCell ref="IOY171:IPB171"/>
    <mergeCell ref="IPC171:IPF171"/>
    <mergeCell ref="IPG171:IPJ171"/>
    <mergeCell ref="IPK171:IPN171"/>
    <mergeCell ref="IOA171:IOD171"/>
    <mergeCell ref="IOE171:IOH171"/>
    <mergeCell ref="IOI171:IOL171"/>
    <mergeCell ref="IOM171:IOP171"/>
    <mergeCell ref="IOQ171:IOT171"/>
    <mergeCell ref="ING171:INJ171"/>
    <mergeCell ref="INK171:INN171"/>
    <mergeCell ref="INO171:INR171"/>
    <mergeCell ref="INS171:INV171"/>
    <mergeCell ref="INW171:INZ171"/>
    <mergeCell ref="IXG171:IXJ171"/>
    <mergeCell ref="IXK171:IXN171"/>
    <mergeCell ref="IXO171:IXR171"/>
    <mergeCell ref="IXS171:IXV171"/>
    <mergeCell ref="IXW171:IXZ171"/>
    <mergeCell ref="IWM171:IWP171"/>
    <mergeCell ref="IWQ171:IWT171"/>
    <mergeCell ref="IWU171:IWX171"/>
    <mergeCell ref="IWY171:IXB171"/>
    <mergeCell ref="IXC171:IXF171"/>
    <mergeCell ref="IVS171:IVV171"/>
    <mergeCell ref="IVW171:IVZ171"/>
    <mergeCell ref="IWA171:IWD171"/>
    <mergeCell ref="IWE171:IWH171"/>
    <mergeCell ref="IWI171:IWL171"/>
    <mergeCell ref="IUY171:IVB171"/>
    <mergeCell ref="IVC171:IVF171"/>
    <mergeCell ref="IVG171:IVJ171"/>
    <mergeCell ref="IVK171:IVN171"/>
    <mergeCell ref="IVO171:IVR171"/>
    <mergeCell ref="IUE171:IUH171"/>
    <mergeCell ref="IUI171:IUL171"/>
    <mergeCell ref="IUM171:IUP171"/>
    <mergeCell ref="IUQ171:IUT171"/>
    <mergeCell ref="IUU171:IUX171"/>
    <mergeCell ref="ITK171:ITN171"/>
    <mergeCell ref="ITO171:ITR171"/>
    <mergeCell ref="ITS171:ITV171"/>
    <mergeCell ref="ITW171:ITZ171"/>
    <mergeCell ref="IUA171:IUD171"/>
    <mergeCell ref="ISQ171:IST171"/>
    <mergeCell ref="ISU171:ISX171"/>
    <mergeCell ref="ISY171:ITB171"/>
    <mergeCell ref="ITC171:ITF171"/>
    <mergeCell ref="ITG171:ITJ171"/>
    <mergeCell ref="JCQ171:JCT171"/>
    <mergeCell ref="JCU171:JCX171"/>
    <mergeCell ref="JCY171:JDB171"/>
    <mergeCell ref="JDC171:JDF171"/>
    <mergeCell ref="JDG171:JDJ171"/>
    <mergeCell ref="JBW171:JBZ171"/>
    <mergeCell ref="JCA171:JCD171"/>
    <mergeCell ref="JCE171:JCH171"/>
    <mergeCell ref="JCI171:JCL171"/>
    <mergeCell ref="JCM171:JCP171"/>
    <mergeCell ref="JBC171:JBF171"/>
    <mergeCell ref="JBG171:JBJ171"/>
    <mergeCell ref="JBK171:JBN171"/>
    <mergeCell ref="JBO171:JBR171"/>
    <mergeCell ref="JBS171:JBV171"/>
    <mergeCell ref="JAI171:JAL171"/>
    <mergeCell ref="JAM171:JAP171"/>
    <mergeCell ref="JAQ171:JAT171"/>
    <mergeCell ref="JAU171:JAX171"/>
    <mergeCell ref="JAY171:JBB171"/>
    <mergeCell ref="IZO171:IZR171"/>
    <mergeCell ref="IZS171:IZV171"/>
    <mergeCell ref="IZW171:IZZ171"/>
    <mergeCell ref="JAA171:JAD171"/>
    <mergeCell ref="JAE171:JAH171"/>
    <mergeCell ref="IYU171:IYX171"/>
    <mergeCell ref="IYY171:IZB171"/>
    <mergeCell ref="IZC171:IZF171"/>
    <mergeCell ref="IZG171:IZJ171"/>
    <mergeCell ref="IZK171:IZN171"/>
    <mergeCell ref="IYA171:IYD171"/>
    <mergeCell ref="IYE171:IYH171"/>
    <mergeCell ref="IYI171:IYL171"/>
    <mergeCell ref="IYM171:IYP171"/>
    <mergeCell ref="IYQ171:IYT171"/>
    <mergeCell ref="JIA171:JID171"/>
    <mergeCell ref="JIE171:JIH171"/>
    <mergeCell ref="JII171:JIL171"/>
    <mergeCell ref="JIM171:JIP171"/>
    <mergeCell ref="JIQ171:JIT171"/>
    <mergeCell ref="JHG171:JHJ171"/>
    <mergeCell ref="JHK171:JHN171"/>
    <mergeCell ref="JHO171:JHR171"/>
    <mergeCell ref="JHS171:JHV171"/>
    <mergeCell ref="JHW171:JHZ171"/>
    <mergeCell ref="JGM171:JGP171"/>
    <mergeCell ref="JGQ171:JGT171"/>
    <mergeCell ref="JGU171:JGX171"/>
    <mergeCell ref="JGY171:JHB171"/>
    <mergeCell ref="JHC171:JHF171"/>
    <mergeCell ref="JFS171:JFV171"/>
    <mergeCell ref="JFW171:JFZ171"/>
    <mergeCell ref="JGA171:JGD171"/>
    <mergeCell ref="JGE171:JGH171"/>
    <mergeCell ref="JGI171:JGL171"/>
    <mergeCell ref="JEY171:JFB171"/>
    <mergeCell ref="JFC171:JFF171"/>
    <mergeCell ref="JFG171:JFJ171"/>
    <mergeCell ref="JFK171:JFN171"/>
    <mergeCell ref="JFO171:JFR171"/>
    <mergeCell ref="JEE171:JEH171"/>
    <mergeCell ref="JEI171:JEL171"/>
    <mergeCell ref="JEM171:JEP171"/>
    <mergeCell ref="JEQ171:JET171"/>
    <mergeCell ref="JEU171:JEX171"/>
    <mergeCell ref="JDK171:JDN171"/>
    <mergeCell ref="JDO171:JDR171"/>
    <mergeCell ref="JDS171:JDV171"/>
    <mergeCell ref="JDW171:JDZ171"/>
    <mergeCell ref="JEA171:JED171"/>
    <mergeCell ref="JNK171:JNN171"/>
    <mergeCell ref="JNO171:JNR171"/>
    <mergeCell ref="JNS171:JNV171"/>
    <mergeCell ref="JNW171:JNZ171"/>
    <mergeCell ref="JOA171:JOD171"/>
    <mergeCell ref="JMQ171:JMT171"/>
    <mergeCell ref="JMU171:JMX171"/>
    <mergeCell ref="JMY171:JNB171"/>
    <mergeCell ref="JNC171:JNF171"/>
    <mergeCell ref="JNG171:JNJ171"/>
    <mergeCell ref="JLW171:JLZ171"/>
    <mergeCell ref="JMA171:JMD171"/>
    <mergeCell ref="JME171:JMH171"/>
    <mergeCell ref="JMI171:JML171"/>
    <mergeCell ref="JMM171:JMP171"/>
    <mergeCell ref="JLC171:JLF171"/>
    <mergeCell ref="JLG171:JLJ171"/>
    <mergeCell ref="JLK171:JLN171"/>
    <mergeCell ref="JLO171:JLR171"/>
    <mergeCell ref="JLS171:JLV171"/>
    <mergeCell ref="JKI171:JKL171"/>
    <mergeCell ref="JKM171:JKP171"/>
    <mergeCell ref="JKQ171:JKT171"/>
    <mergeCell ref="JKU171:JKX171"/>
    <mergeCell ref="JKY171:JLB171"/>
    <mergeCell ref="JJO171:JJR171"/>
    <mergeCell ref="JJS171:JJV171"/>
    <mergeCell ref="JJW171:JJZ171"/>
    <mergeCell ref="JKA171:JKD171"/>
    <mergeCell ref="JKE171:JKH171"/>
    <mergeCell ref="JIU171:JIX171"/>
    <mergeCell ref="JIY171:JJB171"/>
    <mergeCell ref="JJC171:JJF171"/>
    <mergeCell ref="JJG171:JJJ171"/>
    <mergeCell ref="JJK171:JJN171"/>
    <mergeCell ref="JSU171:JSX171"/>
    <mergeCell ref="JSY171:JTB171"/>
    <mergeCell ref="JTC171:JTF171"/>
    <mergeCell ref="JTG171:JTJ171"/>
    <mergeCell ref="JTK171:JTN171"/>
    <mergeCell ref="JSA171:JSD171"/>
    <mergeCell ref="JSE171:JSH171"/>
    <mergeCell ref="JSI171:JSL171"/>
    <mergeCell ref="JSM171:JSP171"/>
    <mergeCell ref="JSQ171:JST171"/>
    <mergeCell ref="JRG171:JRJ171"/>
    <mergeCell ref="JRK171:JRN171"/>
    <mergeCell ref="JRO171:JRR171"/>
    <mergeCell ref="JRS171:JRV171"/>
    <mergeCell ref="JRW171:JRZ171"/>
    <mergeCell ref="JQM171:JQP171"/>
    <mergeCell ref="JQQ171:JQT171"/>
    <mergeCell ref="JQU171:JQX171"/>
    <mergeCell ref="JQY171:JRB171"/>
    <mergeCell ref="JRC171:JRF171"/>
    <mergeCell ref="JPS171:JPV171"/>
    <mergeCell ref="JPW171:JPZ171"/>
    <mergeCell ref="JQA171:JQD171"/>
    <mergeCell ref="JQE171:JQH171"/>
    <mergeCell ref="JQI171:JQL171"/>
    <mergeCell ref="JOY171:JPB171"/>
    <mergeCell ref="JPC171:JPF171"/>
    <mergeCell ref="JPG171:JPJ171"/>
    <mergeCell ref="JPK171:JPN171"/>
    <mergeCell ref="JPO171:JPR171"/>
    <mergeCell ref="JOE171:JOH171"/>
    <mergeCell ref="JOI171:JOL171"/>
    <mergeCell ref="JOM171:JOP171"/>
    <mergeCell ref="JOQ171:JOT171"/>
    <mergeCell ref="JOU171:JOX171"/>
    <mergeCell ref="JYE171:JYH171"/>
    <mergeCell ref="JYI171:JYL171"/>
    <mergeCell ref="JYM171:JYP171"/>
    <mergeCell ref="JYQ171:JYT171"/>
    <mergeCell ref="JYU171:JYX171"/>
    <mergeCell ref="JXK171:JXN171"/>
    <mergeCell ref="JXO171:JXR171"/>
    <mergeCell ref="JXS171:JXV171"/>
    <mergeCell ref="JXW171:JXZ171"/>
    <mergeCell ref="JYA171:JYD171"/>
    <mergeCell ref="JWQ171:JWT171"/>
    <mergeCell ref="JWU171:JWX171"/>
    <mergeCell ref="JWY171:JXB171"/>
    <mergeCell ref="JXC171:JXF171"/>
    <mergeCell ref="JXG171:JXJ171"/>
    <mergeCell ref="JVW171:JVZ171"/>
    <mergeCell ref="JWA171:JWD171"/>
    <mergeCell ref="JWE171:JWH171"/>
    <mergeCell ref="JWI171:JWL171"/>
    <mergeCell ref="JWM171:JWP171"/>
    <mergeCell ref="JVC171:JVF171"/>
    <mergeCell ref="JVG171:JVJ171"/>
    <mergeCell ref="JVK171:JVN171"/>
    <mergeCell ref="JVO171:JVR171"/>
    <mergeCell ref="JVS171:JVV171"/>
    <mergeCell ref="JUI171:JUL171"/>
    <mergeCell ref="JUM171:JUP171"/>
    <mergeCell ref="JUQ171:JUT171"/>
    <mergeCell ref="JUU171:JUX171"/>
    <mergeCell ref="JUY171:JVB171"/>
    <mergeCell ref="JTO171:JTR171"/>
    <mergeCell ref="JTS171:JTV171"/>
    <mergeCell ref="JTW171:JTZ171"/>
    <mergeCell ref="JUA171:JUD171"/>
    <mergeCell ref="JUE171:JUH171"/>
    <mergeCell ref="KDO171:KDR171"/>
    <mergeCell ref="KDS171:KDV171"/>
    <mergeCell ref="KDW171:KDZ171"/>
    <mergeCell ref="KEA171:KED171"/>
    <mergeCell ref="KEE171:KEH171"/>
    <mergeCell ref="KCU171:KCX171"/>
    <mergeCell ref="KCY171:KDB171"/>
    <mergeCell ref="KDC171:KDF171"/>
    <mergeCell ref="KDG171:KDJ171"/>
    <mergeCell ref="KDK171:KDN171"/>
    <mergeCell ref="KCA171:KCD171"/>
    <mergeCell ref="KCE171:KCH171"/>
    <mergeCell ref="KCI171:KCL171"/>
    <mergeCell ref="KCM171:KCP171"/>
    <mergeCell ref="KCQ171:KCT171"/>
    <mergeCell ref="KBG171:KBJ171"/>
    <mergeCell ref="KBK171:KBN171"/>
    <mergeCell ref="KBO171:KBR171"/>
    <mergeCell ref="KBS171:KBV171"/>
    <mergeCell ref="KBW171:KBZ171"/>
    <mergeCell ref="KAM171:KAP171"/>
    <mergeCell ref="KAQ171:KAT171"/>
    <mergeCell ref="KAU171:KAX171"/>
    <mergeCell ref="KAY171:KBB171"/>
    <mergeCell ref="KBC171:KBF171"/>
    <mergeCell ref="JZS171:JZV171"/>
    <mergeCell ref="JZW171:JZZ171"/>
    <mergeCell ref="KAA171:KAD171"/>
    <mergeCell ref="KAE171:KAH171"/>
    <mergeCell ref="KAI171:KAL171"/>
    <mergeCell ref="JYY171:JZB171"/>
    <mergeCell ref="JZC171:JZF171"/>
    <mergeCell ref="JZG171:JZJ171"/>
    <mergeCell ref="JZK171:JZN171"/>
    <mergeCell ref="JZO171:JZR171"/>
    <mergeCell ref="KIY171:KJB171"/>
    <mergeCell ref="KJC171:KJF171"/>
    <mergeCell ref="KJG171:KJJ171"/>
    <mergeCell ref="KJK171:KJN171"/>
    <mergeCell ref="KJO171:KJR171"/>
    <mergeCell ref="KIE171:KIH171"/>
    <mergeCell ref="KII171:KIL171"/>
    <mergeCell ref="KIM171:KIP171"/>
    <mergeCell ref="KIQ171:KIT171"/>
    <mergeCell ref="KIU171:KIX171"/>
    <mergeCell ref="KHK171:KHN171"/>
    <mergeCell ref="KHO171:KHR171"/>
    <mergeCell ref="KHS171:KHV171"/>
    <mergeCell ref="KHW171:KHZ171"/>
    <mergeCell ref="KIA171:KID171"/>
    <mergeCell ref="KGQ171:KGT171"/>
    <mergeCell ref="KGU171:KGX171"/>
    <mergeCell ref="KGY171:KHB171"/>
    <mergeCell ref="KHC171:KHF171"/>
    <mergeCell ref="KHG171:KHJ171"/>
    <mergeCell ref="KFW171:KFZ171"/>
    <mergeCell ref="KGA171:KGD171"/>
    <mergeCell ref="KGE171:KGH171"/>
    <mergeCell ref="KGI171:KGL171"/>
    <mergeCell ref="KGM171:KGP171"/>
    <mergeCell ref="KFC171:KFF171"/>
    <mergeCell ref="KFG171:KFJ171"/>
    <mergeCell ref="KFK171:KFN171"/>
    <mergeCell ref="KFO171:KFR171"/>
    <mergeCell ref="KFS171:KFV171"/>
    <mergeCell ref="KEI171:KEL171"/>
    <mergeCell ref="KEM171:KEP171"/>
    <mergeCell ref="KEQ171:KET171"/>
    <mergeCell ref="KEU171:KEX171"/>
    <mergeCell ref="KEY171:KFB171"/>
    <mergeCell ref="KOI171:KOL171"/>
    <mergeCell ref="KOM171:KOP171"/>
    <mergeCell ref="KOQ171:KOT171"/>
    <mergeCell ref="KOU171:KOX171"/>
    <mergeCell ref="KOY171:KPB171"/>
    <mergeCell ref="KNO171:KNR171"/>
    <mergeCell ref="KNS171:KNV171"/>
    <mergeCell ref="KNW171:KNZ171"/>
    <mergeCell ref="KOA171:KOD171"/>
    <mergeCell ref="KOE171:KOH171"/>
    <mergeCell ref="KMU171:KMX171"/>
    <mergeCell ref="KMY171:KNB171"/>
    <mergeCell ref="KNC171:KNF171"/>
    <mergeCell ref="KNG171:KNJ171"/>
    <mergeCell ref="KNK171:KNN171"/>
    <mergeCell ref="KMA171:KMD171"/>
    <mergeCell ref="KME171:KMH171"/>
    <mergeCell ref="KMI171:KML171"/>
    <mergeCell ref="KMM171:KMP171"/>
    <mergeCell ref="KMQ171:KMT171"/>
    <mergeCell ref="KLG171:KLJ171"/>
    <mergeCell ref="KLK171:KLN171"/>
    <mergeCell ref="KLO171:KLR171"/>
    <mergeCell ref="KLS171:KLV171"/>
    <mergeCell ref="KLW171:KLZ171"/>
    <mergeCell ref="KKM171:KKP171"/>
    <mergeCell ref="KKQ171:KKT171"/>
    <mergeCell ref="KKU171:KKX171"/>
    <mergeCell ref="KKY171:KLB171"/>
    <mergeCell ref="KLC171:KLF171"/>
    <mergeCell ref="KJS171:KJV171"/>
    <mergeCell ref="KJW171:KJZ171"/>
    <mergeCell ref="KKA171:KKD171"/>
    <mergeCell ref="KKE171:KKH171"/>
    <mergeCell ref="KKI171:KKL171"/>
    <mergeCell ref="KTS171:KTV171"/>
    <mergeCell ref="KTW171:KTZ171"/>
    <mergeCell ref="KUA171:KUD171"/>
    <mergeCell ref="KUE171:KUH171"/>
    <mergeCell ref="KUI171:KUL171"/>
    <mergeCell ref="KSY171:KTB171"/>
    <mergeCell ref="KTC171:KTF171"/>
    <mergeCell ref="KTG171:KTJ171"/>
    <mergeCell ref="KTK171:KTN171"/>
    <mergeCell ref="KTO171:KTR171"/>
    <mergeCell ref="KSE171:KSH171"/>
    <mergeCell ref="KSI171:KSL171"/>
    <mergeCell ref="KSM171:KSP171"/>
    <mergeCell ref="KSQ171:KST171"/>
    <mergeCell ref="KSU171:KSX171"/>
    <mergeCell ref="KRK171:KRN171"/>
    <mergeCell ref="KRO171:KRR171"/>
    <mergeCell ref="KRS171:KRV171"/>
    <mergeCell ref="KRW171:KRZ171"/>
    <mergeCell ref="KSA171:KSD171"/>
    <mergeCell ref="KQQ171:KQT171"/>
    <mergeCell ref="KQU171:KQX171"/>
    <mergeCell ref="KQY171:KRB171"/>
    <mergeCell ref="KRC171:KRF171"/>
    <mergeCell ref="KRG171:KRJ171"/>
    <mergeCell ref="KPW171:KPZ171"/>
    <mergeCell ref="KQA171:KQD171"/>
    <mergeCell ref="KQE171:KQH171"/>
    <mergeCell ref="KQI171:KQL171"/>
    <mergeCell ref="KQM171:KQP171"/>
    <mergeCell ref="KPC171:KPF171"/>
    <mergeCell ref="KPG171:KPJ171"/>
    <mergeCell ref="KPK171:KPN171"/>
    <mergeCell ref="KPO171:KPR171"/>
    <mergeCell ref="KPS171:KPV171"/>
    <mergeCell ref="KZC171:KZF171"/>
    <mergeCell ref="KZG171:KZJ171"/>
    <mergeCell ref="KZK171:KZN171"/>
    <mergeCell ref="KZO171:KZR171"/>
    <mergeCell ref="KZS171:KZV171"/>
    <mergeCell ref="KYI171:KYL171"/>
    <mergeCell ref="KYM171:KYP171"/>
    <mergeCell ref="KYQ171:KYT171"/>
    <mergeCell ref="KYU171:KYX171"/>
    <mergeCell ref="KYY171:KZB171"/>
    <mergeCell ref="KXO171:KXR171"/>
    <mergeCell ref="KXS171:KXV171"/>
    <mergeCell ref="KXW171:KXZ171"/>
    <mergeCell ref="KYA171:KYD171"/>
    <mergeCell ref="KYE171:KYH171"/>
    <mergeCell ref="KWU171:KWX171"/>
    <mergeCell ref="KWY171:KXB171"/>
    <mergeCell ref="KXC171:KXF171"/>
    <mergeCell ref="KXG171:KXJ171"/>
    <mergeCell ref="KXK171:KXN171"/>
    <mergeCell ref="KWA171:KWD171"/>
    <mergeCell ref="KWE171:KWH171"/>
    <mergeCell ref="KWI171:KWL171"/>
    <mergeCell ref="KWM171:KWP171"/>
    <mergeCell ref="KWQ171:KWT171"/>
    <mergeCell ref="KVG171:KVJ171"/>
    <mergeCell ref="KVK171:KVN171"/>
    <mergeCell ref="KVO171:KVR171"/>
    <mergeCell ref="KVS171:KVV171"/>
    <mergeCell ref="KVW171:KVZ171"/>
    <mergeCell ref="KUM171:KUP171"/>
    <mergeCell ref="KUQ171:KUT171"/>
    <mergeCell ref="KUU171:KUX171"/>
    <mergeCell ref="KUY171:KVB171"/>
    <mergeCell ref="KVC171:KVF171"/>
    <mergeCell ref="LEM171:LEP171"/>
    <mergeCell ref="LEQ171:LET171"/>
    <mergeCell ref="LEU171:LEX171"/>
    <mergeCell ref="LEY171:LFB171"/>
    <mergeCell ref="LFC171:LFF171"/>
    <mergeCell ref="LDS171:LDV171"/>
    <mergeCell ref="LDW171:LDZ171"/>
    <mergeCell ref="LEA171:LED171"/>
    <mergeCell ref="LEE171:LEH171"/>
    <mergeCell ref="LEI171:LEL171"/>
    <mergeCell ref="LCY171:LDB171"/>
    <mergeCell ref="LDC171:LDF171"/>
    <mergeCell ref="LDG171:LDJ171"/>
    <mergeCell ref="LDK171:LDN171"/>
    <mergeCell ref="LDO171:LDR171"/>
    <mergeCell ref="LCE171:LCH171"/>
    <mergeCell ref="LCI171:LCL171"/>
    <mergeCell ref="LCM171:LCP171"/>
    <mergeCell ref="LCQ171:LCT171"/>
    <mergeCell ref="LCU171:LCX171"/>
    <mergeCell ref="LBK171:LBN171"/>
    <mergeCell ref="LBO171:LBR171"/>
    <mergeCell ref="LBS171:LBV171"/>
    <mergeCell ref="LBW171:LBZ171"/>
    <mergeCell ref="LCA171:LCD171"/>
    <mergeCell ref="LAQ171:LAT171"/>
    <mergeCell ref="LAU171:LAX171"/>
    <mergeCell ref="LAY171:LBB171"/>
    <mergeCell ref="LBC171:LBF171"/>
    <mergeCell ref="LBG171:LBJ171"/>
    <mergeCell ref="KZW171:KZZ171"/>
    <mergeCell ref="LAA171:LAD171"/>
    <mergeCell ref="LAE171:LAH171"/>
    <mergeCell ref="LAI171:LAL171"/>
    <mergeCell ref="LAM171:LAP171"/>
    <mergeCell ref="LJW171:LJZ171"/>
    <mergeCell ref="LKA171:LKD171"/>
    <mergeCell ref="LKE171:LKH171"/>
    <mergeCell ref="LKI171:LKL171"/>
    <mergeCell ref="LKM171:LKP171"/>
    <mergeCell ref="LJC171:LJF171"/>
    <mergeCell ref="LJG171:LJJ171"/>
    <mergeCell ref="LJK171:LJN171"/>
    <mergeCell ref="LJO171:LJR171"/>
    <mergeCell ref="LJS171:LJV171"/>
    <mergeCell ref="LII171:LIL171"/>
    <mergeCell ref="LIM171:LIP171"/>
    <mergeCell ref="LIQ171:LIT171"/>
    <mergeCell ref="LIU171:LIX171"/>
    <mergeCell ref="LIY171:LJB171"/>
    <mergeCell ref="LHO171:LHR171"/>
    <mergeCell ref="LHS171:LHV171"/>
    <mergeCell ref="LHW171:LHZ171"/>
    <mergeCell ref="LIA171:LID171"/>
    <mergeCell ref="LIE171:LIH171"/>
    <mergeCell ref="LGU171:LGX171"/>
    <mergeCell ref="LGY171:LHB171"/>
    <mergeCell ref="LHC171:LHF171"/>
    <mergeCell ref="LHG171:LHJ171"/>
    <mergeCell ref="LHK171:LHN171"/>
    <mergeCell ref="LGA171:LGD171"/>
    <mergeCell ref="LGE171:LGH171"/>
    <mergeCell ref="LGI171:LGL171"/>
    <mergeCell ref="LGM171:LGP171"/>
    <mergeCell ref="LGQ171:LGT171"/>
    <mergeCell ref="LFG171:LFJ171"/>
    <mergeCell ref="LFK171:LFN171"/>
    <mergeCell ref="LFO171:LFR171"/>
    <mergeCell ref="LFS171:LFV171"/>
    <mergeCell ref="LFW171:LFZ171"/>
    <mergeCell ref="LPG171:LPJ171"/>
    <mergeCell ref="LPK171:LPN171"/>
    <mergeCell ref="LPO171:LPR171"/>
    <mergeCell ref="LPS171:LPV171"/>
    <mergeCell ref="LPW171:LPZ171"/>
    <mergeCell ref="LOM171:LOP171"/>
    <mergeCell ref="LOQ171:LOT171"/>
    <mergeCell ref="LOU171:LOX171"/>
    <mergeCell ref="LOY171:LPB171"/>
    <mergeCell ref="LPC171:LPF171"/>
    <mergeCell ref="LNS171:LNV171"/>
    <mergeCell ref="LNW171:LNZ171"/>
    <mergeCell ref="LOA171:LOD171"/>
    <mergeCell ref="LOE171:LOH171"/>
    <mergeCell ref="LOI171:LOL171"/>
    <mergeCell ref="LMY171:LNB171"/>
    <mergeCell ref="LNC171:LNF171"/>
    <mergeCell ref="LNG171:LNJ171"/>
    <mergeCell ref="LNK171:LNN171"/>
    <mergeCell ref="LNO171:LNR171"/>
    <mergeCell ref="LME171:LMH171"/>
    <mergeCell ref="LMI171:LML171"/>
    <mergeCell ref="LMM171:LMP171"/>
    <mergeCell ref="LMQ171:LMT171"/>
    <mergeCell ref="LMU171:LMX171"/>
    <mergeCell ref="LLK171:LLN171"/>
    <mergeCell ref="LLO171:LLR171"/>
    <mergeCell ref="LLS171:LLV171"/>
    <mergeCell ref="LLW171:LLZ171"/>
    <mergeCell ref="LMA171:LMD171"/>
    <mergeCell ref="LKQ171:LKT171"/>
    <mergeCell ref="LKU171:LKX171"/>
    <mergeCell ref="LKY171:LLB171"/>
    <mergeCell ref="LLC171:LLF171"/>
    <mergeCell ref="LLG171:LLJ171"/>
    <mergeCell ref="LUQ171:LUT171"/>
    <mergeCell ref="LUU171:LUX171"/>
    <mergeCell ref="LUY171:LVB171"/>
    <mergeCell ref="LVC171:LVF171"/>
    <mergeCell ref="LVG171:LVJ171"/>
    <mergeCell ref="LTW171:LTZ171"/>
    <mergeCell ref="LUA171:LUD171"/>
    <mergeCell ref="LUE171:LUH171"/>
    <mergeCell ref="LUI171:LUL171"/>
    <mergeCell ref="LUM171:LUP171"/>
    <mergeCell ref="LTC171:LTF171"/>
    <mergeCell ref="LTG171:LTJ171"/>
    <mergeCell ref="LTK171:LTN171"/>
    <mergeCell ref="LTO171:LTR171"/>
    <mergeCell ref="LTS171:LTV171"/>
    <mergeCell ref="LSI171:LSL171"/>
    <mergeCell ref="LSM171:LSP171"/>
    <mergeCell ref="LSQ171:LST171"/>
    <mergeCell ref="LSU171:LSX171"/>
    <mergeCell ref="LSY171:LTB171"/>
    <mergeCell ref="LRO171:LRR171"/>
    <mergeCell ref="LRS171:LRV171"/>
    <mergeCell ref="LRW171:LRZ171"/>
    <mergeCell ref="LSA171:LSD171"/>
    <mergeCell ref="LSE171:LSH171"/>
    <mergeCell ref="LQU171:LQX171"/>
    <mergeCell ref="LQY171:LRB171"/>
    <mergeCell ref="LRC171:LRF171"/>
    <mergeCell ref="LRG171:LRJ171"/>
    <mergeCell ref="LRK171:LRN171"/>
    <mergeCell ref="LQA171:LQD171"/>
    <mergeCell ref="LQE171:LQH171"/>
    <mergeCell ref="LQI171:LQL171"/>
    <mergeCell ref="LQM171:LQP171"/>
    <mergeCell ref="LQQ171:LQT171"/>
    <mergeCell ref="MAA171:MAD171"/>
    <mergeCell ref="MAE171:MAH171"/>
    <mergeCell ref="MAI171:MAL171"/>
    <mergeCell ref="MAM171:MAP171"/>
    <mergeCell ref="MAQ171:MAT171"/>
    <mergeCell ref="LZG171:LZJ171"/>
    <mergeCell ref="LZK171:LZN171"/>
    <mergeCell ref="LZO171:LZR171"/>
    <mergeCell ref="LZS171:LZV171"/>
    <mergeCell ref="LZW171:LZZ171"/>
    <mergeCell ref="LYM171:LYP171"/>
    <mergeCell ref="LYQ171:LYT171"/>
    <mergeCell ref="LYU171:LYX171"/>
    <mergeCell ref="LYY171:LZB171"/>
    <mergeCell ref="LZC171:LZF171"/>
    <mergeCell ref="LXS171:LXV171"/>
    <mergeCell ref="LXW171:LXZ171"/>
    <mergeCell ref="LYA171:LYD171"/>
    <mergeCell ref="LYE171:LYH171"/>
    <mergeCell ref="LYI171:LYL171"/>
    <mergeCell ref="LWY171:LXB171"/>
    <mergeCell ref="LXC171:LXF171"/>
    <mergeCell ref="LXG171:LXJ171"/>
    <mergeCell ref="LXK171:LXN171"/>
    <mergeCell ref="LXO171:LXR171"/>
    <mergeCell ref="LWE171:LWH171"/>
    <mergeCell ref="LWI171:LWL171"/>
    <mergeCell ref="LWM171:LWP171"/>
    <mergeCell ref="LWQ171:LWT171"/>
    <mergeCell ref="LWU171:LWX171"/>
    <mergeCell ref="LVK171:LVN171"/>
    <mergeCell ref="LVO171:LVR171"/>
    <mergeCell ref="LVS171:LVV171"/>
    <mergeCell ref="LVW171:LVZ171"/>
    <mergeCell ref="LWA171:LWD171"/>
    <mergeCell ref="MFK171:MFN171"/>
    <mergeCell ref="MFO171:MFR171"/>
    <mergeCell ref="MFS171:MFV171"/>
    <mergeCell ref="MFW171:MFZ171"/>
    <mergeCell ref="MGA171:MGD171"/>
    <mergeCell ref="MEQ171:MET171"/>
    <mergeCell ref="MEU171:MEX171"/>
    <mergeCell ref="MEY171:MFB171"/>
    <mergeCell ref="MFC171:MFF171"/>
    <mergeCell ref="MFG171:MFJ171"/>
    <mergeCell ref="MDW171:MDZ171"/>
    <mergeCell ref="MEA171:MED171"/>
    <mergeCell ref="MEE171:MEH171"/>
    <mergeCell ref="MEI171:MEL171"/>
    <mergeCell ref="MEM171:MEP171"/>
    <mergeCell ref="MDC171:MDF171"/>
    <mergeCell ref="MDG171:MDJ171"/>
    <mergeCell ref="MDK171:MDN171"/>
    <mergeCell ref="MDO171:MDR171"/>
    <mergeCell ref="MDS171:MDV171"/>
    <mergeCell ref="MCI171:MCL171"/>
    <mergeCell ref="MCM171:MCP171"/>
    <mergeCell ref="MCQ171:MCT171"/>
    <mergeCell ref="MCU171:MCX171"/>
    <mergeCell ref="MCY171:MDB171"/>
    <mergeCell ref="MBO171:MBR171"/>
    <mergeCell ref="MBS171:MBV171"/>
    <mergeCell ref="MBW171:MBZ171"/>
    <mergeCell ref="MCA171:MCD171"/>
    <mergeCell ref="MCE171:MCH171"/>
    <mergeCell ref="MAU171:MAX171"/>
    <mergeCell ref="MAY171:MBB171"/>
    <mergeCell ref="MBC171:MBF171"/>
    <mergeCell ref="MBG171:MBJ171"/>
    <mergeCell ref="MBK171:MBN171"/>
    <mergeCell ref="MKU171:MKX171"/>
    <mergeCell ref="MKY171:MLB171"/>
    <mergeCell ref="MLC171:MLF171"/>
    <mergeCell ref="MLG171:MLJ171"/>
    <mergeCell ref="MLK171:MLN171"/>
    <mergeCell ref="MKA171:MKD171"/>
    <mergeCell ref="MKE171:MKH171"/>
    <mergeCell ref="MKI171:MKL171"/>
    <mergeCell ref="MKM171:MKP171"/>
    <mergeCell ref="MKQ171:MKT171"/>
    <mergeCell ref="MJG171:MJJ171"/>
    <mergeCell ref="MJK171:MJN171"/>
    <mergeCell ref="MJO171:MJR171"/>
    <mergeCell ref="MJS171:MJV171"/>
    <mergeCell ref="MJW171:MJZ171"/>
    <mergeCell ref="MIM171:MIP171"/>
    <mergeCell ref="MIQ171:MIT171"/>
    <mergeCell ref="MIU171:MIX171"/>
    <mergeCell ref="MIY171:MJB171"/>
    <mergeCell ref="MJC171:MJF171"/>
    <mergeCell ref="MHS171:MHV171"/>
    <mergeCell ref="MHW171:MHZ171"/>
    <mergeCell ref="MIA171:MID171"/>
    <mergeCell ref="MIE171:MIH171"/>
    <mergeCell ref="MII171:MIL171"/>
    <mergeCell ref="MGY171:MHB171"/>
    <mergeCell ref="MHC171:MHF171"/>
    <mergeCell ref="MHG171:MHJ171"/>
    <mergeCell ref="MHK171:MHN171"/>
    <mergeCell ref="MHO171:MHR171"/>
    <mergeCell ref="MGE171:MGH171"/>
    <mergeCell ref="MGI171:MGL171"/>
    <mergeCell ref="MGM171:MGP171"/>
    <mergeCell ref="MGQ171:MGT171"/>
    <mergeCell ref="MGU171:MGX171"/>
    <mergeCell ref="MQE171:MQH171"/>
    <mergeCell ref="MQI171:MQL171"/>
    <mergeCell ref="MQM171:MQP171"/>
    <mergeCell ref="MQQ171:MQT171"/>
    <mergeCell ref="MQU171:MQX171"/>
    <mergeCell ref="MPK171:MPN171"/>
    <mergeCell ref="MPO171:MPR171"/>
    <mergeCell ref="MPS171:MPV171"/>
    <mergeCell ref="MPW171:MPZ171"/>
    <mergeCell ref="MQA171:MQD171"/>
    <mergeCell ref="MOQ171:MOT171"/>
    <mergeCell ref="MOU171:MOX171"/>
    <mergeCell ref="MOY171:MPB171"/>
    <mergeCell ref="MPC171:MPF171"/>
    <mergeCell ref="MPG171:MPJ171"/>
    <mergeCell ref="MNW171:MNZ171"/>
    <mergeCell ref="MOA171:MOD171"/>
    <mergeCell ref="MOE171:MOH171"/>
    <mergeCell ref="MOI171:MOL171"/>
    <mergeCell ref="MOM171:MOP171"/>
    <mergeCell ref="MNC171:MNF171"/>
    <mergeCell ref="MNG171:MNJ171"/>
    <mergeCell ref="MNK171:MNN171"/>
    <mergeCell ref="MNO171:MNR171"/>
    <mergeCell ref="MNS171:MNV171"/>
    <mergeCell ref="MMI171:MML171"/>
    <mergeCell ref="MMM171:MMP171"/>
    <mergeCell ref="MMQ171:MMT171"/>
    <mergeCell ref="MMU171:MMX171"/>
    <mergeCell ref="MMY171:MNB171"/>
    <mergeCell ref="MLO171:MLR171"/>
    <mergeCell ref="MLS171:MLV171"/>
    <mergeCell ref="MLW171:MLZ171"/>
    <mergeCell ref="MMA171:MMD171"/>
    <mergeCell ref="MME171:MMH171"/>
    <mergeCell ref="MVO171:MVR171"/>
    <mergeCell ref="MVS171:MVV171"/>
    <mergeCell ref="MVW171:MVZ171"/>
    <mergeCell ref="MWA171:MWD171"/>
    <mergeCell ref="MWE171:MWH171"/>
    <mergeCell ref="MUU171:MUX171"/>
    <mergeCell ref="MUY171:MVB171"/>
    <mergeCell ref="MVC171:MVF171"/>
    <mergeCell ref="MVG171:MVJ171"/>
    <mergeCell ref="MVK171:MVN171"/>
    <mergeCell ref="MUA171:MUD171"/>
    <mergeCell ref="MUE171:MUH171"/>
    <mergeCell ref="MUI171:MUL171"/>
    <mergeCell ref="MUM171:MUP171"/>
    <mergeCell ref="MUQ171:MUT171"/>
    <mergeCell ref="MTG171:MTJ171"/>
    <mergeCell ref="MTK171:MTN171"/>
    <mergeCell ref="MTO171:MTR171"/>
    <mergeCell ref="MTS171:MTV171"/>
    <mergeCell ref="MTW171:MTZ171"/>
    <mergeCell ref="MSM171:MSP171"/>
    <mergeCell ref="MSQ171:MST171"/>
    <mergeCell ref="MSU171:MSX171"/>
    <mergeCell ref="MSY171:MTB171"/>
    <mergeCell ref="MTC171:MTF171"/>
    <mergeCell ref="MRS171:MRV171"/>
    <mergeCell ref="MRW171:MRZ171"/>
    <mergeCell ref="MSA171:MSD171"/>
    <mergeCell ref="MSE171:MSH171"/>
    <mergeCell ref="MSI171:MSL171"/>
    <mergeCell ref="MQY171:MRB171"/>
    <mergeCell ref="MRC171:MRF171"/>
    <mergeCell ref="MRG171:MRJ171"/>
    <mergeCell ref="MRK171:MRN171"/>
    <mergeCell ref="MRO171:MRR171"/>
    <mergeCell ref="NAY171:NBB171"/>
    <mergeCell ref="NBC171:NBF171"/>
    <mergeCell ref="NBG171:NBJ171"/>
    <mergeCell ref="NBK171:NBN171"/>
    <mergeCell ref="NBO171:NBR171"/>
    <mergeCell ref="NAE171:NAH171"/>
    <mergeCell ref="NAI171:NAL171"/>
    <mergeCell ref="NAM171:NAP171"/>
    <mergeCell ref="NAQ171:NAT171"/>
    <mergeCell ref="NAU171:NAX171"/>
    <mergeCell ref="MZK171:MZN171"/>
    <mergeCell ref="MZO171:MZR171"/>
    <mergeCell ref="MZS171:MZV171"/>
    <mergeCell ref="MZW171:MZZ171"/>
    <mergeCell ref="NAA171:NAD171"/>
    <mergeCell ref="MYQ171:MYT171"/>
    <mergeCell ref="MYU171:MYX171"/>
    <mergeCell ref="MYY171:MZB171"/>
    <mergeCell ref="MZC171:MZF171"/>
    <mergeCell ref="MZG171:MZJ171"/>
    <mergeCell ref="MXW171:MXZ171"/>
    <mergeCell ref="MYA171:MYD171"/>
    <mergeCell ref="MYE171:MYH171"/>
    <mergeCell ref="MYI171:MYL171"/>
    <mergeCell ref="MYM171:MYP171"/>
    <mergeCell ref="MXC171:MXF171"/>
    <mergeCell ref="MXG171:MXJ171"/>
    <mergeCell ref="MXK171:MXN171"/>
    <mergeCell ref="MXO171:MXR171"/>
    <mergeCell ref="MXS171:MXV171"/>
    <mergeCell ref="MWI171:MWL171"/>
    <mergeCell ref="MWM171:MWP171"/>
    <mergeCell ref="MWQ171:MWT171"/>
    <mergeCell ref="MWU171:MWX171"/>
    <mergeCell ref="MWY171:MXB171"/>
    <mergeCell ref="NGI171:NGL171"/>
    <mergeCell ref="NGM171:NGP171"/>
    <mergeCell ref="NGQ171:NGT171"/>
    <mergeCell ref="NGU171:NGX171"/>
    <mergeCell ref="NGY171:NHB171"/>
    <mergeCell ref="NFO171:NFR171"/>
    <mergeCell ref="NFS171:NFV171"/>
    <mergeCell ref="NFW171:NFZ171"/>
    <mergeCell ref="NGA171:NGD171"/>
    <mergeCell ref="NGE171:NGH171"/>
    <mergeCell ref="NEU171:NEX171"/>
    <mergeCell ref="NEY171:NFB171"/>
    <mergeCell ref="NFC171:NFF171"/>
    <mergeCell ref="NFG171:NFJ171"/>
    <mergeCell ref="NFK171:NFN171"/>
    <mergeCell ref="NEA171:NED171"/>
    <mergeCell ref="NEE171:NEH171"/>
    <mergeCell ref="NEI171:NEL171"/>
    <mergeCell ref="NEM171:NEP171"/>
    <mergeCell ref="NEQ171:NET171"/>
    <mergeCell ref="NDG171:NDJ171"/>
    <mergeCell ref="NDK171:NDN171"/>
    <mergeCell ref="NDO171:NDR171"/>
    <mergeCell ref="NDS171:NDV171"/>
    <mergeCell ref="NDW171:NDZ171"/>
    <mergeCell ref="NCM171:NCP171"/>
    <mergeCell ref="NCQ171:NCT171"/>
    <mergeCell ref="NCU171:NCX171"/>
    <mergeCell ref="NCY171:NDB171"/>
    <mergeCell ref="NDC171:NDF171"/>
    <mergeCell ref="NBS171:NBV171"/>
    <mergeCell ref="NBW171:NBZ171"/>
    <mergeCell ref="NCA171:NCD171"/>
    <mergeCell ref="NCE171:NCH171"/>
    <mergeCell ref="NCI171:NCL171"/>
    <mergeCell ref="NLS171:NLV171"/>
    <mergeCell ref="NLW171:NLZ171"/>
    <mergeCell ref="NMA171:NMD171"/>
    <mergeCell ref="NME171:NMH171"/>
    <mergeCell ref="NMI171:NML171"/>
    <mergeCell ref="NKY171:NLB171"/>
    <mergeCell ref="NLC171:NLF171"/>
    <mergeCell ref="NLG171:NLJ171"/>
    <mergeCell ref="NLK171:NLN171"/>
    <mergeCell ref="NLO171:NLR171"/>
    <mergeCell ref="NKE171:NKH171"/>
    <mergeCell ref="NKI171:NKL171"/>
    <mergeCell ref="NKM171:NKP171"/>
    <mergeCell ref="NKQ171:NKT171"/>
    <mergeCell ref="NKU171:NKX171"/>
    <mergeCell ref="NJK171:NJN171"/>
    <mergeCell ref="NJO171:NJR171"/>
    <mergeCell ref="NJS171:NJV171"/>
    <mergeCell ref="NJW171:NJZ171"/>
    <mergeCell ref="NKA171:NKD171"/>
    <mergeCell ref="NIQ171:NIT171"/>
    <mergeCell ref="NIU171:NIX171"/>
    <mergeCell ref="NIY171:NJB171"/>
    <mergeCell ref="NJC171:NJF171"/>
    <mergeCell ref="NJG171:NJJ171"/>
    <mergeCell ref="NHW171:NHZ171"/>
    <mergeCell ref="NIA171:NID171"/>
    <mergeCell ref="NIE171:NIH171"/>
    <mergeCell ref="NII171:NIL171"/>
    <mergeCell ref="NIM171:NIP171"/>
    <mergeCell ref="NHC171:NHF171"/>
    <mergeCell ref="NHG171:NHJ171"/>
    <mergeCell ref="NHK171:NHN171"/>
    <mergeCell ref="NHO171:NHR171"/>
    <mergeCell ref="NHS171:NHV171"/>
    <mergeCell ref="NRC171:NRF171"/>
    <mergeCell ref="NRG171:NRJ171"/>
    <mergeCell ref="NRK171:NRN171"/>
    <mergeCell ref="NRO171:NRR171"/>
    <mergeCell ref="NRS171:NRV171"/>
    <mergeCell ref="NQI171:NQL171"/>
    <mergeCell ref="NQM171:NQP171"/>
    <mergeCell ref="NQQ171:NQT171"/>
    <mergeCell ref="NQU171:NQX171"/>
    <mergeCell ref="NQY171:NRB171"/>
    <mergeCell ref="NPO171:NPR171"/>
    <mergeCell ref="NPS171:NPV171"/>
    <mergeCell ref="NPW171:NPZ171"/>
    <mergeCell ref="NQA171:NQD171"/>
    <mergeCell ref="NQE171:NQH171"/>
    <mergeCell ref="NOU171:NOX171"/>
    <mergeCell ref="NOY171:NPB171"/>
    <mergeCell ref="NPC171:NPF171"/>
    <mergeCell ref="NPG171:NPJ171"/>
    <mergeCell ref="NPK171:NPN171"/>
    <mergeCell ref="NOA171:NOD171"/>
    <mergeCell ref="NOE171:NOH171"/>
    <mergeCell ref="NOI171:NOL171"/>
    <mergeCell ref="NOM171:NOP171"/>
    <mergeCell ref="NOQ171:NOT171"/>
    <mergeCell ref="NNG171:NNJ171"/>
    <mergeCell ref="NNK171:NNN171"/>
    <mergeCell ref="NNO171:NNR171"/>
    <mergeCell ref="NNS171:NNV171"/>
    <mergeCell ref="NNW171:NNZ171"/>
    <mergeCell ref="NMM171:NMP171"/>
    <mergeCell ref="NMQ171:NMT171"/>
    <mergeCell ref="NMU171:NMX171"/>
    <mergeCell ref="NMY171:NNB171"/>
    <mergeCell ref="NNC171:NNF171"/>
    <mergeCell ref="NWM171:NWP171"/>
    <mergeCell ref="NWQ171:NWT171"/>
    <mergeCell ref="NWU171:NWX171"/>
    <mergeCell ref="NWY171:NXB171"/>
    <mergeCell ref="NXC171:NXF171"/>
    <mergeCell ref="NVS171:NVV171"/>
    <mergeCell ref="NVW171:NVZ171"/>
    <mergeCell ref="NWA171:NWD171"/>
    <mergeCell ref="NWE171:NWH171"/>
    <mergeCell ref="NWI171:NWL171"/>
    <mergeCell ref="NUY171:NVB171"/>
    <mergeCell ref="NVC171:NVF171"/>
    <mergeCell ref="NVG171:NVJ171"/>
    <mergeCell ref="NVK171:NVN171"/>
    <mergeCell ref="NVO171:NVR171"/>
    <mergeCell ref="NUE171:NUH171"/>
    <mergeCell ref="NUI171:NUL171"/>
    <mergeCell ref="NUM171:NUP171"/>
    <mergeCell ref="NUQ171:NUT171"/>
    <mergeCell ref="NUU171:NUX171"/>
    <mergeCell ref="NTK171:NTN171"/>
    <mergeCell ref="NTO171:NTR171"/>
    <mergeCell ref="NTS171:NTV171"/>
    <mergeCell ref="NTW171:NTZ171"/>
    <mergeCell ref="NUA171:NUD171"/>
    <mergeCell ref="NSQ171:NST171"/>
    <mergeCell ref="NSU171:NSX171"/>
    <mergeCell ref="NSY171:NTB171"/>
    <mergeCell ref="NTC171:NTF171"/>
    <mergeCell ref="NTG171:NTJ171"/>
    <mergeCell ref="NRW171:NRZ171"/>
    <mergeCell ref="NSA171:NSD171"/>
    <mergeCell ref="NSE171:NSH171"/>
    <mergeCell ref="NSI171:NSL171"/>
    <mergeCell ref="NSM171:NSP171"/>
    <mergeCell ref="OBW171:OBZ171"/>
    <mergeCell ref="OCA171:OCD171"/>
    <mergeCell ref="OCE171:OCH171"/>
    <mergeCell ref="OCI171:OCL171"/>
    <mergeCell ref="OCM171:OCP171"/>
    <mergeCell ref="OBC171:OBF171"/>
    <mergeCell ref="OBG171:OBJ171"/>
    <mergeCell ref="OBK171:OBN171"/>
    <mergeCell ref="OBO171:OBR171"/>
    <mergeCell ref="OBS171:OBV171"/>
    <mergeCell ref="OAI171:OAL171"/>
    <mergeCell ref="OAM171:OAP171"/>
    <mergeCell ref="OAQ171:OAT171"/>
    <mergeCell ref="OAU171:OAX171"/>
    <mergeCell ref="OAY171:OBB171"/>
    <mergeCell ref="NZO171:NZR171"/>
    <mergeCell ref="NZS171:NZV171"/>
    <mergeCell ref="NZW171:NZZ171"/>
    <mergeCell ref="OAA171:OAD171"/>
    <mergeCell ref="OAE171:OAH171"/>
    <mergeCell ref="NYU171:NYX171"/>
    <mergeCell ref="NYY171:NZB171"/>
    <mergeCell ref="NZC171:NZF171"/>
    <mergeCell ref="NZG171:NZJ171"/>
    <mergeCell ref="NZK171:NZN171"/>
    <mergeCell ref="NYA171:NYD171"/>
    <mergeCell ref="NYE171:NYH171"/>
    <mergeCell ref="NYI171:NYL171"/>
    <mergeCell ref="NYM171:NYP171"/>
    <mergeCell ref="NYQ171:NYT171"/>
    <mergeCell ref="NXG171:NXJ171"/>
    <mergeCell ref="NXK171:NXN171"/>
    <mergeCell ref="NXO171:NXR171"/>
    <mergeCell ref="NXS171:NXV171"/>
    <mergeCell ref="NXW171:NXZ171"/>
    <mergeCell ref="OHG171:OHJ171"/>
    <mergeCell ref="OHK171:OHN171"/>
    <mergeCell ref="OHO171:OHR171"/>
    <mergeCell ref="OHS171:OHV171"/>
    <mergeCell ref="OHW171:OHZ171"/>
    <mergeCell ref="OGM171:OGP171"/>
    <mergeCell ref="OGQ171:OGT171"/>
    <mergeCell ref="OGU171:OGX171"/>
    <mergeCell ref="OGY171:OHB171"/>
    <mergeCell ref="OHC171:OHF171"/>
    <mergeCell ref="OFS171:OFV171"/>
    <mergeCell ref="OFW171:OFZ171"/>
    <mergeCell ref="OGA171:OGD171"/>
    <mergeCell ref="OGE171:OGH171"/>
    <mergeCell ref="OGI171:OGL171"/>
    <mergeCell ref="OEY171:OFB171"/>
    <mergeCell ref="OFC171:OFF171"/>
    <mergeCell ref="OFG171:OFJ171"/>
    <mergeCell ref="OFK171:OFN171"/>
    <mergeCell ref="OFO171:OFR171"/>
    <mergeCell ref="OEE171:OEH171"/>
    <mergeCell ref="OEI171:OEL171"/>
    <mergeCell ref="OEM171:OEP171"/>
    <mergeCell ref="OEQ171:OET171"/>
    <mergeCell ref="OEU171:OEX171"/>
    <mergeCell ref="ODK171:ODN171"/>
    <mergeCell ref="ODO171:ODR171"/>
    <mergeCell ref="ODS171:ODV171"/>
    <mergeCell ref="ODW171:ODZ171"/>
    <mergeCell ref="OEA171:OED171"/>
    <mergeCell ref="OCQ171:OCT171"/>
    <mergeCell ref="OCU171:OCX171"/>
    <mergeCell ref="OCY171:ODB171"/>
    <mergeCell ref="ODC171:ODF171"/>
    <mergeCell ref="ODG171:ODJ171"/>
    <mergeCell ref="OMQ171:OMT171"/>
    <mergeCell ref="OMU171:OMX171"/>
    <mergeCell ref="OMY171:ONB171"/>
    <mergeCell ref="ONC171:ONF171"/>
    <mergeCell ref="ONG171:ONJ171"/>
    <mergeCell ref="OLW171:OLZ171"/>
    <mergeCell ref="OMA171:OMD171"/>
    <mergeCell ref="OME171:OMH171"/>
    <mergeCell ref="OMI171:OML171"/>
    <mergeCell ref="OMM171:OMP171"/>
    <mergeCell ref="OLC171:OLF171"/>
    <mergeCell ref="OLG171:OLJ171"/>
    <mergeCell ref="OLK171:OLN171"/>
    <mergeCell ref="OLO171:OLR171"/>
    <mergeCell ref="OLS171:OLV171"/>
    <mergeCell ref="OKI171:OKL171"/>
    <mergeCell ref="OKM171:OKP171"/>
    <mergeCell ref="OKQ171:OKT171"/>
    <mergeCell ref="OKU171:OKX171"/>
    <mergeCell ref="OKY171:OLB171"/>
    <mergeCell ref="OJO171:OJR171"/>
    <mergeCell ref="OJS171:OJV171"/>
    <mergeCell ref="OJW171:OJZ171"/>
    <mergeCell ref="OKA171:OKD171"/>
    <mergeCell ref="OKE171:OKH171"/>
    <mergeCell ref="OIU171:OIX171"/>
    <mergeCell ref="OIY171:OJB171"/>
    <mergeCell ref="OJC171:OJF171"/>
    <mergeCell ref="OJG171:OJJ171"/>
    <mergeCell ref="OJK171:OJN171"/>
    <mergeCell ref="OIA171:OID171"/>
    <mergeCell ref="OIE171:OIH171"/>
    <mergeCell ref="OII171:OIL171"/>
    <mergeCell ref="OIM171:OIP171"/>
    <mergeCell ref="OIQ171:OIT171"/>
    <mergeCell ref="OSA171:OSD171"/>
    <mergeCell ref="OSE171:OSH171"/>
    <mergeCell ref="OSI171:OSL171"/>
    <mergeCell ref="OSM171:OSP171"/>
    <mergeCell ref="OSQ171:OST171"/>
    <mergeCell ref="ORG171:ORJ171"/>
    <mergeCell ref="ORK171:ORN171"/>
    <mergeCell ref="ORO171:ORR171"/>
    <mergeCell ref="ORS171:ORV171"/>
    <mergeCell ref="ORW171:ORZ171"/>
    <mergeCell ref="OQM171:OQP171"/>
    <mergeCell ref="OQQ171:OQT171"/>
    <mergeCell ref="OQU171:OQX171"/>
    <mergeCell ref="OQY171:ORB171"/>
    <mergeCell ref="ORC171:ORF171"/>
    <mergeCell ref="OPS171:OPV171"/>
    <mergeCell ref="OPW171:OPZ171"/>
    <mergeCell ref="OQA171:OQD171"/>
    <mergeCell ref="OQE171:OQH171"/>
    <mergeCell ref="OQI171:OQL171"/>
    <mergeCell ref="OOY171:OPB171"/>
    <mergeCell ref="OPC171:OPF171"/>
    <mergeCell ref="OPG171:OPJ171"/>
    <mergeCell ref="OPK171:OPN171"/>
    <mergeCell ref="OPO171:OPR171"/>
    <mergeCell ref="OOE171:OOH171"/>
    <mergeCell ref="OOI171:OOL171"/>
    <mergeCell ref="OOM171:OOP171"/>
    <mergeCell ref="OOQ171:OOT171"/>
    <mergeCell ref="OOU171:OOX171"/>
    <mergeCell ref="ONK171:ONN171"/>
    <mergeCell ref="ONO171:ONR171"/>
    <mergeCell ref="ONS171:ONV171"/>
    <mergeCell ref="ONW171:ONZ171"/>
    <mergeCell ref="OOA171:OOD171"/>
    <mergeCell ref="OXK171:OXN171"/>
    <mergeCell ref="OXO171:OXR171"/>
    <mergeCell ref="OXS171:OXV171"/>
    <mergeCell ref="OXW171:OXZ171"/>
    <mergeCell ref="OYA171:OYD171"/>
    <mergeCell ref="OWQ171:OWT171"/>
    <mergeCell ref="OWU171:OWX171"/>
    <mergeCell ref="OWY171:OXB171"/>
    <mergeCell ref="OXC171:OXF171"/>
    <mergeCell ref="OXG171:OXJ171"/>
    <mergeCell ref="OVW171:OVZ171"/>
    <mergeCell ref="OWA171:OWD171"/>
    <mergeCell ref="OWE171:OWH171"/>
    <mergeCell ref="OWI171:OWL171"/>
    <mergeCell ref="OWM171:OWP171"/>
    <mergeCell ref="OVC171:OVF171"/>
    <mergeCell ref="OVG171:OVJ171"/>
    <mergeCell ref="OVK171:OVN171"/>
    <mergeCell ref="OVO171:OVR171"/>
    <mergeCell ref="OVS171:OVV171"/>
    <mergeCell ref="OUI171:OUL171"/>
    <mergeCell ref="OUM171:OUP171"/>
    <mergeCell ref="OUQ171:OUT171"/>
    <mergeCell ref="OUU171:OUX171"/>
    <mergeCell ref="OUY171:OVB171"/>
    <mergeCell ref="OTO171:OTR171"/>
    <mergeCell ref="OTS171:OTV171"/>
    <mergeCell ref="OTW171:OTZ171"/>
    <mergeCell ref="OUA171:OUD171"/>
    <mergeCell ref="OUE171:OUH171"/>
    <mergeCell ref="OSU171:OSX171"/>
    <mergeCell ref="OSY171:OTB171"/>
    <mergeCell ref="OTC171:OTF171"/>
    <mergeCell ref="OTG171:OTJ171"/>
    <mergeCell ref="OTK171:OTN171"/>
    <mergeCell ref="PCU171:PCX171"/>
    <mergeCell ref="PCY171:PDB171"/>
    <mergeCell ref="PDC171:PDF171"/>
    <mergeCell ref="PDG171:PDJ171"/>
    <mergeCell ref="PDK171:PDN171"/>
    <mergeCell ref="PCA171:PCD171"/>
    <mergeCell ref="PCE171:PCH171"/>
    <mergeCell ref="PCI171:PCL171"/>
    <mergeCell ref="PCM171:PCP171"/>
    <mergeCell ref="PCQ171:PCT171"/>
    <mergeCell ref="PBG171:PBJ171"/>
    <mergeCell ref="PBK171:PBN171"/>
    <mergeCell ref="PBO171:PBR171"/>
    <mergeCell ref="PBS171:PBV171"/>
    <mergeCell ref="PBW171:PBZ171"/>
    <mergeCell ref="PAM171:PAP171"/>
    <mergeCell ref="PAQ171:PAT171"/>
    <mergeCell ref="PAU171:PAX171"/>
    <mergeCell ref="PAY171:PBB171"/>
    <mergeCell ref="PBC171:PBF171"/>
    <mergeCell ref="OZS171:OZV171"/>
    <mergeCell ref="OZW171:OZZ171"/>
    <mergeCell ref="PAA171:PAD171"/>
    <mergeCell ref="PAE171:PAH171"/>
    <mergeCell ref="PAI171:PAL171"/>
    <mergeCell ref="OYY171:OZB171"/>
    <mergeCell ref="OZC171:OZF171"/>
    <mergeCell ref="OZG171:OZJ171"/>
    <mergeCell ref="OZK171:OZN171"/>
    <mergeCell ref="OZO171:OZR171"/>
    <mergeCell ref="OYE171:OYH171"/>
    <mergeCell ref="OYI171:OYL171"/>
    <mergeCell ref="OYM171:OYP171"/>
    <mergeCell ref="OYQ171:OYT171"/>
    <mergeCell ref="OYU171:OYX171"/>
    <mergeCell ref="PIE171:PIH171"/>
    <mergeCell ref="PII171:PIL171"/>
    <mergeCell ref="PIM171:PIP171"/>
    <mergeCell ref="PIQ171:PIT171"/>
    <mergeCell ref="PIU171:PIX171"/>
    <mergeCell ref="PHK171:PHN171"/>
    <mergeCell ref="PHO171:PHR171"/>
    <mergeCell ref="PHS171:PHV171"/>
    <mergeCell ref="PHW171:PHZ171"/>
    <mergeCell ref="PIA171:PID171"/>
    <mergeCell ref="PGQ171:PGT171"/>
    <mergeCell ref="PGU171:PGX171"/>
    <mergeCell ref="PGY171:PHB171"/>
    <mergeCell ref="PHC171:PHF171"/>
    <mergeCell ref="PHG171:PHJ171"/>
    <mergeCell ref="PFW171:PFZ171"/>
    <mergeCell ref="PGA171:PGD171"/>
    <mergeCell ref="PGE171:PGH171"/>
    <mergeCell ref="PGI171:PGL171"/>
    <mergeCell ref="PGM171:PGP171"/>
    <mergeCell ref="PFC171:PFF171"/>
    <mergeCell ref="PFG171:PFJ171"/>
    <mergeCell ref="PFK171:PFN171"/>
    <mergeCell ref="PFO171:PFR171"/>
    <mergeCell ref="PFS171:PFV171"/>
    <mergeCell ref="PEI171:PEL171"/>
    <mergeCell ref="PEM171:PEP171"/>
    <mergeCell ref="PEQ171:PET171"/>
    <mergeCell ref="PEU171:PEX171"/>
    <mergeCell ref="PEY171:PFB171"/>
    <mergeCell ref="PDO171:PDR171"/>
    <mergeCell ref="PDS171:PDV171"/>
    <mergeCell ref="PDW171:PDZ171"/>
    <mergeCell ref="PEA171:PED171"/>
    <mergeCell ref="PEE171:PEH171"/>
    <mergeCell ref="PNO171:PNR171"/>
    <mergeCell ref="PNS171:PNV171"/>
    <mergeCell ref="PNW171:PNZ171"/>
    <mergeCell ref="POA171:POD171"/>
    <mergeCell ref="POE171:POH171"/>
    <mergeCell ref="PMU171:PMX171"/>
    <mergeCell ref="PMY171:PNB171"/>
    <mergeCell ref="PNC171:PNF171"/>
    <mergeCell ref="PNG171:PNJ171"/>
    <mergeCell ref="PNK171:PNN171"/>
    <mergeCell ref="PMA171:PMD171"/>
    <mergeCell ref="PME171:PMH171"/>
    <mergeCell ref="PMI171:PML171"/>
    <mergeCell ref="PMM171:PMP171"/>
    <mergeCell ref="PMQ171:PMT171"/>
    <mergeCell ref="PLG171:PLJ171"/>
    <mergeCell ref="PLK171:PLN171"/>
    <mergeCell ref="PLO171:PLR171"/>
    <mergeCell ref="PLS171:PLV171"/>
    <mergeCell ref="PLW171:PLZ171"/>
    <mergeCell ref="PKM171:PKP171"/>
    <mergeCell ref="PKQ171:PKT171"/>
    <mergeCell ref="PKU171:PKX171"/>
    <mergeCell ref="PKY171:PLB171"/>
    <mergeCell ref="PLC171:PLF171"/>
    <mergeCell ref="PJS171:PJV171"/>
    <mergeCell ref="PJW171:PJZ171"/>
    <mergeCell ref="PKA171:PKD171"/>
    <mergeCell ref="PKE171:PKH171"/>
    <mergeCell ref="PKI171:PKL171"/>
    <mergeCell ref="PIY171:PJB171"/>
    <mergeCell ref="PJC171:PJF171"/>
    <mergeCell ref="PJG171:PJJ171"/>
    <mergeCell ref="PJK171:PJN171"/>
    <mergeCell ref="PJO171:PJR171"/>
    <mergeCell ref="PSY171:PTB171"/>
    <mergeCell ref="PTC171:PTF171"/>
    <mergeCell ref="PTG171:PTJ171"/>
    <mergeCell ref="PTK171:PTN171"/>
    <mergeCell ref="PTO171:PTR171"/>
    <mergeCell ref="PSE171:PSH171"/>
    <mergeCell ref="PSI171:PSL171"/>
    <mergeCell ref="PSM171:PSP171"/>
    <mergeCell ref="PSQ171:PST171"/>
    <mergeCell ref="PSU171:PSX171"/>
    <mergeCell ref="PRK171:PRN171"/>
    <mergeCell ref="PRO171:PRR171"/>
    <mergeCell ref="PRS171:PRV171"/>
    <mergeCell ref="PRW171:PRZ171"/>
    <mergeCell ref="PSA171:PSD171"/>
    <mergeCell ref="PQQ171:PQT171"/>
    <mergeCell ref="PQU171:PQX171"/>
    <mergeCell ref="PQY171:PRB171"/>
    <mergeCell ref="PRC171:PRF171"/>
    <mergeCell ref="PRG171:PRJ171"/>
    <mergeCell ref="PPW171:PPZ171"/>
    <mergeCell ref="PQA171:PQD171"/>
    <mergeCell ref="PQE171:PQH171"/>
    <mergeCell ref="PQI171:PQL171"/>
    <mergeCell ref="PQM171:PQP171"/>
    <mergeCell ref="PPC171:PPF171"/>
    <mergeCell ref="PPG171:PPJ171"/>
    <mergeCell ref="PPK171:PPN171"/>
    <mergeCell ref="PPO171:PPR171"/>
    <mergeCell ref="PPS171:PPV171"/>
    <mergeCell ref="POI171:POL171"/>
    <mergeCell ref="POM171:POP171"/>
    <mergeCell ref="POQ171:POT171"/>
    <mergeCell ref="POU171:POX171"/>
    <mergeCell ref="POY171:PPB171"/>
    <mergeCell ref="PYI171:PYL171"/>
    <mergeCell ref="PYM171:PYP171"/>
    <mergeCell ref="PYQ171:PYT171"/>
    <mergeCell ref="PYU171:PYX171"/>
    <mergeCell ref="PYY171:PZB171"/>
    <mergeCell ref="PXO171:PXR171"/>
    <mergeCell ref="PXS171:PXV171"/>
    <mergeCell ref="PXW171:PXZ171"/>
    <mergeCell ref="PYA171:PYD171"/>
    <mergeCell ref="PYE171:PYH171"/>
    <mergeCell ref="PWU171:PWX171"/>
    <mergeCell ref="PWY171:PXB171"/>
    <mergeCell ref="PXC171:PXF171"/>
    <mergeCell ref="PXG171:PXJ171"/>
    <mergeCell ref="PXK171:PXN171"/>
    <mergeCell ref="PWA171:PWD171"/>
    <mergeCell ref="PWE171:PWH171"/>
    <mergeCell ref="PWI171:PWL171"/>
    <mergeCell ref="PWM171:PWP171"/>
    <mergeCell ref="PWQ171:PWT171"/>
    <mergeCell ref="PVG171:PVJ171"/>
    <mergeCell ref="PVK171:PVN171"/>
    <mergeCell ref="PVO171:PVR171"/>
    <mergeCell ref="PVS171:PVV171"/>
    <mergeCell ref="PVW171:PVZ171"/>
    <mergeCell ref="PUM171:PUP171"/>
    <mergeCell ref="PUQ171:PUT171"/>
    <mergeCell ref="PUU171:PUX171"/>
    <mergeCell ref="PUY171:PVB171"/>
    <mergeCell ref="PVC171:PVF171"/>
    <mergeCell ref="PTS171:PTV171"/>
    <mergeCell ref="PTW171:PTZ171"/>
    <mergeCell ref="PUA171:PUD171"/>
    <mergeCell ref="PUE171:PUH171"/>
    <mergeCell ref="PUI171:PUL171"/>
    <mergeCell ref="QDS171:QDV171"/>
    <mergeCell ref="QDW171:QDZ171"/>
    <mergeCell ref="QEA171:QED171"/>
    <mergeCell ref="QEE171:QEH171"/>
    <mergeCell ref="QEI171:QEL171"/>
    <mergeCell ref="QCY171:QDB171"/>
    <mergeCell ref="QDC171:QDF171"/>
    <mergeCell ref="QDG171:QDJ171"/>
    <mergeCell ref="QDK171:QDN171"/>
    <mergeCell ref="QDO171:QDR171"/>
    <mergeCell ref="QCE171:QCH171"/>
    <mergeCell ref="QCI171:QCL171"/>
    <mergeCell ref="QCM171:QCP171"/>
    <mergeCell ref="QCQ171:QCT171"/>
    <mergeCell ref="QCU171:QCX171"/>
    <mergeCell ref="QBK171:QBN171"/>
    <mergeCell ref="QBO171:QBR171"/>
    <mergeCell ref="QBS171:QBV171"/>
    <mergeCell ref="QBW171:QBZ171"/>
    <mergeCell ref="QCA171:QCD171"/>
    <mergeCell ref="QAQ171:QAT171"/>
    <mergeCell ref="QAU171:QAX171"/>
    <mergeCell ref="QAY171:QBB171"/>
    <mergeCell ref="QBC171:QBF171"/>
    <mergeCell ref="QBG171:QBJ171"/>
    <mergeCell ref="PZW171:PZZ171"/>
    <mergeCell ref="QAA171:QAD171"/>
    <mergeCell ref="QAE171:QAH171"/>
    <mergeCell ref="QAI171:QAL171"/>
    <mergeCell ref="QAM171:QAP171"/>
    <mergeCell ref="PZC171:PZF171"/>
    <mergeCell ref="PZG171:PZJ171"/>
    <mergeCell ref="PZK171:PZN171"/>
    <mergeCell ref="PZO171:PZR171"/>
    <mergeCell ref="PZS171:PZV171"/>
    <mergeCell ref="QJC171:QJF171"/>
    <mergeCell ref="QJG171:QJJ171"/>
    <mergeCell ref="QJK171:QJN171"/>
    <mergeCell ref="QJO171:QJR171"/>
    <mergeCell ref="QJS171:QJV171"/>
    <mergeCell ref="QII171:QIL171"/>
    <mergeCell ref="QIM171:QIP171"/>
    <mergeCell ref="QIQ171:QIT171"/>
    <mergeCell ref="QIU171:QIX171"/>
    <mergeCell ref="QIY171:QJB171"/>
    <mergeCell ref="QHO171:QHR171"/>
    <mergeCell ref="QHS171:QHV171"/>
    <mergeCell ref="QHW171:QHZ171"/>
    <mergeCell ref="QIA171:QID171"/>
    <mergeCell ref="QIE171:QIH171"/>
    <mergeCell ref="QGU171:QGX171"/>
    <mergeCell ref="QGY171:QHB171"/>
    <mergeCell ref="QHC171:QHF171"/>
    <mergeCell ref="QHG171:QHJ171"/>
    <mergeCell ref="QHK171:QHN171"/>
    <mergeCell ref="QGA171:QGD171"/>
    <mergeCell ref="QGE171:QGH171"/>
    <mergeCell ref="QGI171:QGL171"/>
    <mergeCell ref="QGM171:QGP171"/>
    <mergeCell ref="QGQ171:QGT171"/>
    <mergeCell ref="QFG171:QFJ171"/>
    <mergeCell ref="QFK171:QFN171"/>
    <mergeCell ref="QFO171:QFR171"/>
    <mergeCell ref="QFS171:QFV171"/>
    <mergeCell ref="QFW171:QFZ171"/>
    <mergeCell ref="QEM171:QEP171"/>
    <mergeCell ref="QEQ171:QET171"/>
    <mergeCell ref="QEU171:QEX171"/>
    <mergeCell ref="QEY171:QFB171"/>
    <mergeCell ref="QFC171:QFF171"/>
    <mergeCell ref="QOM171:QOP171"/>
    <mergeCell ref="QOQ171:QOT171"/>
    <mergeCell ref="QOU171:QOX171"/>
    <mergeCell ref="QOY171:QPB171"/>
    <mergeCell ref="QPC171:QPF171"/>
    <mergeCell ref="QNS171:QNV171"/>
    <mergeCell ref="QNW171:QNZ171"/>
    <mergeCell ref="QOA171:QOD171"/>
    <mergeCell ref="QOE171:QOH171"/>
    <mergeCell ref="QOI171:QOL171"/>
    <mergeCell ref="QMY171:QNB171"/>
    <mergeCell ref="QNC171:QNF171"/>
    <mergeCell ref="QNG171:QNJ171"/>
    <mergeCell ref="QNK171:QNN171"/>
    <mergeCell ref="QNO171:QNR171"/>
    <mergeCell ref="QME171:QMH171"/>
    <mergeCell ref="QMI171:QML171"/>
    <mergeCell ref="QMM171:QMP171"/>
    <mergeCell ref="QMQ171:QMT171"/>
    <mergeCell ref="QMU171:QMX171"/>
    <mergeCell ref="QLK171:QLN171"/>
    <mergeCell ref="QLO171:QLR171"/>
    <mergeCell ref="QLS171:QLV171"/>
    <mergeCell ref="QLW171:QLZ171"/>
    <mergeCell ref="QMA171:QMD171"/>
    <mergeCell ref="QKQ171:QKT171"/>
    <mergeCell ref="QKU171:QKX171"/>
    <mergeCell ref="QKY171:QLB171"/>
    <mergeCell ref="QLC171:QLF171"/>
    <mergeCell ref="QLG171:QLJ171"/>
    <mergeCell ref="QJW171:QJZ171"/>
    <mergeCell ref="QKA171:QKD171"/>
    <mergeCell ref="QKE171:QKH171"/>
    <mergeCell ref="QKI171:QKL171"/>
    <mergeCell ref="QKM171:QKP171"/>
    <mergeCell ref="QTW171:QTZ171"/>
    <mergeCell ref="QUA171:QUD171"/>
    <mergeCell ref="QUE171:QUH171"/>
    <mergeCell ref="QUI171:QUL171"/>
    <mergeCell ref="QUM171:QUP171"/>
    <mergeCell ref="QTC171:QTF171"/>
    <mergeCell ref="QTG171:QTJ171"/>
    <mergeCell ref="QTK171:QTN171"/>
    <mergeCell ref="QTO171:QTR171"/>
    <mergeCell ref="QTS171:QTV171"/>
    <mergeCell ref="QSI171:QSL171"/>
    <mergeCell ref="QSM171:QSP171"/>
    <mergeCell ref="QSQ171:QST171"/>
    <mergeCell ref="QSU171:QSX171"/>
    <mergeCell ref="QSY171:QTB171"/>
    <mergeCell ref="QRO171:QRR171"/>
    <mergeCell ref="QRS171:QRV171"/>
    <mergeCell ref="QRW171:QRZ171"/>
    <mergeCell ref="QSA171:QSD171"/>
    <mergeCell ref="QSE171:QSH171"/>
    <mergeCell ref="QQU171:QQX171"/>
    <mergeCell ref="QQY171:QRB171"/>
    <mergeCell ref="QRC171:QRF171"/>
    <mergeCell ref="QRG171:QRJ171"/>
    <mergeCell ref="QRK171:QRN171"/>
    <mergeCell ref="QQA171:QQD171"/>
    <mergeCell ref="QQE171:QQH171"/>
    <mergeCell ref="QQI171:QQL171"/>
    <mergeCell ref="QQM171:QQP171"/>
    <mergeCell ref="QQQ171:QQT171"/>
    <mergeCell ref="QPG171:QPJ171"/>
    <mergeCell ref="QPK171:QPN171"/>
    <mergeCell ref="QPO171:QPR171"/>
    <mergeCell ref="QPS171:QPV171"/>
    <mergeCell ref="QPW171:QPZ171"/>
    <mergeCell ref="QZG171:QZJ171"/>
    <mergeCell ref="QZK171:QZN171"/>
    <mergeCell ref="QZO171:QZR171"/>
    <mergeCell ref="QZS171:QZV171"/>
    <mergeCell ref="QZW171:QZZ171"/>
    <mergeCell ref="QYM171:QYP171"/>
    <mergeCell ref="QYQ171:QYT171"/>
    <mergeCell ref="QYU171:QYX171"/>
    <mergeCell ref="QYY171:QZB171"/>
    <mergeCell ref="QZC171:QZF171"/>
    <mergeCell ref="QXS171:QXV171"/>
    <mergeCell ref="QXW171:QXZ171"/>
    <mergeCell ref="QYA171:QYD171"/>
    <mergeCell ref="QYE171:QYH171"/>
    <mergeCell ref="QYI171:QYL171"/>
    <mergeCell ref="QWY171:QXB171"/>
    <mergeCell ref="QXC171:QXF171"/>
    <mergeCell ref="QXG171:QXJ171"/>
    <mergeCell ref="QXK171:QXN171"/>
    <mergeCell ref="QXO171:QXR171"/>
    <mergeCell ref="QWE171:QWH171"/>
    <mergeCell ref="QWI171:QWL171"/>
    <mergeCell ref="QWM171:QWP171"/>
    <mergeCell ref="QWQ171:QWT171"/>
    <mergeCell ref="QWU171:QWX171"/>
    <mergeCell ref="QVK171:QVN171"/>
    <mergeCell ref="QVO171:QVR171"/>
    <mergeCell ref="QVS171:QVV171"/>
    <mergeCell ref="QVW171:QVZ171"/>
    <mergeCell ref="QWA171:QWD171"/>
    <mergeCell ref="QUQ171:QUT171"/>
    <mergeCell ref="QUU171:QUX171"/>
    <mergeCell ref="QUY171:QVB171"/>
    <mergeCell ref="QVC171:QVF171"/>
    <mergeCell ref="QVG171:QVJ171"/>
    <mergeCell ref="REQ171:RET171"/>
    <mergeCell ref="REU171:REX171"/>
    <mergeCell ref="REY171:RFB171"/>
    <mergeCell ref="RFC171:RFF171"/>
    <mergeCell ref="RFG171:RFJ171"/>
    <mergeCell ref="RDW171:RDZ171"/>
    <mergeCell ref="REA171:RED171"/>
    <mergeCell ref="REE171:REH171"/>
    <mergeCell ref="REI171:REL171"/>
    <mergeCell ref="REM171:REP171"/>
    <mergeCell ref="RDC171:RDF171"/>
    <mergeCell ref="RDG171:RDJ171"/>
    <mergeCell ref="RDK171:RDN171"/>
    <mergeCell ref="RDO171:RDR171"/>
    <mergeCell ref="RDS171:RDV171"/>
    <mergeCell ref="RCI171:RCL171"/>
    <mergeCell ref="RCM171:RCP171"/>
    <mergeCell ref="RCQ171:RCT171"/>
    <mergeCell ref="RCU171:RCX171"/>
    <mergeCell ref="RCY171:RDB171"/>
    <mergeCell ref="RBO171:RBR171"/>
    <mergeCell ref="RBS171:RBV171"/>
    <mergeCell ref="RBW171:RBZ171"/>
    <mergeCell ref="RCA171:RCD171"/>
    <mergeCell ref="RCE171:RCH171"/>
    <mergeCell ref="RAU171:RAX171"/>
    <mergeCell ref="RAY171:RBB171"/>
    <mergeCell ref="RBC171:RBF171"/>
    <mergeCell ref="RBG171:RBJ171"/>
    <mergeCell ref="RBK171:RBN171"/>
    <mergeCell ref="RAA171:RAD171"/>
    <mergeCell ref="RAE171:RAH171"/>
    <mergeCell ref="RAI171:RAL171"/>
    <mergeCell ref="RAM171:RAP171"/>
    <mergeCell ref="RAQ171:RAT171"/>
    <mergeCell ref="RKA171:RKD171"/>
    <mergeCell ref="RKE171:RKH171"/>
    <mergeCell ref="RKI171:RKL171"/>
    <mergeCell ref="RKM171:RKP171"/>
    <mergeCell ref="RKQ171:RKT171"/>
    <mergeCell ref="RJG171:RJJ171"/>
    <mergeCell ref="RJK171:RJN171"/>
    <mergeCell ref="RJO171:RJR171"/>
    <mergeCell ref="RJS171:RJV171"/>
    <mergeCell ref="RJW171:RJZ171"/>
    <mergeCell ref="RIM171:RIP171"/>
    <mergeCell ref="RIQ171:RIT171"/>
    <mergeCell ref="RIU171:RIX171"/>
    <mergeCell ref="RIY171:RJB171"/>
    <mergeCell ref="RJC171:RJF171"/>
    <mergeCell ref="RHS171:RHV171"/>
    <mergeCell ref="RHW171:RHZ171"/>
    <mergeCell ref="RIA171:RID171"/>
    <mergeCell ref="RIE171:RIH171"/>
    <mergeCell ref="RII171:RIL171"/>
    <mergeCell ref="RGY171:RHB171"/>
    <mergeCell ref="RHC171:RHF171"/>
    <mergeCell ref="RHG171:RHJ171"/>
    <mergeCell ref="RHK171:RHN171"/>
    <mergeCell ref="RHO171:RHR171"/>
    <mergeCell ref="RGE171:RGH171"/>
    <mergeCell ref="RGI171:RGL171"/>
    <mergeCell ref="RGM171:RGP171"/>
    <mergeCell ref="RGQ171:RGT171"/>
    <mergeCell ref="RGU171:RGX171"/>
    <mergeCell ref="RFK171:RFN171"/>
    <mergeCell ref="RFO171:RFR171"/>
    <mergeCell ref="RFS171:RFV171"/>
    <mergeCell ref="RFW171:RFZ171"/>
    <mergeCell ref="RGA171:RGD171"/>
    <mergeCell ref="RPK171:RPN171"/>
    <mergeCell ref="RPO171:RPR171"/>
    <mergeCell ref="RPS171:RPV171"/>
    <mergeCell ref="RPW171:RPZ171"/>
    <mergeCell ref="RQA171:RQD171"/>
    <mergeCell ref="ROQ171:ROT171"/>
    <mergeCell ref="ROU171:ROX171"/>
    <mergeCell ref="ROY171:RPB171"/>
    <mergeCell ref="RPC171:RPF171"/>
    <mergeCell ref="RPG171:RPJ171"/>
    <mergeCell ref="RNW171:RNZ171"/>
    <mergeCell ref="ROA171:ROD171"/>
    <mergeCell ref="ROE171:ROH171"/>
    <mergeCell ref="ROI171:ROL171"/>
    <mergeCell ref="ROM171:ROP171"/>
    <mergeCell ref="RNC171:RNF171"/>
    <mergeCell ref="RNG171:RNJ171"/>
    <mergeCell ref="RNK171:RNN171"/>
    <mergeCell ref="RNO171:RNR171"/>
    <mergeCell ref="RNS171:RNV171"/>
    <mergeCell ref="RMI171:RML171"/>
    <mergeCell ref="RMM171:RMP171"/>
    <mergeCell ref="RMQ171:RMT171"/>
    <mergeCell ref="RMU171:RMX171"/>
    <mergeCell ref="RMY171:RNB171"/>
    <mergeCell ref="RLO171:RLR171"/>
    <mergeCell ref="RLS171:RLV171"/>
    <mergeCell ref="RLW171:RLZ171"/>
    <mergeCell ref="RMA171:RMD171"/>
    <mergeCell ref="RME171:RMH171"/>
    <mergeCell ref="RKU171:RKX171"/>
    <mergeCell ref="RKY171:RLB171"/>
    <mergeCell ref="RLC171:RLF171"/>
    <mergeCell ref="RLG171:RLJ171"/>
    <mergeCell ref="RLK171:RLN171"/>
    <mergeCell ref="RUU171:RUX171"/>
    <mergeCell ref="RUY171:RVB171"/>
    <mergeCell ref="RVC171:RVF171"/>
    <mergeCell ref="RVG171:RVJ171"/>
    <mergeCell ref="RVK171:RVN171"/>
    <mergeCell ref="RUA171:RUD171"/>
    <mergeCell ref="RUE171:RUH171"/>
    <mergeCell ref="RUI171:RUL171"/>
    <mergeCell ref="RUM171:RUP171"/>
    <mergeCell ref="RUQ171:RUT171"/>
    <mergeCell ref="RTG171:RTJ171"/>
    <mergeCell ref="RTK171:RTN171"/>
    <mergeCell ref="RTO171:RTR171"/>
    <mergeCell ref="RTS171:RTV171"/>
    <mergeCell ref="RTW171:RTZ171"/>
    <mergeCell ref="RSM171:RSP171"/>
    <mergeCell ref="RSQ171:RST171"/>
    <mergeCell ref="RSU171:RSX171"/>
    <mergeCell ref="RSY171:RTB171"/>
    <mergeCell ref="RTC171:RTF171"/>
    <mergeCell ref="RRS171:RRV171"/>
    <mergeCell ref="RRW171:RRZ171"/>
    <mergeCell ref="RSA171:RSD171"/>
    <mergeCell ref="RSE171:RSH171"/>
    <mergeCell ref="RSI171:RSL171"/>
    <mergeCell ref="RQY171:RRB171"/>
    <mergeCell ref="RRC171:RRF171"/>
    <mergeCell ref="RRG171:RRJ171"/>
    <mergeCell ref="RRK171:RRN171"/>
    <mergeCell ref="RRO171:RRR171"/>
    <mergeCell ref="RQE171:RQH171"/>
    <mergeCell ref="RQI171:RQL171"/>
    <mergeCell ref="RQM171:RQP171"/>
    <mergeCell ref="RQQ171:RQT171"/>
    <mergeCell ref="RQU171:RQX171"/>
    <mergeCell ref="SAE171:SAH171"/>
    <mergeCell ref="SAI171:SAL171"/>
    <mergeCell ref="SAM171:SAP171"/>
    <mergeCell ref="SAQ171:SAT171"/>
    <mergeCell ref="SAU171:SAX171"/>
    <mergeCell ref="RZK171:RZN171"/>
    <mergeCell ref="RZO171:RZR171"/>
    <mergeCell ref="RZS171:RZV171"/>
    <mergeCell ref="RZW171:RZZ171"/>
    <mergeCell ref="SAA171:SAD171"/>
    <mergeCell ref="RYQ171:RYT171"/>
    <mergeCell ref="RYU171:RYX171"/>
    <mergeCell ref="RYY171:RZB171"/>
    <mergeCell ref="RZC171:RZF171"/>
    <mergeCell ref="RZG171:RZJ171"/>
    <mergeCell ref="RXW171:RXZ171"/>
    <mergeCell ref="RYA171:RYD171"/>
    <mergeCell ref="RYE171:RYH171"/>
    <mergeCell ref="RYI171:RYL171"/>
    <mergeCell ref="RYM171:RYP171"/>
    <mergeCell ref="RXC171:RXF171"/>
    <mergeCell ref="RXG171:RXJ171"/>
    <mergeCell ref="RXK171:RXN171"/>
    <mergeCell ref="RXO171:RXR171"/>
    <mergeCell ref="RXS171:RXV171"/>
    <mergeCell ref="RWI171:RWL171"/>
    <mergeCell ref="RWM171:RWP171"/>
    <mergeCell ref="RWQ171:RWT171"/>
    <mergeCell ref="RWU171:RWX171"/>
    <mergeCell ref="RWY171:RXB171"/>
    <mergeCell ref="RVO171:RVR171"/>
    <mergeCell ref="RVS171:RVV171"/>
    <mergeCell ref="RVW171:RVZ171"/>
    <mergeCell ref="RWA171:RWD171"/>
    <mergeCell ref="RWE171:RWH171"/>
    <mergeCell ref="SFO171:SFR171"/>
    <mergeCell ref="SFS171:SFV171"/>
    <mergeCell ref="SFW171:SFZ171"/>
    <mergeCell ref="SGA171:SGD171"/>
    <mergeCell ref="SGE171:SGH171"/>
    <mergeCell ref="SEU171:SEX171"/>
    <mergeCell ref="SEY171:SFB171"/>
    <mergeCell ref="SFC171:SFF171"/>
    <mergeCell ref="SFG171:SFJ171"/>
    <mergeCell ref="SFK171:SFN171"/>
    <mergeCell ref="SEA171:SED171"/>
    <mergeCell ref="SEE171:SEH171"/>
    <mergeCell ref="SEI171:SEL171"/>
    <mergeCell ref="SEM171:SEP171"/>
    <mergeCell ref="SEQ171:SET171"/>
    <mergeCell ref="SDG171:SDJ171"/>
    <mergeCell ref="SDK171:SDN171"/>
    <mergeCell ref="SDO171:SDR171"/>
    <mergeCell ref="SDS171:SDV171"/>
    <mergeCell ref="SDW171:SDZ171"/>
    <mergeCell ref="SCM171:SCP171"/>
    <mergeCell ref="SCQ171:SCT171"/>
    <mergeCell ref="SCU171:SCX171"/>
    <mergeCell ref="SCY171:SDB171"/>
    <mergeCell ref="SDC171:SDF171"/>
    <mergeCell ref="SBS171:SBV171"/>
    <mergeCell ref="SBW171:SBZ171"/>
    <mergeCell ref="SCA171:SCD171"/>
    <mergeCell ref="SCE171:SCH171"/>
    <mergeCell ref="SCI171:SCL171"/>
    <mergeCell ref="SAY171:SBB171"/>
    <mergeCell ref="SBC171:SBF171"/>
    <mergeCell ref="SBG171:SBJ171"/>
    <mergeCell ref="SBK171:SBN171"/>
    <mergeCell ref="SBO171:SBR171"/>
    <mergeCell ref="SKY171:SLB171"/>
    <mergeCell ref="SLC171:SLF171"/>
    <mergeCell ref="SLG171:SLJ171"/>
    <mergeCell ref="SLK171:SLN171"/>
    <mergeCell ref="SLO171:SLR171"/>
    <mergeCell ref="SKE171:SKH171"/>
    <mergeCell ref="SKI171:SKL171"/>
    <mergeCell ref="SKM171:SKP171"/>
    <mergeCell ref="SKQ171:SKT171"/>
    <mergeCell ref="SKU171:SKX171"/>
    <mergeCell ref="SJK171:SJN171"/>
    <mergeCell ref="SJO171:SJR171"/>
    <mergeCell ref="SJS171:SJV171"/>
    <mergeCell ref="SJW171:SJZ171"/>
    <mergeCell ref="SKA171:SKD171"/>
    <mergeCell ref="SIQ171:SIT171"/>
    <mergeCell ref="SIU171:SIX171"/>
    <mergeCell ref="SIY171:SJB171"/>
    <mergeCell ref="SJC171:SJF171"/>
    <mergeCell ref="SJG171:SJJ171"/>
    <mergeCell ref="SHW171:SHZ171"/>
    <mergeCell ref="SIA171:SID171"/>
    <mergeCell ref="SIE171:SIH171"/>
    <mergeCell ref="SII171:SIL171"/>
    <mergeCell ref="SIM171:SIP171"/>
    <mergeCell ref="SHC171:SHF171"/>
    <mergeCell ref="SHG171:SHJ171"/>
    <mergeCell ref="SHK171:SHN171"/>
    <mergeCell ref="SHO171:SHR171"/>
    <mergeCell ref="SHS171:SHV171"/>
    <mergeCell ref="SGI171:SGL171"/>
    <mergeCell ref="SGM171:SGP171"/>
    <mergeCell ref="SGQ171:SGT171"/>
    <mergeCell ref="SGU171:SGX171"/>
    <mergeCell ref="SGY171:SHB171"/>
    <mergeCell ref="SQI171:SQL171"/>
    <mergeCell ref="SQM171:SQP171"/>
    <mergeCell ref="SQQ171:SQT171"/>
    <mergeCell ref="SQU171:SQX171"/>
    <mergeCell ref="SQY171:SRB171"/>
    <mergeCell ref="SPO171:SPR171"/>
    <mergeCell ref="SPS171:SPV171"/>
    <mergeCell ref="SPW171:SPZ171"/>
    <mergeCell ref="SQA171:SQD171"/>
    <mergeCell ref="SQE171:SQH171"/>
    <mergeCell ref="SOU171:SOX171"/>
    <mergeCell ref="SOY171:SPB171"/>
    <mergeCell ref="SPC171:SPF171"/>
    <mergeCell ref="SPG171:SPJ171"/>
    <mergeCell ref="SPK171:SPN171"/>
    <mergeCell ref="SOA171:SOD171"/>
    <mergeCell ref="SOE171:SOH171"/>
    <mergeCell ref="SOI171:SOL171"/>
    <mergeCell ref="SOM171:SOP171"/>
    <mergeCell ref="SOQ171:SOT171"/>
    <mergeCell ref="SNG171:SNJ171"/>
    <mergeCell ref="SNK171:SNN171"/>
    <mergeCell ref="SNO171:SNR171"/>
    <mergeCell ref="SNS171:SNV171"/>
    <mergeCell ref="SNW171:SNZ171"/>
    <mergeCell ref="SMM171:SMP171"/>
    <mergeCell ref="SMQ171:SMT171"/>
    <mergeCell ref="SMU171:SMX171"/>
    <mergeCell ref="SMY171:SNB171"/>
    <mergeCell ref="SNC171:SNF171"/>
    <mergeCell ref="SLS171:SLV171"/>
    <mergeCell ref="SLW171:SLZ171"/>
    <mergeCell ref="SMA171:SMD171"/>
    <mergeCell ref="SME171:SMH171"/>
    <mergeCell ref="SMI171:SML171"/>
    <mergeCell ref="SVS171:SVV171"/>
    <mergeCell ref="SVW171:SVZ171"/>
    <mergeCell ref="SWA171:SWD171"/>
    <mergeCell ref="SWE171:SWH171"/>
    <mergeCell ref="SWI171:SWL171"/>
    <mergeCell ref="SUY171:SVB171"/>
    <mergeCell ref="SVC171:SVF171"/>
    <mergeCell ref="SVG171:SVJ171"/>
    <mergeCell ref="SVK171:SVN171"/>
    <mergeCell ref="SVO171:SVR171"/>
    <mergeCell ref="SUE171:SUH171"/>
    <mergeCell ref="SUI171:SUL171"/>
    <mergeCell ref="SUM171:SUP171"/>
    <mergeCell ref="SUQ171:SUT171"/>
    <mergeCell ref="SUU171:SUX171"/>
    <mergeCell ref="STK171:STN171"/>
    <mergeCell ref="STO171:STR171"/>
    <mergeCell ref="STS171:STV171"/>
    <mergeCell ref="STW171:STZ171"/>
    <mergeCell ref="SUA171:SUD171"/>
    <mergeCell ref="SSQ171:SST171"/>
    <mergeCell ref="SSU171:SSX171"/>
    <mergeCell ref="SSY171:STB171"/>
    <mergeCell ref="STC171:STF171"/>
    <mergeCell ref="STG171:STJ171"/>
    <mergeCell ref="SRW171:SRZ171"/>
    <mergeCell ref="SSA171:SSD171"/>
    <mergeCell ref="SSE171:SSH171"/>
    <mergeCell ref="SSI171:SSL171"/>
    <mergeCell ref="SSM171:SSP171"/>
    <mergeCell ref="SRC171:SRF171"/>
    <mergeCell ref="SRG171:SRJ171"/>
    <mergeCell ref="SRK171:SRN171"/>
    <mergeCell ref="SRO171:SRR171"/>
    <mergeCell ref="SRS171:SRV171"/>
    <mergeCell ref="TBC171:TBF171"/>
    <mergeCell ref="TBG171:TBJ171"/>
    <mergeCell ref="TBK171:TBN171"/>
    <mergeCell ref="TBO171:TBR171"/>
    <mergeCell ref="TBS171:TBV171"/>
    <mergeCell ref="TAI171:TAL171"/>
    <mergeCell ref="TAM171:TAP171"/>
    <mergeCell ref="TAQ171:TAT171"/>
    <mergeCell ref="TAU171:TAX171"/>
    <mergeCell ref="TAY171:TBB171"/>
    <mergeCell ref="SZO171:SZR171"/>
    <mergeCell ref="SZS171:SZV171"/>
    <mergeCell ref="SZW171:SZZ171"/>
    <mergeCell ref="TAA171:TAD171"/>
    <mergeCell ref="TAE171:TAH171"/>
    <mergeCell ref="SYU171:SYX171"/>
    <mergeCell ref="SYY171:SZB171"/>
    <mergeCell ref="SZC171:SZF171"/>
    <mergeCell ref="SZG171:SZJ171"/>
    <mergeCell ref="SZK171:SZN171"/>
    <mergeCell ref="SYA171:SYD171"/>
    <mergeCell ref="SYE171:SYH171"/>
    <mergeCell ref="SYI171:SYL171"/>
    <mergeCell ref="SYM171:SYP171"/>
    <mergeCell ref="SYQ171:SYT171"/>
    <mergeCell ref="SXG171:SXJ171"/>
    <mergeCell ref="SXK171:SXN171"/>
    <mergeCell ref="SXO171:SXR171"/>
    <mergeCell ref="SXS171:SXV171"/>
    <mergeCell ref="SXW171:SXZ171"/>
    <mergeCell ref="SWM171:SWP171"/>
    <mergeCell ref="SWQ171:SWT171"/>
    <mergeCell ref="SWU171:SWX171"/>
    <mergeCell ref="SWY171:SXB171"/>
    <mergeCell ref="SXC171:SXF171"/>
    <mergeCell ref="TGM171:TGP171"/>
    <mergeCell ref="TGQ171:TGT171"/>
    <mergeCell ref="TGU171:TGX171"/>
    <mergeCell ref="TGY171:THB171"/>
    <mergeCell ref="THC171:THF171"/>
    <mergeCell ref="TFS171:TFV171"/>
    <mergeCell ref="TFW171:TFZ171"/>
    <mergeCell ref="TGA171:TGD171"/>
    <mergeCell ref="TGE171:TGH171"/>
    <mergeCell ref="TGI171:TGL171"/>
    <mergeCell ref="TEY171:TFB171"/>
    <mergeCell ref="TFC171:TFF171"/>
    <mergeCell ref="TFG171:TFJ171"/>
    <mergeCell ref="TFK171:TFN171"/>
    <mergeCell ref="TFO171:TFR171"/>
    <mergeCell ref="TEE171:TEH171"/>
    <mergeCell ref="TEI171:TEL171"/>
    <mergeCell ref="TEM171:TEP171"/>
    <mergeCell ref="TEQ171:TET171"/>
    <mergeCell ref="TEU171:TEX171"/>
    <mergeCell ref="TDK171:TDN171"/>
    <mergeCell ref="TDO171:TDR171"/>
    <mergeCell ref="TDS171:TDV171"/>
    <mergeCell ref="TDW171:TDZ171"/>
    <mergeCell ref="TEA171:TED171"/>
    <mergeCell ref="TCQ171:TCT171"/>
    <mergeCell ref="TCU171:TCX171"/>
    <mergeCell ref="TCY171:TDB171"/>
    <mergeCell ref="TDC171:TDF171"/>
    <mergeCell ref="TDG171:TDJ171"/>
    <mergeCell ref="TBW171:TBZ171"/>
    <mergeCell ref="TCA171:TCD171"/>
    <mergeCell ref="TCE171:TCH171"/>
    <mergeCell ref="TCI171:TCL171"/>
    <mergeCell ref="TCM171:TCP171"/>
    <mergeCell ref="TLW171:TLZ171"/>
    <mergeCell ref="TMA171:TMD171"/>
    <mergeCell ref="TME171:TMH171"/>
    <mergeCell ref="TMI171:TML171"/>
    <mergeCell ref="TMM171:TMP171"/>
    <mergeCell ref="TLC171:TLF171"/>
    <mergeCell ref="TLG171:TLJ171"/>
    <mergeCell ref="TLK171:TLN171"/>
    <mergeCell ref="TLO171:TLR171"/>
    <mergeCell ref="TLS171:TLV171"/>
    <mergeCell ref="TKI171:TKL171"/>
    <mergeCell ref="TKM171:TKP171"/>
    <mergeCell ref="TKQ171:TKT171"/>
    <mergeCell ref="TKU171:TKX171"/>
    <mergeCell ref="TKY171:TLB171"/>
    <mergeCell ref="TJO171:TJR171"/>
    <mergeCell ref="TJS171:TJV171"/>
    <mergeCell ref="TJW171:TJZ171"/>
    <mergeCell ref="TKA171:TKD171"/>
    <mergeCell ref="TKE171:TKH171"/>
    <mergeCell ref="TIU171:TIX171"/>
    <mergeCell ref="TIY171:TJB171"/>
    <mergeCell ref="TJC171:TJF171"/>
    <mergeCell ref="TJG171:TJJ171"/>
    <mergeCell ref="TJK171:TJN171"/>
    <mergeCell ref="TIA171:TID171"/>
    <mergeCell ref="TIE171:TIH171"/>
    <mergeCell ref="TII171:TIL171"/>
    <mergeCell ref="TIM171:TIP171"/>
    <mergeCell ref="TIQ171:TIT171"/>
    <mergeCell ref="THG171:THJ171"/>
    <mergeCell ref="THK171:THN171"/>
    <mergeCell ref="THO171:THR171"/>
    <mergeCell ref="THS171:THV171"/>
    <mergeCell ref="THW171:THZ171"/>
    <mergeCell ref="TRG171:TRJ171"/>
    <mergeCell ref="TRK171:TRN171"/>
    <mergeCell ref="TRO171:TRR171"/>
    <mergeCell ref="TRS171:TRV171"/>
    <mergeCell ref="TRW171:TRZ171"/>
    <mergeCell ref="TQM171:TQP171"/>
    <mergeCell ref="TQQ171:TQT171"/>
    <mergeCell ref="TQU171:TQX171"/>
    <mergeCell ref="TQY171:TRB171"/>
    <mergeCell ref="TRC171:TRF171"/>
    <mergeCell ref="TPS171:TPV171"/>
    <mergeCell ref="TPW171:TPZ171"/>
    <mergeCell ref="TQA171:TQD171"/>
    <mergeCell ref="TQE171:TQH171"/>
    <mergeCell ref="TQI171:TQL171"/>
    <mergeCell ref="TOY171:TPB171"/>
    <mergeCell ref="TPC171:TPF171"/>
    <mergeCell ref="TPG171:TPJ171"/>
    <mergeCell ref="TPK171:TPN171"/>
    <mergeCell ref="TPO171:TPR171"/>
    <mergeCell ref="TOE171:TOH171"/>
    <mergeCell ref="TOI171:TOL171"/>
    <mergeCell ref="TOM171:TOP171"/>
    <mergeCell ref="TOQ171:TOT171"/>
    <mergeCell ref="TOU171:TOX171"/>
    <mergeCell ref="TNK171:TNN171"/>
    <mergeCell ref="TNO171:TNR171"/>
    <mergeCell ref="TNS171:TNV171"/>
    <mergeCell ref="TNW171:TNZ171"/>
    <mergeCell ref="TOA171:TOD171"/>
    <mergeCell ref="TMQ171:TMT171"/>
    <mergeCell ref="TMU171:TMX171"/>
    <mergeCell ref="TMY171:TNB171"/>
    <mergeCell ref="TNC171:TNF171"/>
    <mergeCell ref="TNG171:TNJ171"/>
    <mergeCell ref="TWQ171:TWT171"/>
    <mergeCell ref="TWU171:TWX171"/>
    <mergeCell ref="TWY171:TXB171"/>
    <mergeCell ref="TXC171:TXF171"/>
    <mergeCell ref="TXG171:TXJ171"/>
    <mergeCell ref="TVW171:TVZ171"/>
    <mergeCell ref="TWA171:TWD171"/>
    <mergeCell ref="TWE171:TWH171"/>
    <mergeCell ref="TWI171:TWL171"/>
    <mergeCell ref="TWM171:TWP171"/>
    <mergeCell ref="TVC171:TVF171"/>
    <mergeCell ref="TVG171:TVJ171"/>
    <mergeCell ref="TVK171:TVN171"/>
    <mergeCell ref="TVO171:TVR171"/>
    <mergeCell ref="TVS171:TVV171"/>
    <mergeCell ref="TUI171:TUL171"/>
    <mergeCell ref="TUM171:TUP171"/>
    <mergeCell ref="TUQ171:TUT171"/>
    <mergeCell ref="TUU171:TUX171"/>
    <mergeCell ref="TUY171:TVB171"/>
    <mergeCell ref="TTO171:TTR171"/>
    <mergeCell ref="TTS171:TTV171"/>
    <mergeCell ref="TTW171:TTZ171"/>
    <mergeCell ref="TUA171:TUD171"/>
    <mergeCell ref="TUE171:TUH171"/>
    <mergeCell ref="TSU171:TSX171"/>
    <mergeCell ref="TSY171:TTB171"/>
    <mergeCell ref="TTC171:TTF171"/>
    <mergeCell ref="TTG171:TTJ171"/>
    <mergeCell ref="TTK171:TTN171"/>
    <mergeCell ref="TSA171:TSD171"/>
    <mergeCell ref="TSE171:TSH171"/>
    <mergeCell ref="TSI171:TSL171"/>
    <mergeCell ref="TSM171:TSP171"/>
    <mergeCell ref="TSQ171:TST171"/>
    <mergeCell ref="UCA171:UCD171"/>
    <mergeCell ref="UCE171:UCH171"/>
    <mergeCell ref="UCI171:UCL171"/>
    <mergeCell ref="UCM171:UCP171"/>
    <mergeCell ref="UCQ171:UCT171"/>
    <mergeCell ref="UBG171:UBJ171"/>
    <mergeCell ref="UBK171:UBN171"/>
    <mergeCell ref="UBO171:UBR171"/>
    <mergeCell ref="UBS171:UBV171"/>
    <mergeCell ref="UBW171:UBZ171"/>
    <mergeCell ref="UAM171:UAP171"/>
    <mergeCell ref="UAQ171:UAT171"/>
    <mergeCell ref="UAU171:UAX171"/>
    <mergeCell ref="UAY171:UBB171"/>
    <mergeCell ref="UBC171:UBF171"/>
    <mergeCell ref="TZS171:TZV171"/>
    <mergeCell ref="TZW171:TZZ171"/>
    <mergeCell ref="UAA171:UAD171"/>
    <mergeCell ref="UAE171:UAH171"/>
    <mergeCell ref="UAI171:UAL171"/>
    <mergeCell ref="TYY171:TZB171"/>
    <mergeCell ref="TZC171:TZF171"/>
    <mergeCell ref="TZG171:TZJ171"/>
    <mergeCell ref="TZK171:TZN171"/>
    <mergeCell ref="TZO171:TZR171"/>
    <mergeCell ref="TYE171:TYH171"/>
    <mergeCell ref="TYI171:TYL171"/>
    <mergeCell ref="TYM171:TYP171"/>
    <mergeCell ref="TYQ171:TYT171"/>
    <mergeCell ref="TYU171:TYX171"/>
    <mergeCell ref="TXK171:TXN171"/>
    <mergeCell ref="TXO171:TXR171"/>
    <mergeCell ref="TXS171:TXV171"/>
    <mergeCell ref="TXW171:TXZ171"/>
    <mergeCell ref="TYA171:TYD171"/>
    <mergeCell ref="UHK171:UHN171"/>
    <mergeCell ref="UHO171:UHR171"/>
    <mergeCell ref="UHS171:UHV171"/>
    <mergeCell ref="UHW171:UHZ171"/>
    <mergeCell ref="UIA171:UID171"/>
    <mergeCell ref="UGQ171:UGT171"/>
    <mergeCell ref="UGU171:UGX171"/>
    <mergeCell ref="UGY171:UHB171"/>
    <mergeCell ref="UHC171:UHF171"/>
    <mergeCell ref="UHG171:UHJ171"/>
    <mergeCell ref="UFW171:UFZ171"/>
    <mergeCell ref="UGA171:UGD171"/>
    <mergeCell ref="UGE171:UGH171"/>
    <mergeCell ref="UGI171:UGL171"/>
    <mergeCell ref="UGM171:UGP171"/>
    <mergeCell ref="UFC171:UFF171"/>
    <mergeCell ref="UFG171:UFJ171"/>
    <mergeCell ref="UFK171:UFN171"/>
    <mergeCell ref="UFO171:UFR171"/>
    <mergeCell ref="UFS171:UFV171"/>
    <mergeCell ref="UEI171:UEL171"/>
    <mergeCell ref="UEM171:UEP171"/>
    <mergeCell ref="UEQ171:UET171"/>
    <mergeCell ref="UEU171:UEX171"/>
    <mergeCell ref="UEY171:UFB171"/>
    <mergeCell ref="UDO171:UDR171"/>
    <mergeCell ref="UDS171:UDV171"/>
    <mergeCell ref="UDW171:UDZ171"/>
    <mergeCell ref="UEA171:UED171"/>
    <mergeCell ref="UEE171:UEH171"/>
    <mergeCell ref="UCU171:UCX171"/>
    <mergeCell ref="UCY171:UDB171"/>
    <mergeCell ref="UDC171:UDF171"/>
    <mergeCell ref="UDG171:UDJ171"/>
    <mergeCell ref="UDK171:UDN171"/>
    <mergeCell ref="UMU171:UMX171"/>
    <mergeCell ref="UMY171:UNB171"/>
    <mergeCell ref="UNC171:UNF171"/>
    <mergeCell ref="UNG171:UNJ171"/>
    <mergeCell ref="UNK171:UNN171"/>
    <mergeCell ref="UMA171:UMD171"/>
    <mergeCell ref="UME171:UMH171"/>
    <mergeCell ref="UMI171:UML171"/>
    <mergeCell ref="UMM171:UMP171"/>
    <mergeCell ref="UMQ171:UMT171"/>
    <mergeCell ref="ULG171:ULJ171"/>
    <mergeCell ref="ULK171:ULN171"/>
    <mergeCell ref="ULO171:ULR171"/>
    <mergeCell ref="ULS171:ULV171"/>
    <mergeCell ref="ULW171:ULZ171"/>
    <mergeCell ref="UKM171:UKP171"/>
    <mergeCell ref="UKQ171:UKT171"/>
    <mergeCell ref="UKU171:UKX171"/>
    <mergeCell ref="UKY171:ULB171"/>
    <mergeCell ref="ULC171:ULF171"/>
    <mergeCell ref="UJS171:UJV171"/>
    <mergeCell ref="UJW171:UJZ171"/>
    <mergeCell ref="UKA171:UKD171"/>
    <mergeCell ref="UKE171:UKH171"/>
    <mergeCell ref="UKI171:UKL171"/>
    <mergeCell ref="UIY171:UJB171"/>
    <mergeCell ref="UJC171:UJF171"/>
    <mergeCell ref="UJG171:UJJ171"/>
    <mergeCell ref="UJK171:UJN171"/>
    <mergeCell ref="UJO171:UJR171"/>
    <mergeCell ref="UIE171:UIH171"/>
    <mergeCell ref="UII171:UIL171"/>
    <mergeCell ref="UIM171:UIP171"/>
    <mergeCell ref="UIQ171:UIT171"/>
    <mergeCell ref="UIU171:UIX171"/>
    <mergeCell ref="USE171:USH171"/>
    <mergeCell ref="USI171:USL171"/>
    <mergeCell ref="USM171:USP171"/>
    <mergeCell ref="USQ171:UST171"/>
    <mergeCell ref="USU171:USX171"/>
    <mergeCell ref="URK171:URN171"/>
    <mergeCell ref="URO171:URR171"/>
    <mergeCell ref="URS171:URV171"/>
    <mergeCell ref="URW171:URZ171"/>
    <mergeCell ref="USA171:USD171"/>
    <mergeCell ref="UQQ171:UQT171"/>
    <mergeCell ref="UQU171:UQX171"/>
    <mergeCell ref="UQY171:URB171"/>
    <mergeCell ref="URC171:URF171"/>
    <mergeCell ref="URG171:URJ171"/>
    <mergeCell ref="UPW171:UPZ171"/>
    <mergeCell ref="UQA171:UQD171"/>
    <mergeCell ref="UQE171:UQH171"/>
    <mergeCell ref="UQI171:UQL171"/>
    <mergeCell ref="UQM171:UQP171"/>
    <mergeCell ref="UPC171:UPF171"/>
    <mergeCell ref="UPG171:UPJ171"/>
    <mergeCell ref="UPK171:UPN171"/>
    <mergeCell ref="UPO171:UPR171"/>
    <mergeCell ref="UPS171:UPV171"/>
    <mergeCell ref="UOI171:UOL171"/>
    <mergeCell ref="UOM171:UOP171"/>
    <mergeCell ref="UOQ171:UOT171"/>
    <mergeCell ref="UOU171:UOX171"/>
    <mergeCell ref="UOY171:UPB171"/>
    <mergeCell ref="UNO171:UNR171"/>
    <mergeCell ref="UNS171:UNV171"/>
    <mergeCell ref="UNW171:UNZ171"/>
    <mergeCell ref="UOA171:UOD171"/>
    <mergeCell ref="UOE171:UOH171"/>
    <mergeCell ref="UXO171:UXR171"/>
    <mergeCell ref="UXS171:UXV171"/>
    <mergeCell ref="UXW171:UXZ171"/>
    <mergeCell ref="UYA171:UYD171"/>
    <mergeCell ref="UYE171:UYH171"/>
    <mergeCell ref="UWU171:UWX171"/>
    <mergeCell ref="UWY171:UXB171"/>
    <mergeCell ref="UXC171:UXF171"/>
    <mergeCell ref="UXG171:UXJ171"/>
    <mergeCell ref="UXK171:UXN171"/>
    <mergeCell ref="UWA171:UWD171"/>
    <mergeCell ref="UWE171:UWH171"/>
    <mergeCell ref="UWI171:UWL171"/>
    <mergeCell ref="UWM171:UWP171"/>
    <mergeCell ref="UWQ171:UWT171"/>
    <mergeCell ref="UVG171:UVJ171"/>
    <mergeCell ref="UVK171:UVN171"/>
    <mergeCell ref="UVO171:UVR171"/>
    <mergeCell ref="UVS171:UVV171"/>
    <mergeCell ref="UVW171:UVZ171"/>
    <mergeCell ref="UUM171:UUP171"/>
    <mergeCell ref="UUQ171:UUT171"/>
    <mergeCell ref="UUU171:UUX171"/>
    <mergeCell ref="UUY171:UVB171"/>
    <mergeCell ref="UVC171:UVF171"/>
    <mergeCell ref="UTS171:UTV171"/>
    <mergeCell ref="UTW171:UTZ171"/>
    <mergeCell ref="UUA171:UUD171"/>
    <mergeCell ref="UUE171:UUH171"/>
    <mergeCell ref="UUI171:UUL171"/>
    <mergeCell ref="USY171:UTB171"/>
    <mergeCell ref="UTC171:UTF171"/>
    <mergeCell ref="UTG171:UTJ171"/>
    <mergeCell ref="UTK171:UTN171"/>
    <mergeCell ref="UTO171:UTR171"/>
    <mergeCell ref="VCY171:VDB171"/>
    <mergeCell ref="VDC171:VDF171"/>
    <mergeCell ref="VDG171:VDJ171"/>
    <mergeCell ref="VDK171:VDN171"/>
    <mergeCell ref="VDO171:VDR171"/>
    <mergeCell ref="VCE171:VCH171"/>
    <mergeCell ref="VCI171:VCL171"/>
    <mergeCell ref="VCM171:VCP171"/>
    <mergeCell ref="VCQ171:VCT171"/>
    <mergeCell ref="VCU171:VCX171"/>
    <mergeCell ref="VBK171:VBN171"/>
    <mergeCell ref="VBO171:VBR171"/>
    <mergeCell ref="VBS171:VBV171"/>
    <mergeCell ref="VBW171:VBZ171"/>
    <mergeCell ref="VCA171:VCD171"/>
    <mergeCell ref="VAQ171:VAT171"/>
    <mergeCell ref="VAU171:VAX171"/>
    <mergeCell ref="VAY171:VBB171"/>
    <mergeCell ref="VBC171:VBF171"/>
    <mergeCell ref="VBG171:VBJ171"/>
    <mergeCell ref="UZW171:UZZ171"/>
    <mergeCell ref="VAA171:VAD171"/>
    <mergeCell ref="VAE171:VAH171"/>
    <mergeCell ref="VAI171:VAL171"/>
    <mergeCell ref="VAM171:VAP171"/>
    <mergeCell ref="UZC171:UZF171"/>
    <mergeCell ref="UZG171:UZJ171"/>
    <mergeCell ref="UZK171:UZN171"/>
    <mergeCell ref="UZO171:UZR171"/>
    <mergeCell ref="UZS171:UZV171"/>
    <mergeCell ref="UYI171:UYL171"/>
    <mergeCell ref="UYM171:UYP171"/>
    <mergeCell ref="UYQ171:UYT171"/>
    <mergeCell ref="UYU171:UYX171"/>
    <mergeCell ref="UYY171:UZB171"/>
    <mergeCell ref="VII171:VIL171"/>
    <mergeCell ref="VIM171:VIP171"/>
    <mergeCell ref="VIQ171:VIT171"/>
    <mergeCell ref="VIU171:VIX171"/>
    <mergeCell ref="VIY171:VJB171"/>
    <mergeCell ref="VHO171:VHR171"/>
    <mergeCell ref="VHS171:VHV171"/>
    <mergeCell ref="VHW171:VHZ171"/>
    <mergeCell ref="VIA171:VID171"/>
    <mergeCell ref="VIE171:VIH171"/>
    <mergeCell ref="VGU171:VGX171"/>
    <mergeCell ref="VGY171:VHB171"/>
    <mergeCell ref="VHC171:VHF171"/>
    <mergeCell ref="VHG171:VHJ171"/>
    <mergeCell ref="VHK171:VHN171"/>
    <mergeCell ref="VGA171:VGD171"/>
    <mergeCell ref="VGE171:VGH171"/>
    <mergeCell ref="VGI171:VGL171"/>
    <mergeCell ref="VGM171:VGP171"/>
    <mergeCell ref="VGQ171:VGT171"/>
    <mergeCell ref="VFG171:VFJ171"/>
    <mergeCell ref="VFK171:VFN171"/>
    <mergeCell ref="VFO171:VFR171"/>
    <mergeCell ref="VFS171:VFV171"/>
    <mergeCell ref="VFW171:VFZ171"/>
    <mergeCell ref="VEM171:VEP171"/>
    <mergeCell ref="VEQ171:VET171"/>
    <mergeCell ref="VEU171:VEX171"/>
    <mergeCell ref="VEY171:VFB171"/>
    <mergeCell ref="VFC171:VFF171"/>
    <mergeCell ref="VDS171:VDV171"/>
    <mergeCell ref="VDW171:VDZ171"/>
    <mergeCell ref="VEA171:VED171"/>
    <mergeCell ref="VEE171:VEH171"/>
    <mergeCell ref="VEI171:VEL171"/>
    <mergeCell ref="VNS171:VNV171"/>
    <mergeCell ref="VNW171:VNZ171"/>
    <mergeCell ref="VOA171:VOD171"/>
    <mergeCell ref="VOE171:VOH171"/>
    <mergeCell ref="VOI171:VOL171"/>
    <mergeCell ref="VMY171:VNB171"/>
    <mergeCell ref="VNC171:VNF171"/>
    <mergeCell ref="VNG171:VNJ171"/>
    <mergeCell ref="VNK171:VNN171"/>
    <mergeCell ref="VNO171:VNR171"/>
    <mergeCell ref="VME171:VMH171"/>
    <mergeCell ref="VMI171:VML171"/>
    <mergeCell ref="VMM171:VMP171"/>
    <mergeCell ref="VMQ171:VMT171"/>
    <mergeCell ref="VMU171:VMX171"/>
    <mergeCell ref="VLK171:VLN171"/>
    <mergeCell ref="VLO171:VLR171"/>
    <mergeCell ref="VLS171:VLV171"/>
    <mergeCell ref="VLW171:VLZ171"/>
    <mergeCell ref="VMA171:VMD171"/>
    <mergeCell ref="VKQ171:VKT171"/>
    <mergeCell ref="VKU171:VKX171"/>
    <mergeCell ref="VKY171:VLB171"/>
    <mergeCell ref="VLC171:VLF171"/>
    <mergeCell ref="VLG171:VLJ171"/>
    <mergeCell ref="VJW171:VJZ171"/>
    <mergeCell ref="VKA171:VKD171"/>
    <mergeCell ref="VKE171:VKH171"/>
    <mergeCell ref="VKI171:VKL171"/>
    <mergeCell ref="VKM171:VKP171"/>
    <mergeCell ref="VJC171:VJF171"/>
    <mergeCell ref="VJG171:VJJ171"/>
    <mergeCell ref="VJK171:VJN171"/>
    <mergeCell ref="VJO171:VJR171"/>
    <mergeCell ref="VJS171:VJV171"/>
    <mergeCell ref="VTC171:VTF171"/>
    <mergeCell ref="VTG171:VTJ171"/>
    <mergeCell ref="VTK171:VTN171"/>
    <mergeCell ref="VTO171:VTR171"/>
    <mergeCell ref="VTS171:VTV171"/>
    <mergeCell ref="VSI171:VSL171"/>
    <mergeCell ref="VSM171:VSP171"/>
    <mergeCell ref="VSQ171:VST171"/>
    <mergeCell ref="VSU171:VSX171"/>
    <mergeCell ref="VSY171:VTB171"/>
    <mergeCell ref="VRO171:VRR171"/>
    <mergeCell ref="VRS171:VRV171"/>
    <mergeCell ref="VRW171:VRZ171"/>
    <mergeCell ref="VSA171:VSD171"/>
    <mergeCell ref="VSE171:VSH171"/>
    <mergeCell ref="VQU171:VQX171"/>
    <mergeCell ref="VQY171:VRB171"/>
    <mergeCell ref="VRC171:VRF171"/>
    <mergeCell ref="VRG171:VRJ171"/>
    <mergeCell ref="VRK171:VRN171"/>
    <mergeCell ref="VQA171:VQD171"/>
    <mergeCell ref="VQE171:VQH171"/>
    <mergeCell ref="VQI171:VQL171"/>
    <mergeCell ref="VQM171:VQP171"/>
    <mergeCell ref="VQQ171:VQT171"/>
    <mergeCell ref="VPG171:VPJ171"/>
    <mergeCell ref="VPK171:VPN171"/>
    <mergeCell ref="VPO171:VPR171"/>
    <mergeCell ref="VPS171:VPV171"/>
    <mergeCell ref="VPW171:VPZ171"/>
    <mergeCell ref="VOM171:VOP171"/>
    <mergeCell ref="VOQ171:VOT171"/>
    <mergeCell ref="VOU171:VOX171"/>
    <mergeCell ref="VOY171:VPB171"/>
    <mergeCell ref="VPC171:VPF171"/>
    <mergeCell ref="VYM171:VYP171"/>
    <mergeCell ref="VYQ171:VYT171"/>
    <mergeCell ref="VYU171:VYX171"/>
    <mergeCell ref="VYY171:VZB171"/>
    <mergeCell ref="VZC171:VZF171"/>
    <mergeCell ref="VXS171:VXV171"/>
    <mergeCell ref="VXW171:VXZ171"/>
    <mergeCell ref="VYA171:VYD171"/>
    <mergeCell ref="VYE171:VYH171"/>
    <mergeCell ref="VYI171:VYL171"/>
    <mergeCell ref="VWY171:VXB171"/>
    <mergeCell ref="VXC171:VXF171"/>
    <mergeCell ref="VXG171:VXJ171"/>
    <mergeCell ref="VXK171:VXN171"/>
    <mergeCell ref="VXO171:VXR171"/>
    <mergeCell ref="VWE171:VWH171"/>
    <mergeCell ref="VWI171:VWL171"/>
    <mergeCell ref="VWM171:VWP171"/>
    <mergeCell ref="VWQ171:VWT171"/>
    <mergeCell ref="VWU171:VWX171"/>
    <mergeCell ref="VVK171:VVN171"/>
    <mergeCell ref="VVO171:VVR171"/>
    <mergeCell ref="VVS171:VVV171"/>
    <mergeCell ref="VVW171:VVZ171"/>
    <mergeCell ref="VWA171:VWD171"/>
    <mergeCell ref="VUQ171:VUT171"/>
    <mergeCell ref="VUU171:VUX171"/>
    <mergeCell ref="VUY171:VVB171"/>
    <mergeCell ref="VVC171:VVF171"/>
    <mergeCell ref="VVG171:VVJ171"/>
    <mergeCell ref="VTW171:VTZ171"/>
    <mergeCell ref="VUA171:VUD171"/>
    <mergeCell ref="VUE171:VUH171"/>
    <mergeCell ref="VUI171:VUL171"/>
    <mergeCell ref="VUM171:VUP171"/>
    <mergeCell ref="WDW171:WDZ171"/>
    <mergeCell ref="WEA171:WED171"/>
    <mergeCell ref="WEE171:WEH171"/>
    <mergeCell ref="WEI171:WEL171"/>
    <mergeCell ref="WEM171:WEP171"/>
    <mergeCell ref="WDC171:WDF171"/>
    <mergeCell ref="WDG171:WDJ171"/>
    <mergeCell ref="WDK171:WDN171"/>
    <mergeCell ref="WDO171:WDR171"/>
    <mergeCell ref="WDS171:WDV171"/>
    <mergeCell ref="WCI171:WCL171"/>
    <mergeCell ref="WCM171:WCP171"/>
    <mergeCell ref="WCQ171:WCT171"/>
    <mergeCell ref="WCU171:WCX171"/>
    <mergeCell ref="WCY171:WDB171"/>
    <mergeCell ref="WBO171:WBR171"/>
    <mergeCell ref="WBS171:WBV171"/>
    <mergeCell ref="WBW171:WBZ171"/>
    <mergeCell ref="WCA171:WCD171"/>
    <mergeCell ref="WCE171:WCH171"/>
    <mergeCell ref="WAU171:WAX171"/>
    <mergeCell ref="WAY171:WBB171"/>
    <mergeCell ref="WBC171:WBF171"/>
    <mergeCell ref="WBG171:WBJ171"/>
    <mergeCell ref="WBK171:WBN171"/>
    <mergeCell ref="WAA171:WAD171"/>
    <mergeCell ref="WAE171:WAH171"/>
    <mergeCell ref="WAI171:WAL171"/>
    <mergeCell ref="WAM171:WAP171"/>
    <mergeCell ref="WAQ171:WAT171"/>
    <mergeCell ref="VZG171:VZJ171"/>
    <mergeCell ref="VZK171:VZN171"/>
    <mergeCell ref="VZO171:VZR171"/>
    <mergeCell ref="VZS171:VZV171"/>
    <mergeCell ref="VZW171:VZZ171"/>
    <mergeCell ref="WJG171:WJJ171"/>
    <mergeCell ref="WJK171:WJN171"/>
    <mergeCell ref="WJO171:WJR171"/>
    <mergeCell ref="WJS171:WJV171"/>
    <mergeCell ref="WJW171:WJZ171"/>
    <mergeCell ref="WIM171:WIP171"/>
    <mergeCell ref="WIQ171:WIT171"/>
    <mergeCell ref="WIU171:WIX171"/>
    <mergeCell ref="WIY171:WJB171"/>
    <mergeCell ref="WJC171:WJF171"/>
    <mergeCell ref="WHS171:WHV171"/>
    <mergeCell ref="WHW171:WHZ171"/>
    <mergeCell ref="WIA171:WID171"/>
    <mergeCell ref="WIE171:WIH171"/>
    <mergeCell ref="WII171:WIL171"/>
    <mergeCell ref="WGY171:WHB171"/>
    <mergeCell ref="WHC171:WHF171"/>
    <mergeCell ref="WHG171:WHJ171"/>
    <mergeCell ref="WHK171:WHN171"/>
    <mergeCell ref="WHO171:WHR171"/>
    <mergeCell ref="WGE171:WGH171"/>
    <mergeCell ref="WGI171:WGL171"/>
    <mergeCell ref="WGM171:WGP171"/>
    <mergeCell ref="WGQ171:WGT171"/>
    <mergeCell ref="WGU171:WGX171"/>
    <mergeCell ref="WFK171:WFN171"/>
    <mergeCell ref="WFO171:WFR171"/>
    <mergeCell ref="WFS171:WFV171"/>
    <mergeCell ref="WFW171:WFZ171"/>
    <mergeCell ref="WGA171:WGD171"/>
    <mergeCell ref="WEQ171:WET171"/>
    <mergeCell ref="WEU171:WEX171"/>
    <mergeCell ref="WEY171:WFB171"/>
    <mergeCell ref="WFC171:WFF171"/>
    <mergeCell ref="WFG171:WFJ171"/>
    <mergeCell ref="WOY171:WPB171"/>
    <mergeCell ref="WPC171:WPF171"/>
    <mergeCell ref="WPG171:WPJ171"/>
    <mergeCell ref="WNW171:WNZ171"/>
    <mergeCell ref="WOA171:WOD171"/>
    <mergeCell ref="WOE171:WOH171"/>
    <mergeCell ref="WOI171:WOL171"/>
    <mergeCell ref="WOM171:WOP171"/>
    <mergeCell ref="WNC171:WNF171"/>
    <mergeCell ref="WNG171:WNJ171"/>
    <mergeCell ref="WNK171:WNN171"/>
    <mergeCell ref="WNO171:WNR171"/>
    <mergeCell ref="WNS171:WNV171"/>
    <mergeCell ref="WMI171:WML171"/>
    <mergeCell ref="WMM171:WMP171"/>
    <mergeCell ref="WMQ171:WMT171"/>
    <mergeCell ref="WMU171:WMX171"/>
    <mergeCell ref="WMY171:WNB171"/>
    <mergeCell ref="WLO171:WLR171"/>
    <mergeCell ref="WLS171:WLV171"/>
    <mergeCell ref="WLW171:WLZ171"/>
    <mergeCell ref="WMA171:WMD171"/>
    <mergeCell ref="WME171:WMH171"/>
    <mergeCell ref="WKU171:WKX171"/>
    <mergeCell ref="WKY171:WLB171"/>
    <mergeCell ref="WLC171:WLF171"/>
    <mergeCell ref="WLG171:WLJ171"/>
    <mergeCell ref="WLK171:WLN171"/>
    <mergeCell ref="WKA171:WKD171"/>
    <mergeCell ref="WKE171:WKH171"/>
    <mergeCell ref="WKI171:WKL171"/>
    <mergeCell ref="WKM171:WKP171"/>
    <mergeCell ref="WKQ171:WKT171"/>
    <mergeCell ref="O172:R172"/>
    <mergeCell ref="S172:V172"/>
    <mergeCell ref="W172:Z172"/>
    <mergeCell ref="AA172:AD172"/>
    <mergeCell ref="AE172:AH172"/>
    <mergeCell ref="AI172:AL172"/>
    <mergeCell ref="AM172:AP172"/>
    <mergeCell ref="AQ172:AT172"/>
    <mergeCell ref="AU172:AX172"/>
    <mergeCell ref="AY172:BB172"/>
    <mergeCell ref="BC172:BF172"/>
    <mergeCell ref="BG172:BJ172"/>
    <mergeCell ref="BK172:BN172"/>
    <mergeCell ref="XEA171:XED171"/>
    <mergeCell ref="XEE171:XEH171"/>
    <mergeCell ref="XEI171:XEL171"/>
    <mergeCell ref="XEM171:XEP171"/>
    <mergeCell ref="XEQ171:XET171"/>
    <mergeCell ref="XDG171:XDJ171"/>
    <mergeCell ref="XDK171:XDN171"/>
    <mergeCell ref="XDO171:XDR171"/>
    <mergeCell ref="XDS171:XDV171"/>
    <mergeCell ref="XDW171:XDZ171"/>
    <mergeCell ref="XCM171:XCP171"/>
    <mergeCell ref="XCQ171:XCT171"/>
    <mergeCell ref="XCU171:XCX171"/>
    <mergeCell ref="XCY171:XDB171"/>
    <mergeCell ref="XDC171:XDF171"/>
    <mergeCell ref="XBS171:XBV171"/>
    <mergeCell ref="XBW171:XBZ171"/>
    <mergeCell ref="XCA171:XCD171"/>
    <mergeCell ref="XCE171:XCH171"/>
    <mergeCell ref="XCI171:XCL171"/>
    <mergeCell ref="XAY171:XBB171"/>
    <mergeCell ref="XBC171:XBF171"/>
    <mergeCell ref="XBG171:XBJ171"/>
    <mergeCell ref="XBK171:XBN171"/>
    <mergeCell ref="XBO171:XBR171"/>
    <mergeCell ref="XAE171:XAH171"/>
    <mergeCell ref="XAI171:XAL171"/>
    <mergeCell ref="XAM171:XAP171"/>
    <mergeCell ref="XAQ171:XAT171"/>
    <mergeCell ref="XAU171:XAX171"/>
    <mergeCell ref="WZK171:WZN171"/>
    <mergeCell ref="WZO171:WZR171"/>
    <mergeCell ref="WZS171:WZV171"/>
    <mergeCell ref="WZW171:WZZ171"/>
    <mergeCell ref="XAA171:XAD171"/>
    <mergeCell ref="WYQ171:WYT171"/>
    <mergeCell ref="WYU171:WYX171"/>
    <mergeCell ref="WYY171:WZB171"/>
    <mergeCell ref="WZC171:WZF171"/>
    <mergeCell ref="WZG171:WZJ171"/>
    <mergeCell ref="WXW171:WXZ171"/>
    <mergeCell ref="WYA171:WYD171"/>
    <mergeCell ref="WYE171:WYH171"/>
    <mergeCell ref="WYI171:WYL171"/>
    <mergeCell ref="WYM171:WYP171"/>
    <mergeCell ref="WXC171:WXF171"/>
    <mergeCell ref="WXG171:WXJ171"/>
    <mergeCell ref="WXK171:WXN171"/>
    <mergeCell ref="WXO171:WXR171"/>
    <mergeCell ref="WXS171:WXV171"/>
    <mergeCell ref="WWI171:WWL171"/>
    <mergeCell ref="CI172:CL172"/>
    <mergeCell ref="CM172:CP172"/>
    <mergeCell ref="CQ172:CT172"/>
    <mergeCell ref="CU172:CX172"/>
    <mergeCell ref="CY172:DB172"/>
    <mergeCell ref="BO172:BR172"/>
    <mergeCell ref="BS172:BV172"/>
    <mergeCell ref="BW172:BZ172"/>
    <mergeCell ref="CA172:CD172"/>
    <mergeCell ref="CE172:CH172"/>
    <mergeCell ref="XEU171:XEX171"/>
    <mergeCell ref="XEY171:XFB171"/>
    <mergeCell ref="XFC171:XFD171"/>
    <mergeCell ref="WWM171:WWP171"/>
    <mergeCell ref="WWQ171:WWT171"/>
    <mergeCell ref="WWU171:WWX171"/>
    <mergeCell ref="WWY171:WXB171"/>
    <mergeCell ref="WVO171:WVR171"/>
    <mergeCell ref="WVS171:WVV171"/>
    <mergeCell ref="WVW171:WVZ171"/>
    <mergeCell ref="WWA171:WWD171"/>
    <mergeCell ref="WWE171:WWH171"/>
    <mergeCell ref="WUU171:WUX171"/>
    <mergeCell ref="WUY171:WVB171"/>
    <mergeCell ref="WVC171:WVF171"/>
    <mergeCell ref="WVG171:WVJ171"/>
    <mergeCell ref="WVK171:WVN171"/>
    <mergeCell ref="WUA171:WUD171"/>
    <mergeCell ref="WUE171:WUH171"/>
    <mergeCell ref="WUI171:WUL171"/>
    <mergeCell ref="WUM171:WUP171"/>
    <mergeCell ref="WUQ171:WUT171"/>
    <mergeCell ref="WTG171:WTJ171"/>
    <mergeCell ref="WTK171:WTN171"/>
    <mergeCell ref="WTO171:WTR171"/>
    <mergeCell ref="WTS171:WTV171"/>
    <mergeCell ref="WTW171:WTZ171"/>
    <mergeCell ref="WSM171:WSP171"/>
    <mergeCell ref="WSQ171:WST171"/>
    <mergeCell ref="WSU171:WSX171"/>
    <mergeCell ref="WSY171:WTB171"/>
    <mergeCell ref="WTC171:WTF171"/>
    <mergeCell ref="WRS171:WRV171"/>
    <mergeCell ref="WRW171:WRZ171"/>
    <mergeCell ref="WSA171:WSD171"/>
    <mergeCell ref="WSE171:WSH171"/>
    <mergeCell ref="WSI171:WSL171"/>
    <mergeCell ref="WQY171:WRB171"/>
    <mergeCell ref="WRC171:WRF171"/>
    <mergeCell ref="WRG171:WRJ171"/>
    <mergeCell ref="WRK171:WRN171"/>
    <mergeCell ref="WRO171:WRR171"/>
    <mergeCell ref="WQE171:WQH171"/>
    <mergeCell ref="WQI171:WQL171"/>
    <mergeCell ref="WQM171:WQP171"/>
    <mergeCell ref="WQQ171:WQT171"/>
    <mergeCell ref="WQU171:WQX171"/>
    <mergeCell ref="WPK171:WPN171"/>
    <mergeCell ref="WPO171:WPR171"/>
    <mergeCell ref="WPS171:WPV171"/>
    <mergeCell ref="WPW171:WPZ171"/>
    <mergeCell ref="WQA171:WQD171"/>
    <mergeCell ref="WOQ171:WOT171"/>
    <mergeCell ref="WOU171:WOX171"/>
    <mergeCell ref="HS172:HV172"/>
    <mergeCell ref="HW172:HZ172"/>
    <mergeCell ref="IA172:ID172"/>
    <mergeCell ref="IE172:IH172"/>
    <mergeCell ref="II172:IL172"/>
    <mergeCell ref="GY172:HB172"/>
    <mergeCell ref="HC172:HF172"/>
    <mergeCell ref="HG172:HJ172"/>
    <mergeCell ref="HK172:HN172"/>
    <mergeCell ref="HO172:HR172"/>
    <mergeCell ref="GE172:GH172"/>
    <mergeCell ref="GI172:GL172"/>
    <mergeCell ref="GM172:GP172"/>
    <mergeCell ref="GQ172:GT172"/>
    <mergeCell ref="GU172:GX172"/>
    <mergeCell ref="FK172:FN172"/>
    <mergeCell ref="FO172:FR172"/>
    <mergeCell ref="FS172:FV172"/>
    <mergeCell ref="FW172:FZ172"/>
    <mergeCell ref="GA172:GD172"/>
    <mergeCell ref="EQ172:ET172"/>
    <mergeCell ref="EU172:EX172"/>
    <mergeCell ref="EY172:FB172"/>
    <mergeCell ref="FC172:FF172"/>
    <mergeCell ref="FG172:FJ172"/>
    <mergeCell ref="DW172:DZ172"/>
    <mergeCell ref="EA172:ED172"/>
    <mergeCell ref="EE172:EH172"/>
    <mergeCell ref="EI172:EL172"/>
    <mergeCell ref="EM172:EP172"/>
    <mergeCell ref="DC172:DF172"/>
    <mergeCell ref="DG172:DJ172"/>
    <mergeCell ref="DK172:DN172"/>
    <mergeCell ref="DO172:DR172"/>
    <mergeCell ref="DS172:DV172"/>
    <mergeCell ref="NC172:NF172"/>
    <mergeCell ref="NG172:NJ172"/>
    <mergeCell ref="NK172:NN172"/>
    <mergeCell ref="NO172:NR172"/>
    <mergeCell ref="NS172:NV172"/>
    <mergeCell ref="MI172:ML172"/>
    <mergeCell ref="MM172:MP172"/>
    <mergeCell ref="MQ172:MT172"/>
    <mergeCell ref="MU172:MX172"/>
    <mergeCell ref="MY172:NB172"/>
    <mergeCell ref="LO172:LR172"/>
    <mergeCell ref="LS172:LV172"/>
    <mergeCell ref="LW172:LZ172"/>
    <mergeCell ref="MA172:MD172"/>
    <mergeCell ref="ME172:MH172"/>
    <mergeCell ref="KU172:KX172"/>
    <mergeCell ref="KY172:LB172"/>
    <mergeCell ref="LC172:LF172"/>
    <mergeCell ref="LG172:LJ172"/>
    <mergeCell ref="LK172:LN172"/>
    <mergeCell ref="KA172:KD172"/>
    <mergeCell ref="KE172:KH172"/>
    <mergeCell ref="KI172:KL172"/>
    <mergeCell ref="KM172:KP172"/>
    <mergeCell ref="KQ172:KT172"/>
    <mergeCell ref="JG172:JJ172"/>
    <mergeCell ref="JK172:JN172"/>
    <mergeCell ref="JO172:JR172"/>
    <mergeCell ref="JS172:JV172"/>
    <mergeCell ref="JW172:JZ172"/>
    <mergeCell ref="IM172:IP172"/>
    <mergeCell ref="IQ172:IT172"/>
    <mergeCell ref="IU172:IX172"/>
    <mergeCell ref="IY172:JB172"/>
    <mergeCell ref="JC172:JF172"/>
    <mergeCell ref="SM172:SP172"/>
    <mergeCell ref="SQ172:ST172"/>
    <mergeCell ref="SU172:SX172"/>
    <mergeCell ref="SY172:TB172"/>
    <mergeCell ref="TC172:TF172"/>
    <mergeCell ref="RS172:RV172"/>
    <mergeCell ref="RW172:RZ172"/>
    <mergeCell ref="SA172:SD172"/>
    <mergeCell ref="SE172:SH172"/>
    <mergeCell ref="SI172:SL172"/>
    <mergeCell ref="QY172:RB172"/>
    <mergeCell ref="RC172:RF172"/>
    <mergeCell ref="RG172:RJ172"/>
    <mergeCell ref="RK172:RN172"/>
    <mergeCell ref="RO172:RR172"/>
    <mergeCell ref="QE172:QH172"/>
    <mergeCell ref="QI172:QL172"/>
    <mergeCell ref="QM172:QP172"/>
    <mergeCell ref="QQ172:QT172"/>
    <mergeCell ref="QU172:QX172"/>
    <mergeCell ref="PK172:PN172"/>
    <mergeCell ref="PO172:PR172"/>
    <mergeCell ref="PS172:PV172"/>
    <mergeCell ref="PW172:PZ172"/>
    <mergeCell ref="QA172:QD172"/>
    <mergeCell ref="OQ172:OT172"/>
    <mergeCell ref="OU172:OX172"/>
    <mergeCell ref="OY172:PB172"/>
    <mergeCell ref="PC172:PF172"/>
    <mergeCell ref="PG172:PJ172"/>
    <mergeCell ref="NW172:NZ172"/>
    <mergeCell ref="OA172:OD172"/>
    <mergeCell ref="OE172:OH172"/>
    <mergeCell ref="OI172:OL172"/>
    <mergeCell ref="OM172:OP172"/>
    <mergeCell ref="XW172:XZ172"/>
    <mergeCell ref="YA172:YD172"/>
    <mergeCell ref="YE172:YH172"/>
    <mergeCell ref="YI172:YL172"/>
    <mergeCell ref="YM172:YP172"/>
    <mergeCell ref="XC172:XF172"/>
    <mergeCell ref="XG172:XJ172"/>
    <mergeCell ref="XK172:XN172"/>
    <mergeCell ref="XO172:XR172"/>
    <mergeCell ref="XS172:XV172"/>
    <mergeCell ref="WI172:WL172"/>
    <mergeCell ref="WM172:WP172"/>
    <mergeCell ref="WQ172:WT172"/>
    <mergeCell ref="WU172:WX172"/>
    <mergeCell ref="WY172:XB172"/>
    <mergeCell ref="VO172:VR172"/>
    <mergeCell ref="VS172:VV172"/>
    <mergeCell ref="VW172:VZ172"/>
    <mergeCell ref="WA172:WD172"/>
    <mergeCell ref="WE172:WH172"/>
    <mergeCell ref="UU172:UX172"/>
    <mergeCell ref="UY172:VB172"/>
    <mergeCell ref="VC172:VF172"/>
    <mergeCell ref="VG172:VJ172"/>
    <mergeCell ref="VK172:VN172"/>
    <mergeCell ref="UA172:UD172"/>
    <mergeCell ref="UE172:UH172"/>
    <mergeCell ref="UI172:UL172"/>
    <mergeCell ref="UM172:UP172"/>
    <mergeCell ref="UQ172:UT172"/>
    <mergeCell ref="TG172:TJ172"/>
    <mergeCell ref="TK172:TN172"/>
    <mergeCell ref="TO172:TR172"/>
    <mergeCell ref="TS172:TV172"/>
    <mergeCell ref="TW172:TZ172"/>
    <mergeCell ref="ADG172:ADJ172"/>
    <mergeCell ref="ADK172:ADN172"/>
    <mergeCell ref="ADO172:ADR172"/>
    <mergeCell ref="ADS172:ADV172"/>
    <mergeCell ref="ADW172:ADZ172"/>
    <mergeCell ref="ACM172:ACP172"/>
    <mergeCell ref="ACQ172:ACT172"/>
    <mergeCell ref="ACU172:ACX172"/>
    <mergeCell ref="ACY172:ADB172"/>
    <mergeCell ref="ADC172:ADF172"/>
    <mergeCell ref="ABS172:ABV172"/>
    <mergeCell ref="ABW172:ABZ172"/>
    <mergeCell ref="ACA172:ACD172"/>
    <mergeCell ref="ACE172:ACH172"/>
    <mergeCell ref="ACI172:ACL172"/>
    <mergeCell ref="AAY172:ABB172"/>
    <mergeCell ref="ABC172:ABF172"/>
    <mergeCell ref="ABG172:ABJ172"/>
    <mergeCell ref="ABK172:ABN172"/>
    <mergeCell ref="ABO172:ABR172"/>
    <mergeCell ref="AAE172:AAH172"/>
    <mergeCell ref="AAI172:AAL172"/>
    <mergeCell ref="AAM172:AAP172"/>
    <mergeCell ref="AAQ172:AAT172"/>
    <mergeCell ref="AAU172:AAX172"/>
    <mergeCell ref="ZK172:ZN172"/>
    <mergeCell ref="ZO172:ZR172"/>
    <mergeCell ref="ZS172:ZV172"/>
    <mergeCell ref="ZW172:ZZ172"/>
    <mergeCell ref="AAA172:AAD172"/>
    <mergeCell ref="YQ172:YT172"/>
    <mergeCell ref="YU172:YX172"/>
    <mergeCell ref="YY172:ZB172"/>
    <mergeCell ref="ZC172:ZF172"/>
    <mergeCell ref="ZG172:ZJ172"/>
    <mergeCell ref="AIQ172:AIT172"/>
    <mergeCell ref="AIU172:AIX172"/>
    <mergeCell ref="AIY172:AJB172"/>
    <mergeCell ref="AJC172:AJF172"/>
    <mergeCell ref="AJG172:AJJ172"/>
    <mergeCell ref="AHW172:AHZ172"/>
    <mergeCell ref="AIA172:AID172"/>
    <mergeCell ref="AIE172:AIH172"/>
    <mergeCell ref="AII172:AIL172"/>
    <mergeCell ref="AIM172:AIP172"/>
    <mergeCell ref="AHC172:AHF172"/>
    <mergeCell ref="AHG172:AHJ172"/>
    <mergeCell ref="AHK172:AHN172"/>
    <mergeCell ref="AHO172:AHR172"/>
    <mergeCell ref="AHS172:AHV172"/>
    <mergeCell ref="AGI172:AGL172"/>
    <mergeCell ref="AGM172:AGP172"/>
    <mergeCell ref="AGQ172:AGT172"/>
    <mergeCell ref="AGU172:AGX172"/>
    <mergeCell ref="AGY172:AHB172"/>
    <mergeCell ref="AFO172:AFR172"/>
    <mergeCell ref="AFS172:AFV172"/>
    <mergeCell ref="AFW172:AFZ172"/>
    <mergeCell ref="AGA172:AGD172"/>
    <mergeCell ref="AGE172:AGH172"/>
    <mergeCell ref="AEU172:AEX172"/>
    <mergeCell ref="AEY172:AFB172"/>
    <mergeCell ref="AFC172:AFF172"/>
    <mergeCell ref="AFG172:AFJ172"/>
    <mergeCell ref="AFK172:AFN172"/>
    <mergeCell ref="AEA172:AED172"/>
    <mergeCell ref="AEE172:AEH172"/>
    <mergeCell ref="AEI172:AEL172"/>
    <mergeCell ref="AEM172:AEP172"/>
    <mergeCell ref="AEQ172:AET172"/>
    <mergeCell ref="AOA172:AOD172"/>
    <mergeCell ref="AOE172:AOH172"/>
    <mergeCell ref="AOI172:AOL172"/>
    <mergeCell ref="AOM172:AOP172"/>
    <mergeCell ref="AOQ172:AOT172"/>
    <mergeCell ref="ANG172:ANJ172"/>
    <mergeCell ref="ANK172:ANN172"/>
    <mergeCell ref="ANO172:ANR172"/>
    <mergeCell ref="ANS172:ANV172"/>
    <mergeCell ref="ANW172:ANZ172"/>
    <mergeCell ref="AMM172:AMP172"/>
    <mergeCell ref="AMQ172:AMT172"/>
    <mergeCell ref="AMU172:AMX172"/>
    <mergeCell ref="AMY172:ANB172"/>
    <mergeCell ref="ANC172:ANF172"/>
    <mergeCell ref="ALS172:ALV172"/>
    <mergeCell ref="ALW172:ALZ172"/>
    <mergeCell ref="AMA172:AMD172"/>
    <mergeCell ref="AME172:AMH172"/>
    <mergeCell ref="AMI172:AML172"/>
    <mergeCell ref="AKY172:ALB172"/>
    <mergeCell ref="ALC172:ALF172"/>
    <mergeCell ref="ALG172:ALJ172"/>
    <mergeCell ref="ALK172:ALN172"/>
    <mergeCell ref="ALO172:ALR172"/>
    <mergeCell ref="AKE172:AKH172"/>
    <mergeCell ref="AKI172:AKL172"/>
    <mergeCell ref="AKM172:AKP172"/>
    <mergeCell ref="AKQ172:AKT172"/>
    <mergeCell ref="AKU172:AKX172"/>
    <mergeCell ref="AJK172:AJN172"/>
    <mergeCell ref="AJO172:AJR172"/>
    <mergeCell ref="AJS172:AJV172"/>
    <mergeCell ref="AJW172:AJZ172"/>
    <mergeCell ref="AKA172:AKD172"/>
    <mergeCell ref="ATK172:ATN172"/>
    <mergeCell ref="ATO172:ATR172"/>
    <mergeCell ref="ATS172:ATV172"/>
    <mergeCell ref="ATW172:ATZ172"/>
    <mergeCell ref="AUA172:AUD172"/>
    <mergeCell ref="ASQ172:AST172"/>
    <mergeCell ref="ASU172:ASX172"/>
    <mergeCell ref="ASY172:ATB172"/>
    <mergeCell ref="ATC172:ATF172"/>
    <mergeCell ref="ATG172:ATJ172"/>
    <mergeCell ref="ARW172:ARZ172"/>
    <mergeCell ref="ASA172:ASD172"/>
    <mergeCell ref="ASE172:ASH172"/>
    <mergeCell ref="ASI172:ASL172"/>
    <mergeCell ref="ASM172:ASP172"/>
    <mergeCell ref="ARC172:ARF172"/>
    <mergeCell ref="ARG172:ARJ172"/>
    <mergeCell ref="ARK172:ARN172"/>
    <mergeCell ref="ARO172:ARR172"/>
    <mergeCell ref="ARS172:ARV172"/>
    <mergeCell ref="AQI172:AQL172"/>
    <mergeCell ref="AQM172:AQP172"/>
    <mergeCell ref="AQQ172:AQT172"/>
    <mergeCell ref="AQU172:AQX172"/>
    <mergeCell ref="AQY172:ARB172"/>
    <mergeCell ref="APO172:APR172"/>
    <mergeCell ref="APS172:APV172"/>
    <mergeCell ref="APW172:APZ172"/>
    <mergeCell ref="AQA172:AQD172"/>
    <mergeCell ref="AQE172:AQH172"/>
    <mergeCell ref="AOU172:AOX172"/>
    <mergeCell ref="AOY172:APB172"/>
    <mergeCell ref="APC172:APF172"/>
    <mergeCell ref="APG172:APJ172"/>
    <mergeCell ref="APK172:APN172"/>
    <mergeCell ref="AYU172:AYX172"/>
    <mergeCell ref="AYY172:AZB172"/>
    <mergeCell ref="AZC172:AZF172"/>
    <mergeCell ref="AZG172:AZJ172"/>
    <mergeCell ref="AZK172:AZN172"/>
    <mergeCell ref="AYA172:AYD172"/>
    <mergeCell ref="AYE172:AYH172"/>
    <mergeCell ref="AYI172:AYL172"/>
    <mergeCell ref="AYM172:AYP172"/>
    <mergeCell ref="AYQ172:AYT172"/>
    <mergeCell ref="AXG172:AXJ172"/>
    <mergeCell ref="AXK172:AXN172"/>
    <mergeCell ref="AXO172:AXR172"/>
    <mergeCell ref="AXS172:AXV172"/>
    <mergeCell ref="AXW172:AXZ172"/>
    <mergeCell ref="AWM172:AWP172"/>
    <mergeCell ref="AWQ172:AWT172"/>
    <mergeCell ref="AWU172:AWX172"/>
    <mergeCell ref="AWY172:AXB172"/>
    <mergeCell ref="AXC172:AXF172"/>
    <mergeCell ref="AVS172:AVV172"/>
    <mergeCell ref="AVW172:AVZ172"/>
    <mergeCell ref="AWA172:AWD172"/>
    <mergeCell ref="AWE172:AWH172"/>
    <mergeCell ref="AWI172:AWL172"/>
    <mergeCell ref="AUY172:AVB172"/>
    <mergeCell ref="AVC172:AVF172"/>
    <mergeCell ref="AVG172:AVJ172"/>
    <mergeCell ref="AVK172:AVN172"/>
    <mergeCell ref="AVO172:AVR172"/>
    <mergeCell ref="AUE172:AUH172"/>
    <mergeCell ref="AUI172:AUL172"/>
    <mergeCell ref="AUM172:AUP172"/>
    <mergeCell ref="AUQ172:AUT172"/>
    <mergeCell ref="AUU172:AUX172"/>
    <mergeCell ref="BEE172:BEH172"/>
    <mergeCell ref="BEI172:BEL172"/>
    <mergeCell ref="BEM172:BEP172"/>
    <mergeCell ref="BEQ172:BET172"/>
    <mergeCell ref="BEU172:BEX172"/>
    <mergeCell ref="BDK172:BDN172"/>
    <mergeCell ref="BDO172:BDR172"/>
    <mergeCell ref="BDS172:BDV172"/>
    <mergeCell ref="BDW172:BDZ172"/>
    <mergeCell ref="BEA172:BED172"/>
    <mergeCell ref="BCQ172:BCT172"/>
    <mergeCell ref="BCU172:BCX172"/>
    <mergeCell ref="BCY172:BDB172"/>
    <mergeCell ref="BDC172:BDF172"/>
    <mergeCell ref="BDG172:BDJ172"/>
    <mergeCell ref="BBW172:BBZ172"/>
    <mergeCell ref="BCA172:BCD172"/>
    <mergeCell ref="BCE172:BCH172"/>
    <mergeCell ref="BCI172:BCL172"/>
    <mergeCell ref="BCM172:BCP172"/>
    <mergeCell ref="BBC172:BBF172"/>
    <mergeCell ref="BBG172:BBJ172"/>
    <mergeCell ref="BBK172:BBN172"/>
    <mergeCell ref="BBO172:BBR172"/>
    <mergeCell ref="BBS172:BBV172"/>
    <mergeCell ref="BAI172:BAL172"/>
    <mergeCell ref="BAM172:BAP172"/>
    <mergeCell ref="BAQ172:BAT172"/>
    <mergeCell ref="BAU172:BAX172"/>
    <mergeCell ref="BAY172:BBB172"/>
    <mergeCell ref="AZO172:AZR172"/>
    <mergeCell ref="AZS172:AZV172"/>
    <mergeCell ref="AZW172:AZZ172"/>
    <mergeCell ref="BAA172:BAD172"/>
    <mergeCell ref="BAE172:BAH172"/>
    <mergeCell ref="BJO172:BJR172"/>
    <mergeCell ref="BJS172:BJV172"/>
    <mergeCell ref="BJW172:BJZ172"/>
    <mergeCell ref="BKA172:BKD172"/>
    <mergeCell ref="BKE172:BKH172"/>
    <mergeCell ref="BIU172:BIX172"/>
    <mergeCell ref="BIY172:BJB172"/>
    <mergeCell ref="BJC172:BJF172"/>
    <mergeCell ref="BJG172:BJJ172"/>
    <mergeCell ref="BJK172:BJN172"/>
    <mergeCell ref="BIA172:BID172"/>
    <mergeCell ref="BIE172:BIH172"/>
    <mergeCell ref="BII172:BIL172"/>
    <mergeCell ref="BIM172:BIP172"/>
    <mergeCell ref="BIQ172:BIT172"/>
    <mergeCell ref="BHG172:BHJ172"/>
    <mergeCell ref="BHK172:BHN172"/>
    <mergeCell ref="BHO172:BHR172"/>
    <mergeCell ref="BHS172:BHV172"/>
    <mergeCell ref="BHW172:BHZ172"/>
    <mergeCell ref="BGM172:BGP172"/>
    <mergeCell ref="BGQ172:BGT172"/>
    <mergeCell ref="BGU172:BGX172"/>
    <mergeCell ref="BGY172:BHB172"/>
    <mergeCell ref="BHC172:BHF172"/>
    <mergeCell ref="BFS172:BFV172"/>
    <mergeCell ref="BFW172:BFZ172"/>
    <mergeCell ref="BGA172:BGD172"/>
    <mergeCell ref="BGE172:BGH172"/>
    <mergeCell ref="BGI172:BGL172"/>
    <mergeCell ref="BEY172:BFB172"/>
    <mergeCell ref="BFC172:BFF172"/>
    <mergeCell ref="BFG172:BFJ172"/>
    <mergeCell ref="BFK172:BFN172"/>
    <mergeCell ref="BFO172:BFR172"/>
    <mergeCell ref="BOY172:BPB172"/>
    <mergeCell ref="BPC172:BPF172"/>
    <mergeCell ref="BPG172:BPJ172"/>
    <mergeCell ref="BPK172:BPN172"/>
    <mergeCell ref="BPO172:BPR172"/>
    <mergeCell ref="BOE172:BOH172"/>
    <mergeCell ref="BOI172:BOL172"/>
    <mergeCell ref="BOM172:BOP172"/>
    <mergeCell ref="BOQ172:BOT172"/>
    <mergeCell ref="BOU172:BOX172"/>
    <mergeCell ref="BNK172:BNN172"/>
    <mergeCell ref="BNO172:BNR172"/>
    <mergeCell ref="BNS172:BNV172"/>
    <mergeCell ref="BNW172:BNZ172"/>
    <mergeCell ref="BOA172:BOD172"/>
    <mergeCell ref="BMQ172:BMT172"/>
    <mergeCell ref="BMU172:BMX172"/>
    <mergeCell ref="BMY172:BNB172"/>
    <mergeCell ref="BNC172:BNF172"/>
    <mergeCell ref="BNG172:BNJ172"/>
    <mergeCell ref="BLW172:BLZ172"/>
    <mergeCell ref="BMA172:BMD172"/>
    <mergeCell ref="BME172:BMH172"/>
    <mergeCell ref="BMI172:BML172"/>
    <mergeCell ref="BMM172:BMP172"/>
    <mergeCell ref="BLC172:BLF172"/>
    <mergeCell ref="BLG172:BLJ172"/>
    <mergeCell ref="BLK172:BLN172"/>
    <mergeCell ref="BLO172:BLR172"/>
    <mergeCell ref="BLS172:BLV172"/>
    <mergeCell ref="BKI172:BKL172"/>
    <mergeCell ref="BKM172:BKP172"/>
    <mergeCell ref="BKQ172:BKT172"/>
    <mergeCell ref="BKU172:BKX172"/>
    <mergeCell ref="BKY172:BLB172"/>
    <mergeCell ref="BUI172:BUL172"/>
    <mergeCell ref="BUM172:BUP172"/>
    <mergeCell ref="BUQ172:BUT172"/>
    <mergeCell ref="BUU172:BUX172"/>
    <mergeCell ref="BUY172:BVB172"/>
    <mergeCell ref="BTO172:BTR172"/>
    <mergeCell ref="BTS172:BTV172"/>
    <mergeCell ref="BTW172:BTZ172"/>
    <mergeCell ref="BUA172:BUD172"/>
    <mergeCell ref="BUE172:BUH172"/>
    <mergeCell ref="BSU172:BSX172"/>
    <mergeCell ref="BSY172:BTB172"/>
    <mergeCell ref="BTC172:BTF172"/>
    <mergeCell ref="BTG172:BTJ172"/>
    <mergeCell ref="BTK172:BTN172"/>
    <mergeCell ref="BSA172:BSD172"/>
    <mergeCell ref="BSE172:BSH172"/>
    <mergeCell ref="BSI172:BSL172"/>
    <mergeCell ref="BSM172:BSP172"/>
    <mergeCell ref="BSQ172:BST172"/>
    <mergeCell ref="BRG172:BRJ172"/>
    <mergeCell ref="BRK172:BRN172"/>
    <mergeCell ref="BRO172:BRR172"/>
    <mergeCell ref="BRS172:BRV172"/>
    <mergeCell ref="BRW172:BRZ172"/>
    <mergeCell ref="BQM172:BQP172"/>
    <mergeCell ref="BQQ172:BQT172"/>
    <mergeCell ref="BQU172:BQX172"/>
    <mergeCell ref="BQY172:BRB172"/>
    <mergeCell ref="BRC172:BRF172"/>
    <mergeCell ref="BPS172:BPV172"/>
    <mergeCell ref="BPW172:BPZ172"/>
    <mergeCell ref="BQA172:BQD172"/>
    <mergeCell ref="BQE172:BQH172"/>
    <mergeCell ref="BQI172:BQL172"/>
    <mergeCell ref="BZS172:BZV172"/>
    <mergeCell ref="BZW172:BZZ172"/>
    <mergeCell ref="CAA172:CAD172"/>
    <mergeCell ref="CAE172:CAH172"/>
    <mergeCell ref="CAI172:CAL172"/>
    <mergeCell ref="BYY172:BZB172"/>
    <mergeCell ref="BZC172:BZF172"/>
    <mergeCell ref="BZG172:BZJ172"/>
    <mergeCell ref="BZK172:BZN172"/>
    <mergeCell ref="BZO172:BZR172"/>
    <mergeCell ref="BYE172:BYH172"/>
    <mergeCell ref="BYI172:BYL172"/>
    <mergeCell ref="BYM172:BYP172"/>
    <mergeCell ref="BYQ172:BYT172"/>
    <mergeCell ref="BYU172:BYX172"/>
    <mergeCell ref="BXK172:BXN172"/>
    <mergeCell ref="BXO172:BXR172"/>
    <mergeCell ref="BXS172:BXV172"/>
    <mergeCell ref="BXW172:BXZ172"/>
    <mergeCell ref="BYA172:BYD172"/>
    <mergeCell ref="BWQ172:BWT172"/>
    <mergeCell ref="BWU172:BWX172"/>
    <mergeCell ref="BWY172:BXB172"/>
    <mergeCell ref="BXC172:BXF172"/>
    <mergeCell ref="BXG172:BXJ172"/>
    <mergeCell ref="BVW172:BVZ172"/>
    <mergeCell ref="BWA172:BWD172"/>
    <mergeCell ref="BWE172:BWH172"/>
    <mergeCell ref="BWI172:BWL172"/>
    <mergeCell ref="BWM172:BWP172"/>
    <mergeCell ref="BVC172:BVF172"/>
    <mergeCell ref="BVG172:BVJ172"/>
    <mergeCell ref="BVK172:BVN172"/>
    <mergeCell ref="BVO172:BVR172"/>
    <mergeCell ref="BVS172:BVV172"/>
    <mergeCell ref="CFC172:CFF172"/>
    <mergeCell ref="CFG172:CFJ172"/>
    <mergeCell ref="CFK172:CFN172"/>
    <mergeCell ref="CFO172:CFR172"/>
    <mergeCell ref="CFS172:CFV172"/>
    <mergeCell ref="CEI172:CEL172"/>
    <mergeCell ref="CEM172:CEP172"/>
    <mergeCell ref="CEQ172:CET172"/>
    <mergeCell ref="CEU172:CEX172"/>
    <mergeCell ref="CEY172:CFB172"/>
    <mergeCell ref="CDO172:CDR172"/>
    <mergeCell ref="CDS172:CDV172"/>
    <mergeCell ref="CDW172:CDZ172"/>
    <mergeCell ref="CEA172:CED172"/>
    <mergeCell ref="CEE172:CEH172"/>
    <mergeCell ref="CCU172:CCX172"/>
    <mergeCell ref="CCY172:CDB172"/>
    <mergeCell ref="CDC172:CDF172"/>
    <mergeCell ref="CDG172:CDJ172"/>
    <mergeCell ref="CDK172:CDN172"/>
    <mergeCell ref="CCA172:CCD172"/>
    <mergeCell ref="CCE172:CCH172"/>
    <mergeCell ref="CCI172:CCL172"/>
    <mergeCell ref="CCM172:CCP172"/>
    <mergeCell ref="CCQ172:CCT172"/>
    <mergeCell ref="CBG172:CBJ172"/>
    <mergeCell ref="CBK172:CBN172"/>
    <mergeCell ref="CBO172:CBR172"/>
    <mergeCell ref="CBS172:CBV172"/>
    <mergeCell ref="CBW172:CBZ172"/>
    <mergeCell ref="CAM172:CAP172"/>
    <mergeCell ref="CAQ172:CAT172"/>
    <mergeCell ref="CAU172:CAX172"/>
    <mergeCell ref="CAY172:CBB172"/>
    <mergeCell ref="CBC172:CBF172"/>
    <mergeCell ref="CKM172:CKP172"/>
    <mergeCell ref="CKQ172:CKT172"/>
    <mergeCell ref="CKU172:CKX172"/>
    <mergeCell ref="CKY172:CLB172"/>
    <mergeCell ref="CLC172:CLF172"/>
    <mergeCell ref="CJS172:CJV172"/>
    <mergeCell ref="CJW172:CJZ172"/>
    <mergeCell ref="CKA172:CKD172"/>
    <mergeCell ref="CKE172:CKH172"/>
    <mergeCell ref="CKI172:CKL172"/>
    <mergeCell ref="CIY172:CJB172"/>
    <mergeCell ref="CJC172:CJF172"/>
    <mergeCell ref="CJG172:CJJ172"/>
    <mergeCell ref="CJK172:CJN172"/>
    <mergeCell ref="CJO172:CJR172"/>
    <mergeCell ref="CIE172:CIH172"/>
    <mergeCell ref="CII172:CIL172"/>
    <mergeCell ref="CIM172:CIP172"/>
    <mergeCell ref="CIQ172:CIT172"/>
    <mergeCell ref="CIU172:CIX172"/>
    <mergeCell ref="CHK172:CHN172"/>
    <mergeCell ref="CHO172:CHR172"/>
    <mergeCell ref="CHS172:CHV172"/>
    <mergeCell ref="CHW172:CHZ172"/>
    <mergeCell ref="CIA172:CID172"/>
    <mergeCell ref="CGQ172:CGT172"/>
    <mergeCell ref="CGU172:CGX172"/>
    <mergeCell ref="CGY172:CHB172"/>
    <mergeCell ref="CHC172:CHF172"/>
    <mergeCell ref="CHG172:CHJ172"/>
    <mergeCell ref="CFW172:CFZ172"/>
    <mergeCell ref="CGA172:CGD172"/>
    <mergeCell ref="CGE172:CGH172"/>
    <mergeCell ref="CGI172:CGL172"/>
    <mergeCell ref="CGM172:CGP172"/>
    <mergeCell ref="CPW172:CPZ172"/>
    <mergeCell ref="CQA172:CQD172"/>
    <mergeCell ref="CQE172:CQH172"/>
    <mergeCell ref="CQI172:CQL172"/>
    <mergeCell ref="CQM172:CQP172"/>
    <mergeCell ref="CPC172:CPF172"/>
    <mergeCell ref="CPG172:CPJ172"/>
    <mergeCell ref="CPK172:CPN172"/>
    <mergeCell ref="CPO172:CPR172"/>
    <mergeCell ref="CPS172:CPV172"/>
    <mergeCell ref="COI172:COL172"/>
    <mergeCell ref="COM172:COP172"/>
    <mergeCell ref="COQ172:COT172"/>
    <mergeCell ref="COU172:COX172"/>
    <mergeCell ref="COY172:CPB172"/>
    <mergeCell ref="CNO172:CNR172"/>
    <mergeCell ref="CNS172:CNV172"/>
    <mergeCell ref="CNW172:CNZ172"/>
    <mergeCell ref="COA172:COD172"/>
    <mergeCell ref="COE172:COH172"/>
    <mergeCell ref="CMU172:CMX172"/>
    <mergeCell ref="CMY172:CNB172"/>
    <mergeCell ref="CNC172:CNF172"/>
    <mergeCell ref="CNG172:CNJ172"/>
    <mergeCell ref="CNK172:CNN172"/>
    <mergeCell ref="CMA172:CMD172"/>
    <mergeCell ref="CME172:CMH172"/>
    <mergeCell ref="CMI172:CML172"/>
    <mergeCell ref="CMM172:CMP172"/>
    <mergeCell ref="CMQ172:CMT172"/>
    <mergeCell ref="CLG172:CLJ172"/>
    <mergeCell ref="CLK172:CLN172"/>
    <mergeCell ref="CLO172:CLR172"/>
    <mergeCell ref="CLS172:CLV172"/>
    <mergeCell ref="CLW172:CLZ172"/>
    <mergeCell ref="CVG172:CVJ172"/>
    <mergeCell ref="CVK172:CVN172"/>
    <mergeCell ref="CVO172:CVR172"/>
    <mergeCell ref="CVS172:CVV172"/>
    <mergeCell ref="CVW172:CVZ172"/>
    <mergeCell ref="CUM172:CUP172"/>
    <mergeCell ref="CUQ172:CUT172"/>
    <mergeCell ref="CUU172:CUX172"/>
    <mergeCell ref="CUY172:CVB172"/>
    <mergeCell ref="CVC172:CVF172"/>
    <mergeCell ref="CTS172:CTV172"/>
    <mergeCell ref="CTW172:CTZ172"/>
    <mergeCell ref="CUA172:CUD172"/>
    <mergeCell ref="CUE172:CUH172"/>
    <mergeCell ref="CUI172:CUL172"/>
    <mergeCell ref="CSY172:CTB172"/>
    <mergeCell ref="CTC172:CTF172"/>
    <mergeCell ref="CTG172:CTJ172"/>
    <mergeCell ref="CTK172:CTN172"/>
    <mergeCell ref="CTO172:CTR172"/>
    <mergeCell ref="CSE172:CSH172"/>
    <mergeCell ref="CSI172:CSL172"/>
    <mergeCell ref="CSM172:CSP172"/>
    <mergeCell ref="CSQ172:CST172"/>
    <mergeCell ref="CSU172:CSX172"/>
    <mergeCell ref="CRK172:CRN172"/>
    <mergeCell ref="CRO172:CRR172"/>
    <mergeCell ref="CRS172:CRV172"/>
    <mergeCell ref="CRW172:CRZ172"/>
    <mergeCell ref="CSA172:CSD172"/>
    <mergeCell ref="CQQ172:CQT172"/>
    <mergeCell ref="CQU172:CQX172"/>
    <mergeCell ref="CQY172:CRB172"/>
    <mergeCell ref="CRC172:CRF172"/>
    <mergeCell ref="CRG172:CRJ172"/>
    <mergeCell ref="DAQ172:DAT172"/>
    <mergeCell ref="DAU172:DAX172"/>
    <mergeCell ref="DAY172:DBB172"/>
    <mergeCell ref="DBC172:DBF172"/>
    <mergeCell ref="DBG172:DBJ172"/>
    <mergeCell ref="CZW172:CZZ172"/>
    <mergeCell ref="DAA172:DAD172"/>
    <mergeCell ref="DAE172:DAH172"/>
    <mergeCell ref="DAI172:DAL172"/>
    <mergeCell ref="DAM172:DAP172"/>
    <mergeCell ref="CZC172:CZF172"/>
    <mergeCell ref="CZG172:CZJ172"/>
    <mergeCell ref="CZK172:CZN172"/>
    <mergeCell ref="CZO172:CZR172"/>
    <mergeCell ref="CZS172:CZV172"/>
    <mergeCell ref="CYI172:CYL172"/>
    <mergeCell ref="CYM172:CYP172"/>
    <mergeCell ref="CYQ172:CYT172"/>
    <mergeCell ref="CYU172:CYX172"/>
    <mergeCell ref="CYY172:CZB172"/>
    <mergeCell ref="CXO172:CXR172"/>
    <mergeCell ref="CXS172:CXV172"/>
    <mergeCell ref="CXW172:CXZ172"/>
    <mergeCell ref="CYA172:CYD172"/>
    <mergeCell ref="CYE172:CYH172"/>
    <mergeCell ref="CWU172:CWX172"/>
    <mergeCell ref="CWY172:CXB172"/>
    <mergeCell ref="CXC172:CXF172"/>
    <mergeCell ref="CXG172:CXJ172"/>
    <mergeCell ref="CXK172:CXN172"/>
    <mergeCell ref="CWA172:CWD172"/>
    <mergeCell ref="CWE172:CWH172"/>
    <mergeCell ref="CWI172:CWL172"/>
    <mergeCell ref="CWM172:CWP172"/>
    <mergeCell ref="CWQ172:CWT172"/>
    <mergeCell ref="DGA172:DGD172"/>
    <mergeCell ref="DGE172:DGH172"/>
    <mergeCell ref="DGI172:DGL172"/>
    <mergeCell ref="DGM172:DGP172"/>
    <mergeCell ref="DGQ172:DGT172"/>
    <mergeCell ref="DFG172:DFJ172"/>
    <mergeCell ref="DFK172:DFN172"/>
    <mergeCell ref="DFO172:DFR172"/>
    <mergeCell ref="DFS172:DFV172"/>
    <mergeCell ref="DFW172:DFZ172"/>
    <mergeCell ref="DEM172:DEP172"/>
    <mergeCell ref="DEQ172:DET172"/>
    <mergeCell ref="DEU172:DEX172"/>
    <mergeCell ref="DEY172:DFB172"/>
    <mergeCell ref="DFC172:DFF172"/>
    <mergeCell ref="DDS172:DDV172"/>
    <mergeCell ref="DDW172:DDZ172"/>
    <mergeCell ref="DEA172:DED172"/>
    <mergeCell ref="DEE172:DEH172"/>
    <mergeCell ref="DEI172:DEL172"/>
    <mergeCell ref="DCY172:DDB172"/>
    <mergeCell ref="DDC172:DDF172"/>
    <mergeCell ref="DDG172:DDJ172"/>
    <mergeCell ref="DDK172:DDN172"/>
    <mergeCell ref="DDO172:DDR172"/>
    <mergeCell ref="DCE172:DCH172"/>
    <mergeCell ref="DCI172:DCL172"/>
    <mergeCell ref="DCM172:DCP172"/>
    <mergeCell ref="DCQ172:DCT172"/>
    <mergeCell ref="DCU172:DCX172"/>
    <mergeCell ref="DBK172:DBN172"/>
    <mergeCell ref="DBO172:DBR172"/>
    <mergeCell ref="DBS172:DBV172"/>
    <mergeCell ref="DBW172:DBZ172"/>
    <mergeCell ref="DCA172:DCD172"/>
    <mergeCell ref="DLK172:DLN172"/>
    <mergeCell ref="DLO172:DLR172"/>
    <mergeCell ref="DLS172:DLV172"/>
    <mergeCell ref="DLW172:DLZ172"/>
    <mergeCell ref="DMA172:DMD172"/>
    <mergeCell ref="DKQ172:DKT172"/>
    <mergeCell ref="DKU172:DKX172"/>
    <mergeCell ref="DKY172:DLB172"/>
    <mergeCell ref="DLC172:DLF172"/>
    <mergeCell ref="DLG172:DLJ172"/>
    <mergeCell ref="DJW172:DJZ172"/>
    <mergeCell ref="DKA172:DKD172"/>
    <mergeCell ref="DKE172:DKH172"/>
    <mergeCell ref="DKI172:DKL172"/>
    <mergeCell ref="DKM172:DKP172"/>
    <mergeCell ref="DJC172:DJF172"/>
    <mergeCell ref="DJG172:DJJ172"/>
    <mergeCell ref="DJK172:DJN172"/>
    <mergeCell ref="DJO172:DJR172"/>
    <mergeCell ref="DJS172:DJV172"/>
    <mergeCell ref="DII172:DIL172"/>
    <mergeCell ref="DIM172:DIP172"/>
    <mergeCell ref="DIQ172:DIT172"/>
    <mergeCell ref="DIU172:DIX172"/>
    <mergeCell ref="DIY172:DJB172"/>
    <mergeCell ref="DHO172:DHR172"/>
    <mergeCell ref="DHS172:DHV172"/>
    <mergeCell ref="DHW172:DHZ172"/>
    <mergeCell ref="DIA172:DID172"/>
    <mergeCell ref="DIE172:DIH172"/>
    <mergeCell ref="DGU172:DGX172"/>
    <mergeCell ref="DGY172:DHB172"/>
    <mergeCell ref="DHC172:DHF172"/>
    <mergeCell ref="DHG172:DHJ172"/>
    <mergeCell ref="DHK172:DHN172"/>
    <mergeCell ref="DQU172:DQX172"/>
    <mergeCell ref="DQY172:DRB172"/>
    <mergeCell ref="DRC172:DRF172"/>
    <mergeCell ref="DRG172:DRJ172"/>
    <mergeCell ref="DRK172:DRN172"/>
    <mergeCell ref="DQA172:DQD172"/>
    <mergeCell ref="DQE172:DQH172"/>
    <mergeCell ref="DQI172:DQL172"/>
    <mergeCell ref="DQM172:DQP172"/>
    <mergeCell ref="DQQ172:DQT172"/>
    <mergeCell ref="DPG172:DPJ172"/>
    <mergeCell ref="DPK172:DPN172"/>
    <mergeCell ref="DPO172:DPR172"/>
    <mergeCell ref="DPS172:DPV172"/>
    <mergeCell ref="DPW172:DPZ172"/>
    <mergeCell ref="DOM172:DOP172"/>
    <mergeCell ref="DOQ172:DOT172"/>
    <mergeCell ref="DOU172:DOX172"/>
    <mergeCell ref="DOY172:DPB172"/>
    <mergeCell ref="DPC172:DPF172"/>
    <mergeCell ref="DNS172:DNV172"/>
    <mergeCell ref="DNW172:DNZ172"/>
    <mergeCell ref="DOA172:DOD172"/>
    <mergeCell ref="DOE172:DOH172"/>
    <mergeCell ref="DOI172:DOL172"/>
    <mergeCell ref="DMY172:DNB172"/>
    <mergeCell ref="DNC172:DNF172"/>
    <mergeCell ref="DNG172:DNJ172"/>
    <mergeCell ref="DNK172:DNN172"/>
    <mergeCell ref="DNO172:DNR172"/>
    <mergeCell ref="DME172:DMH172"/>
    <mergeCell ref="DMI172:DML172"/>
    <mergeCell ref="DMM172:DMP172"/>
    <mergeCell ref="DMQ172:DMT172"/>
    <mergeCell ref="DMU172:DMX172"/>
    <mergeCell ref="DWE172:DWH172"/>
    <mergeCell ref="DWI172:DWL172"/>
    <mergeCell ref="DWM172:DWP172"/>
    <mergeCell ref="DWQ172:DWT172"/>
    <mergeCell ref="DWU172:DWX172"/>
    <mergeCell ref="DVK172:DVN172"/>
    <mergeCell ref="DVO172:DVR172"/>
    <mergeCell ref="DVS172:DVV172"/>
    <mergeCell ref="DVW172:DVZ172"/>
    <mergeCell ref="DWA172:DWD172"/>
    <mergeCell ref="DUQ172:DUT172"/>
    <mergeCell ref="DUU172:DUX172"/>
    <mergeCell ref="DUY172:DVB172"/>
    <mergeCell ref="DVC172:DVF172"/>
    <mergeCell ref="DVG172:DVJ172"/>
    <mergeCell ref="DTW172:DTZ172"/>
    <mergeCell ref="DUA172:DUD172"/>
    <mergeCell ref="DUE172:DUH172"/>
    <mergeCell ref="DUI172:DUL172"/>
    <mergeCell ref="DUM172:DUP172"/>
    <mergeCell ref="DTC172:DTF172"/>
    <mergeCell ref="DTG172:DTJ172"/>
    <mergeCell ref="DTK172:DTN172"/>
    <mergeCell ref="DTO172:DTR172"/>
    <mergeCell ref="DTS172:DTV172"/>
    <mergeCell ref="DSI172:DSL172"/>
    <mergeCell ref="DSM172:DSP172"/>
    <mergeCell ref="DSQ172:DST172"/>
    <mergeCell ref="DSU172:DSX172"/>
    <mergeCell ref="DSY172:DTB172"/>
    <mergeCell ref="DRO172:DRR172"/>
    <mergeCell ref="DRS172:DRV172"/>
    <mergeCell ref="DRW172:DRZ172"/>
    <mergeCell ref="DSA172:DSD172"/>
    <mergeCell ref="DSE172:DSH172"/>
    <mergeCell ref="EBO172:EBR172"/>
    <mergeCell ref="EBS172:EBV172"/>
    <mergeCell ref="EBW172:EBZ172"/>
    <mergeCell ref="ECA172:ECD172"/>
    <mergeCell ref="ECE172:ECH172"/>
    <mergeCell ref="EAU172:EAX172"/>
    <mergeCell ref="EAY172:EBB172"/>
    <mergeCell ref="EBC172:EBF172"/>
    <mergeCell ref="EBG172:EBJ172"/>
    <mergeCell ref="EBK172:EBN172"/>
    <mergeCell ref="EAA172:EAD172"/>
    <mergeCell ref="EAE172:EAH172"/>
    <mergeCell ref="EAI172:EAL172"/>
    <mergeCell ref="EAM172:EAP172"/>
    <mergeCell ref="EAQ172:EAT172"/>
    <mergeCell ref="DZG172:DZJ172"/>
    <mergeCell ref="DZK172:DZN172"/>
    <mergeCell ref="DZO172:DZR172"/>
    <mergeCell ref="DZS172:DZV172"/>
    <mergeCell ref="DZW172:DZZ172"/>
    <mergeCell ref="DYM172:DYP172"/>
    <mergeCell ref="DYQ172:DYT172"/>
    <mergeCell ref="DYU172:DYX172"/>
    <mergeCell ref="DYY172:DZB172"/>
    <mergeCell ref="DZC172:DZF172"/>
    <mergeCell ref="DXS172:DXV172"/>
    <mergeCell ref="DXW172:DXZ172"/>
    <mergeCell ref="DYA172:DYD172"/>
    <mergeCell ref="DYE172:DYH172"/>
    <mergeCell ref="DYI172:DYL172"/>
    <mergeCell ref="DWY172:DXB172"/>
    <mergeCell ref="DXC172:DXF172"/>
    <mergeCell ref="DXG172:DXJ172"/>
    <mergeCell ref="DXK172:DXN172"/>
    <mergeCell ref="DXO172:DXR172"/>
    <mergeCell ref="EGY172:EHB172"/>
    <mergeCell ref="EHC172:EHF172"/>
    <mergeCell ref="EHG172:EHJ172"/>
    <mergeCell ref="EHK172:EHN172"/>
    <mergeCell ref="EHO172:EHR172"/>
    <mergeCell ref="EGE172:EGH172"/>
    <mergeCell ref="EGI172:EGL172"/>
    <mergeCell ref="EGM172:EGP172"/>
    <mergeCell ref="EGQ172:EGT172"/>
    <mergeCell ref="EGU172:EGX172"/>
    <mergeCell ref="EFK172:EFN172"/>
    <mergeCell ref="EFO172:EFR172"/>
    <mergeCell ref="EFS172:EFV172"/>
    <mergeCell ref="EFW172:EFZ172"/>
    <mergeCell ref="EGA172:EGD172"/>
    <mergeCell ref="EEQ172:EET172"/>
    <mergeCell ref="EEU172:EEX172"/>
    <mergeCell ref="EEY172:EFB172"/>
    <mergeCell ref="EFC172:EFF172"/>
    <mergeCell ref="EFG172:EFJ172"/>
    <mergeCell ref="EDW172:EDZ172"/>
    <mergeCell ref="EEA172:EED172"/>
    <mergeCell ref="EEE172:EEH172"/>
    <mergeCell ref="EEI172:EEL172"/>
    <mergeCell ref="EEM172:EEP172"/>
    <mergeCell ref="EDC172:EDF172"/>
    <mergeCell ref="EDG172:EDJ172"/>
    <mergeCell ref="EDK172:EDN172"/>
    <mergeCell ref="EDO172:EDR172"/>
    <mergeCell ref="EDS172:EDV172"/>
    <mergeCell ref="ECI172:ECL172"/>
    <mergeCell ref="ECM172:ECP172"/>
    <mergeCell ref="ECQ172:ECT172"/>
    <mergeCell ref="ECU172:ECX172"/>
    <mergeCell ref="ECY172:EDB172"/>
    <mergeCell ref="EMI172:EML172"/>
    <mergeCell ref="EMM172:EMP172"/>
    <mergeCell ref="EMQ172:EMT172"/>
    <mergeCell ref="EMU172:EMX172"/>
    <mergeCell ref="EMY172:ENB172"/>
    <mergeCell ref="ELO172:ELR172"/>
    <mergeCell ref="ELS172:ELV172"/>
    <mergeCell ref="ELW172:ELZ172"/>
    <mergeCell ref="EMA172:EMD172"/>
    <mergeCell ref="EME172:EMH172"/>
    <mergeCell ref="EKU172:EKX172"/>
    <mergeCell ref="EKY172:ELB172"/>
    <mergeCell ref="ELC172:ELF172"/>
    <mergeCell ref="ELG172:ELJ172"/>
    <mergeCell ref="ELK172:ELN172"/>
    <mergeCell ref="EKA172:EKD172"/>
    <mergeCell ref="EKE172:EKH172"/>
    <mergeCell ref="EKI172:EKL172"/>
    <mergeCell ref="EKM172:EKP172"/>
    <mergeCell ref="EKQ172:EKT172"/>
    <mergeCell ref="EJG172:EJJ172"/>
    <mergeCell ref="EJK172:EJN172"/>
    <mergeCell ref="EJO172:EJR172"/>
    <mergeCell ref="EJS172:EJV172"/>
    <mergeCell ref="EJW172:EJZ172"/>
    <mergeCell ref="EIM172:EIP172"/>
    <mergeCell ref="EIQ172:EIT172"/>
    <mergeCell ref="EIU172:EIX172"/>
    <mergeCell ref="EIY172:EJB172"/>
    <mergeCell ref="EJC172:EJF172"/>
    <mergeCell ref="EHS172:EHV172"/>
    <mergeCell ref="EHW172:EHZ172"/>
    <mergeCell ref="EIA172:EID172"/>
    <mergeCell ref="EIE172:EIH172"/>
    <mergeCell ref="EII172:EIL172"/>
    <mergeCell ref="ERS172:ERV172"/>
    <mergeCell ref="ERW172:ERZ172"/>
    <mergeCell ref="ESA172:ESD172"/>
    <mergeCell ref="ESE172:ESH172"/>
    <mergeCell ref="ESI172:ESL172"/>
    <mergeCell ref="EQY172:ERB172"/>
    <mergeCell ref="ERC172:ERF172"/>
    <mergeCell ref="ERG172:ERJ172"/>
    <mergeCell ref="ERK172:ERN172"/>
    <mergeCell ref="ERO172:ERR172"/>
    <mergeCell ref="EQE172:EQH172"/>
    <mergeCell ref="EQI172:EQL172"/>
    <mergeCell ref="EQM172:EQP172"/>
    <mergeCell ref="EQQ172:EQT172"/>
    <mergeCell ref="EQU172:EQX172"/>
    <mergeCell ref="EPK172:EPN172"/>
    <mergeCell ref="EPO172:EPR172"/>
    <mergeCell ref="EPS172:EPV172"/>
    <mergeCell ref="EPW172:EPZ172"/>
    <mergeCell ref="EQA172:EQD172"/>
    <mergeCell ref="EOQ172:EOT172"/>
    <mergeCell ref="EOU172:EOX172"/>
    <mergeCell ref="EOY172:EPB172"/>
    <mergeCell ref="EPC172:EPF172"/>
    <mergeCell ref="EPG172:EPJ172"/>
    <mergeCell ref="ENW172:ENZ172"/>
    <mergeCell ref="EOA172:EOD172"/>
    <mergeCell ref="EOE172:EOH172"/>
    <mergeCell ref="EOI172:EOL172"/>
    <mergeCell ref="EOM172:EOP172"/>
    <mergeCell ref="ENC172:ENF172"/>
    <mergeCell ref="ENG172:ENJ172"/>
    <mergeCell ref="ENK172:ENN172"/>
    <mergeCell ref="ENO172:ENR172"/>
    <mergeCell ref="ENS172:ENV172"/>
    <mergeCell ref="EXC172:EXF172"/>
    <mergeCell ref="EXG172:EXJ172"/>
    <mergeCell ref="EXK172:EXN172"/>
    <mergeCell ref="EXO172:EXR172"/>
    <mergeCell ref="EXS172:EXV172"/>
    <mergeCell ref="EWI172:EWL172"/>
    <mergeCell ref="EWM172:EWP172"/>
    <mergeCell ref="EWQ172:EWT172"/>
    <mergeCell ref="EWU172:EWX172"/>
    <mergeCell ref="EWY172:EXB172"/>
    <mergeCell ref="EVO172:EVR172"/>
    <mergeCell ref="EVS172:EVV172"/>
    <mergeCell ref="EVW172:EVZ172"/>
    <mergeCell ref="EWA172:EWD172"/>
    <mergeCell ref="EWE172:EWH172"/>
    <mergeCell ref="EUU172:EUX172"/>
    <mergeCell ref="EUY172:EVB172"/>
    <mergeCell ref="EVC172:EVF172"/>
    <mergeCell ref="EVG172:EVJ172"/>
    <mergeCell ref="EVK172:EVN172"/>
    <mergeCell ref="EUA172:EUD172"/>
    <mergeCell ref="EUE172:EUH172"/>
    <mergeCell ref="EUI172:EUL172"/>
    <mergeCell ref="EUM172:EUP172"/>
    <mergeCell ref="EUQ172:EUT172"/>
    <mergeCell ref="ETG172:ETJ172"/>
    <mergeCell ref="ETK172:ETN172"/>
    <mergeCell ref="ETO172:ETR172"/>
    <mergeCell ref="ETS172:ETV172"/>
    <mergeCell ref="ETW172:ETZ172"/>
    <mergeCell ref="ESM172:ESP172"/>
    <mergeCell ref="ESQ172:EST172"/>
    <mergeCell ref="ESU172:ESX172"/>
    <mergeCell ref="ESY172:ETB172"/>
    <mergeCell ref="ETC172:ETF172"/>
    <mergeCell ref="FCM172:FCP172"/>
    <mergeCell ref="FCQ172:FCT172"/>
    <mergeCell ref="FCU172:FCX172"/>
    <mergeCell ref="FCY172:FDB172"/>
    <mergeCell ref="FDC172:FDF172"/>
    <mergeCell ref="FBS172:FBV172"/>
    <mergeCell ref="FBW172:FBZ172"/>
    <mergeCell ref="FCA172:FCD172"/>
    <mergeCell ref="FCE172:FCH172"/>
    <mergeCell ref="FCI172:FCL172"/>
    <mergeCell ref="FAY172:FBB172"/>
    <mergeCell ref="FBC172:FBF172"/>
    <mergeCell ref="FBG172:FBJ172"/>
    <mergeCell ref="FBK172:FBN172"/>
    <mergeCell ref="FBO172:FBR172"/>
    <mergeCell ref="FAE172:FAH172"/>
    <mergeCell ref="FAI172:FAL172"/>
    <mergeCell ref="FAM172:FAP172"/>
    <mergeCell ref="FAQ172:FAT172"/>
    <mergeCell ref="FAU172:FAX172"/>
    <mergeCell ref="EZK172:EZN172"/>
    <mergeCell ref="EZO172:EZR172"/>
    <mergeCell ref="EZS172:EZV172"/>
    <mergeCell ref="EZW172:EZZ172"/>
    <mergeCell ref="FAA172:FAD172"/>
    <mergeCell ref="EYQ172:EYT172"/>
    <mergeCell ref="EYU172:EYX172"/>
    <mergeCell ref="EYY172:EZB172"/>
    <mergeCell ref="EZC172:EZF172"/>
    <mergeCell ref="EZG172:EZJ172"/>
    <mergeCell ref="EXW172:EXZ172"/>
    <mergeCell ref="EYA172:EYD172"/>
    <mergeCell ref="EYE172:EYH172"/>
    <mergeCell ref="EYI172:EYL172"/>
    <mergeCell ref="EYM172:EYP172"/>
    <mergeCell ref="FHW172:FHZ172"/>
    <mergeCell ref="FIA172:FID172"/>
    <mergeCell ref="FIE172:FIH172"/>
    <mergeCell ref="FII172:FIL172"/>
    <mergeCell ref="FIM172:FIP172"/>
    <mergeCell ref="FHC172:FHF172"/>
    <mergeCell ref="FHG172:FHJ172"/>
    <mergeCell ref="FHK172:FHN172"/>
    <mergeCell ref="FHO172:FHR172"/>
    <mergeCell ref="FHS172:FHV172"/>
    <mergeCell ref="FGI172:FGL172"/>
    <mergeCell ref="FGM172:FGP172"/>
    <mergeCell ref="FGQ172:FGT172"/>
    <mergeCell ref="FGU172:FGX172"/>
    <mergeCell ref="FGY172:FHB172"/>
    <mergeCell ref="FFO172:FFR172"/>
    <mergeCell ref="FFS172:FFV172"/>
    <mergeCell ref="FFW172:FFZ172"/>
    <mergeCell ref="FGA172:FGD172"/>
    <mergeCell ref="FGE172:FGH172"/>
    <mergeCell ref="FEU172:FEX172"/>
    <mergeCell ref="FEY172:FFB172"/>
    <mergeCell ref="FFC172:FFF172"/>
    <mergeCell ref="FFG172:FFJ172"/>
    <mergeCell ref="FFK172:FFN172"/>
    <mergeCell ref="FEA172:FED172"/>
    <mergeCell ref="FEE172:FEH172"/>
    <mergeCell ref="FEI172:FEL172"/>
    <mergeCell ref="FEM172:FEP172"/>
    <mergeCell ref="FEQ172:FET172"/>
    <mergeCell ref="FDG172:FDJ172"/>
    <mergeCell ref="FDK172:FDN172"/>
    <mergeCell ref="FDO172:FDR172"/>
    <mergeCell ref="FDS172:FDV172"/>
    <mergeCell ref="FDW172:FDZ172"/>
    <mergeCell ref="FNG172:FNJ172"/>
    <mergeCell ref="FNK172:FNN172"/>
    <mergeCell ref="FNO172:FNR172"/>
    <mergeCell ref="FNS172:FNV172"/>
    <mergeCell ref="FNW172:FNZ172"/>
    <mergeCell ref="FMM172:FMP172"/>
    <mergeCell ref="FMQ172:FMT172"/>
    <mergeCell ref="FMU172:FMX172"/>
    <mergeCell ref="FMY172:FNB172"/>
    <mergeCell ref="FNC172:FNF172"/>
    <mergeCell ref="FLS172:FLV172"/>
    <mergeCell ref="FLW172:FLZ172"/>
    <mergeCell ref="FMA172:FMD172"/>
    <mergeCell ref="FME172:FMH172"/>
    <mergeCell ref="FMI172:FML172"/>
    <mergeCell ref="FKY172:FLB172"/>
    <mergeCell ref="FLC172:FLF172"/>
    <mergeCell ref="FLG172:FLJ172"/>
    <mergeCell ref="FLK172:FLN172"/>
    <mergeCell ref="FLO172:FLR172"/>
    <mergeCell ref="FKE172:FKH172"/>
    <mergeCell ref="FKI172:FKL172"/>
    <mergeCell ref="FKM172:FKP172"/>
    <mergeCell ref="FKQ172:FKT172"/>
    <mergeCell ref="FKU172:FKX172"/>
    <mergeCell ref="FJK172:FJN172"/>
    <mergeCell ref="FJO172:FJR172"/>
    <mergeCell ref="FJS172:FJV172"/>
    <mergeCell ref="FJW172:FJZ172"/>
    <mergeCell ref="FKA172:FKD172"/>
    <mergeCell ref="FIQ172:FIT172"/>
    <mergeCell ref="FIU172:FIX172"/>
    <mergeCell ref="FIY172:FJB172"/>
    <mergeCell ref="FJC172:FJF172"/>
    <mergeCell ref="FJG172:FJJ172"/>
    <mergeCell ref="FSQ172:FST172"/>
    <mergeCell ref="FSU172:FSX172"/>
    <mergeCell ref="FSY172:FTB172"/>
    <mergeCell ref="FTC172:FTF172"/>
    <mergeCell ref="FTG172:FTJ172"/>
    <mergeCell ref="FRW172:FRZ172"/>
    <mergeCell ref="FSA172:FSD172"/>
    <mergeCell ref="FSE172:FSH172"/>
    <mergeCell ref="FSI172:FSL172"/>
    <mergeCell ref="FSM172:FSP172"/>
    <mergeCell ref="FRC172:FRF172"/>
    <mergeCell ref="FRG172:FRJ172"/>
    <mergeCell ref="FRK172:FRN172"/>
    <mergeCell ref="FRO172:FRR172"/>
    <mergeCell ref="FRS172:FRV172"/>
    <mergeCell ref="FQI172:FQL172"/>
    <mergeCell ref="FQM172:FQP172"/>
    <mergeCell ref="FQQ172:FQT172"/>
    <mergeCell ref="FQU172:FQX172"/>
    <mergeCell ref="FQY172:FRB172"/>
    <mergeCell ref="FPO172:FPR172"/>
    <mergeCell ref="FPS172:FPV172"/>
    <mergeCell ref="FPW172:FPZ172"/>
    <mergeCell ref="FQA172:FQD172"/>
    <mergeCell ref="FQE172:FQH172"/>
    <mergeCell ref="FOU172:FOX172"/>
    <mergeCell ref="FOY172:FPB172"/>
    <mergeCell ref="FPC172:FPF172"/>
    <mergeCell ref="FPG172:FPJ172"/>
    <mergeCell ref="FPK172:FPN172"/>
    <mergeCell ref="FOA172:FOD172"/>
    <mergeCell ref="FOE172:FOH172"/>
    <mergeCell ref="FOI172:FOL172"/>
    <mergeCell ref="FOM172:FOP172"/>
    <mergeCell ref="FOQ172:FOT172"/>
    <mergeCell ref="FYA172:FYD172"/>
    <mergeCell ref="FYE172:FYH172"/>
    <mergeCell ref="FYI172:FYL172"/>
    <mergeCell ref="FYM172:FYP172"/>
    <mergeCell ref="FYQ172:FYT172"/>
    <mergeCell ref="FXG172:FXJ172"/>
    <mergeCell ref="FXK172:FXN172"/>
    <mergeCell ref="FXO172:FXR172"/>
    <mergeCell ref="FXS172:FXV172"/>
    <mergeCell ref="FXW172:FXZ172"/>
    <mergeCell ref="FWM172:FWP172"/>
    <mergeCell ref="FWQ172:FWT172"/>
    <mergeCell ref="FWU172:FWX172"/>
    <mergeCell ref="FWY172:FXB172"/>
    <mergeCell ref="FXC172:FXF172"/>
    <mergeCell ref="FVS172:FVV172"/>
    <mergeCell ref="FVW172:FVZ172"/>
    <mergeCell ref="FWA172:FWD172"/>
    <mergeCell ref="FWE172:FWH172"/>
    <mergeCell ref="FWI172:FWL172"/>
    <mergeCell ref="FUY172:FVB172"/>
    <mergeCell ref="FVC172:FVF172"/>
    <mergeCell ref="FVG172:FVJ172"/>
    <mergeCell ref="FVK172:FVN172"/>
    <mergeCell ref="FVO172:FVR172"/>
    <mergeCell ref="FUE172:FUH172"/>
    <mergeCell ref="FUI172:FUL172"/>
    <mergeCell ref="FUM172:FUP172"/>
    <mergeCell ref="FUQ172:FUT172"/>
    <mergeCell ref="FUU172:FUX172"/>
    <mergeCell ref="FTK172:FTN172"/>
    <mergeCell ref="FTO172:FTR172"/>
    <mergeCell ref="FTS172:FTV172"/>
    <mergeCell ref="FTW172:FTZ172"/>
    <mergeCell ref="FUA172:FUD172"/>
    <mergeCell ref="GDK172:GDN172"/>
    <mergeCell ref="GDO172:GDR172"/>
    <mergeCell ref="GDS172:GDV172"/>
    <mergeCell ref="GDW172:GDZ172"/>
    <mergeCell ref="GEA172:GED172"/>
    <mergeCell ref="GCQ172:GCT172"/>
    <mergeCell ref="GCU172:GCX172"/>
    <mergeCell ref="GCY172:GDB172"/>
    <mergeCell ref="GDC172:GDF172"/>
    <mergeCell ref="GDG172:GDJ172"/>
    <mergeCell ref="GBW172:GBZ172"/>
    <mergeCell ref="GCA172:GCD172"/>
    <mergeCell ref="GCE172:GCH172"/>
    <mergeCell ref="GCI172:GCL172"/>
    <mergeCell ref="GCM172:GCP172"/>
    <mergeCell ref="GBC172:GBF172"/>
    <mergeCell ref="GBG172:GBJ172"/>
    <mergeCell ref="GBK172:GBN172"/>
    <mergeCell ref="GBO172:GBR172"/>
    <mergeCell ref="GBS172:GBV172"/>
    <mergeCell ref="GAI172:GAL172"/>
    <mergeCell ref="GAM172:GAP172"/>
    <mergeCell ref="GAQ172:GAT172"/>
    <mergeCell ref="GAU172:GAX172"/>
    <mergeCell ref="GAY172:GBB172"/>
    <mergeCell ref="FZO172:FZR172"/>
    <mergeCell ref="FZS172:FZV172"/>
    <mergeCell ref="FZW172:FZZ172"/>
    <mergeCell ref="GAA172:GAD172"/>
    <mergeCell ref="GAE172:GAH172"/>
    <mergeCell ref="FYU172:FYX172"/>
    <mergeCell ref="FYY172:FZB172"/>
    <mergeCell ref="FZC172:FZF172"/>
    <mergeCell ref="FZG172:FZJ172"/>
    <mergeCell ref="FZK172:FZN172"/>
    <mergeCell ref="GIU172:GIX172"/>
    <mergeCell ref="GIY172:GJB172"/>
    <mergeCell ref="GJC172:GJF172"/>
    <mergeCell ref="GJG172:GJJ172"/>
    <mergeCell ref="GJK172:GJN172"/>
    <mergeCell ref="GIA172:GID172"/>
    <mergeCell ref="GIE172:GIH172"/>
    <mergeCell ref="GII172:GIL172"/>
    <mergeCell ref="GIM172:GIP172"/>
    <mergeCell ref="GIQ172:GIT172"/>
    <mergeCell ref="GHG172:GHJ172"/>
    <mergeCell ref="GHK172:GHN172"/>
    <mergeCell ref="GHO172:GHR172"/>
    <mergeCell ref="GHS172:GHV172"/>
    <mergeCell ref="GHW172:GHZ172"/>
    <mergeCell ref="GGM172:GGP172"/>
    <mergeCell ref="GGQ172:GGT172"/>
    <mergeCell ref="GGU172:GGX172"/>
    <mergeCell ref="GGY172:GHB172"/>
    <mergeCell ref="GHC172:GHF172"/>
    <mergeCell ref="GFS172:GFV172"/>
    <mergeCell ref="GFW172:GFZ172"/>
    <mergeCell ref="GGA172:GGD172"/>
    <mergeCell ref="GGE172:GGH172"/>
    <mergeCell ref="GGI172:GGL172"/>
    <mergeCell ref="GEY172:GFB172"/>
    <mergeCell ref="GFC172:GFF172"/>
    <mergeCell ref="GFG172:GFJ172"/>
    <mergeCell ref="GFK172:GFN172"/>
    <mergeCell ref="GFO172:GFR172"/>
    <mergeCell ref="GEE172:GEH172"/>
    <mergeCell ref="GEI172:GEL172"/>
    <mergeCell ref="GEM172:GEP172"/>
    <mergeCell ref="GEQ172:GET172"/>
    <mergeCell ref="GEU172:GEX172"/>
    <mergeCell ref="GOE172:GOH172"/>
    <mergeCell ref="GOI172:GOL172"/>
    <mergeCell ref="GOM172:GOP172"/>
    <mergeCell ref="GOQ172:GOT172"/>
    <mergeCell ref="GOU172:GOX172"/>
    <mergeCell ref="GNK172:GNN172"/>
    <mergeCell ref="GNO172:GNR172"/>
    <mergeCell ref="GNS172:GNV172"/>
    <mergeCell ref="GNW172:GNZ172"/>
    <mergeCell ref="GOA172:GOD172"/>
    <mergeCell ref="GMQ172:GMT172"/>
    <mergeCell ref="GMU172:GMX172"/>
    <mergeCell ref="GMY172:GNB172"/>
    <mergeCell ref="GNC172:GNF172"/>
    <mergeCell ref="GNG172:GNJ172"/>
    <mergeCell ref="GLW172:GLZ172"/>
    <mergeCell ref="GMA172:GMD172"/>
    <mergeCell ref="GME172:GMH172"/>
    <mergeCell ref="GMI172:GML172"/>
    <mergeCell ref="GMM172:GMP172"/>
    <mergeCell ref="GLC172:GLF172"/>
    <mergeCell ref="GLG172:GLJ172"/>
    <mergeCell ref="GLK172:GLN172"/>
    <mergeCell ref="GLO172:GLR172"/>
    <mergeCell ref="GLS172:GLV172"/>
    <mergeCell ref="GKI172:GKL172"/>
    <mergeCell ref="GKM172:GKP172"/>
    <mergeCell ref="GKQ172:GKT172"/>
    <mergeCell ref="GKU172:GKX172"/>
    <mergeCell ref="GKY172:GLB172"/>
    <mergeCell ref="GJO172:GJR172"/>
    <mergeCell ref="GJS172:GJV172"/>
    <mergeCell ref="GJW172:GJZ172"/>
    <mergeCell ref="GKA172:GKD172"/>
    <mergeCell ref="GKE172:GKH172"/>
    <mergeCell ref="GTO172:GTR172"/>
    <mergeCell ref="GTS172:GTV172"/>
    <mergeCell ref="GTW172:GTZ172"/>
    <mergeCell ref="GUA172:GUD172"/>
    <mergeCell ref="GUE172:GUH172"/>
    <mergeCell ref="GSU172:GSX172"/>
    <mergeCell ref="GSY172:GTB172"/>
    <mergeCell ref="GTC172:GTF172"/>
    <mergeCell ref="GTG172:GTJ172"/>
    <mergeCell ref="GTK172:GTN172"/>
    <mergeCell ref="GSA172:GSD172"/>
    <mergeCell ref="GSE172:GSH172"/>
    <mergeCell ref="GSI172:GSL172"/>
    <mergeCell ref="GSM172:GSP172"/>
    <mergeCell ref="GSQ172:GST172"/>
    <mergeCell ref="GRG172:GRJ172"/>
    <mergeCell ref="GRK172:GRN172"/>
    <mergeCell ref="GRO172:GRR172"/>
    <mergeCell ref="GRS172:GRV172"/>
    <mergeCell ref="GRW172:GRZ172"/>
    <mergeCell ref="GQM172:GQP172"/>
    <mergeCell ref="GQQ172:GQT172"/>
    <mergeCell ref="GQU172:GQX172"/>
    <mergeCell ref="GQY172:GRB172"/>
    <mergeCell ref="GRC172:GRF172"/>
    <mergeCell ref="GPS172:GPV172"/>
    <mergeCell ref="GPW172:GPZ172"/>
    <mergeCell ref="GQA172:GQD172"/>
    <mergeCell ref="GQE172:GQH172"/>
    <mergeCell ref="GQI172:GQL172"/>
    <mergeCell ref="GOY172:GPB172"/>
    <mergeCell ref="GPC172:GPF172"/>
    <mergeCell ref="GPG172:GPJ172"/>
    <mergeCell ref="GPK172:GPN172"/>
    <mergeCell ref="GPO172:GPR172"/>
    <mergeCell ref="GYY172:GZB172"/>
    <mergeCell ref="GZC172:GZF172"/>
    <mergeCell ref="GZG172:GZJ172"/>
    <mergeCell ref="GZK172:GZN172"/>
    <mergeCell ref="GZO172:GZR172"/>
    <mergeCell ref="GYE172:GYH172"/>
    <mergeCell ref="GYI172:GYL172"/>
    <mergeCell ref="GYM172:GYP172"/>
    <mergeCell ref="GYQ172:GYT172"/>
    <mergeCell ref="GYU172:GYX172"/>
    <mergeCell ref="GXK172:GXN172"/>
    <mergeCell ref="GXO172:GXR172"/>
    <mergeCell ref="GXS172:GXV172"/>
    <mergeCell ref="GXW172:GXZ172"/>
    <mergeCell ref="GYA172:GYD172"/>
    <mergeCell ref="GWQ172:GWT172"/>
    <mergeCell ref="GWU172:GWX172"/>
    <mergeCell ref="GWY172:GXB172"/>
    <mergeCell ref="GXC172:GXF172"/>
    <mergeCell ref="GXG172:GXJ172"/>
    <mergeCell ref="GVW172:GVZ172"/>
    <mergeCell ref="GWA172:GWD172"/>
    <mergeCell ref="GWE172:GWH172"/>
    <mergeCell ref="GWI172:GWL172"/>
    <mergeCell ref="GWM172:GWP172"/>
    <mergeCell ref="GVC172:GVF172"/>
    <mergeCell ref="GVG172:GVJ172"/>
    <mergeCell ref="GVK172:GVN172"/>
    <mergeCell ref="GVO172:GVR172"/>
    <mergeCell ref="GVS172:GVV172"/>
    <mergeCell ref="GUI172:GUL172"/>
    <mergeCell ref="GUM172:GUP172"/>
    <mergeCell ref="GUQ172:GUT172"/>
    <mergeCell ref="GUU172:GUX172"/>
    <mergeCell ref="GUY172:GVB172"/>
    <mergeCell ref="HEI172:HEL172"/>
    <mergeCell ref="HEM172:HEP172"/>
    <mergeCell ref="HEQ172:HET172"/>
    <mergeCell ref="HEU172:HEX172"/>
    <mergeCell ref="HEY172:HFB172"/>
    <mergeCell ref="HDO172:HDR172"/>
    <mergeCell ref="HDS172:HDV172"/>
    <mergeCell ref="HDW172:HDZ172"/>
    <mergeCell ref="HEA172:HED172"/>
    <mergeCell ref="HEE172:HEH172"/>
    <mergeCell ref="HCU172:HCX172"/>
    <mergeCell ref="HCY172:HDB172"/>
    <mergeCell ref="HDC172:HDF172"/>
    <mergeCell ref="HDG172:HDJ172"/>
    <mergeCell ref="HDK172:HDN172"/>
    <mergeCell ref="HCA172:HCD172"/>
    <mergeCell ref="HCE172:HCH172"/>
    <mergeCell ref="HCI172:HCL172"/>
    <mergeCell ref="HCM172:HCP172"/>
    <mergeCell ref="HCQ172:HCT172"/>
    <mergeCell ref="HBG172:HBJ172"/>
    <mergeCell ref="HBK172:HBN172"/>
    <mergeCell ref="HBO172:HBR172"/>
    <mergeCell ref="HBS172:HBV172"/>
    <mergeCell ref="HBW172:HBZ172"/>
    <mergeCell ref="HAM172:HAP172"/>
    <mergeCell ref="HAQ172:HAT172"/>
    <mergeCell ref="HAU172:HAX172"/>
    <mergeCell ref="HAY172:HBB172"/>
    <mergeCell ref="HBC172:HBF172"/>
    <mergeCell ref="GZS172:GZV172"/>
    <mergeCell ref="GZW172:GZZ172"/>
    <mergeCell ref="HAA172:HAD172"/>
    <mergeCell ref="HAE172:HAH172"/>
    <mergeCell ref="HAI172:HAL172"/>
    <mergeCell ref="HJS172:HJV172"/>
    <mergeCell ref="HJW172:HJZ172"/>
    <mergeCell ref="HKA172:HKD172"/>
    <mergeCell ref="HKE172:HKH172"/>
    <mergeCell ref="HKI172:HKL172"/>
    <mergeCell ref="HIY172:HJB172"/>
    <mergeCell ref="HJC172:HJF172"/>
    <mergeCell ref="HJG172:HJJ172"/>
    <mergeCell ref="HJK172:HJN172"/>
    <mergeCell ref="HJO172:HJR172"/>
    <mergeCell ref="HIE172:HIH172"/>
    <mergeCell ref="HII172:HIL172"/>
    <mergeCell ref="HIM172:HIP172"/>
    <mergeCell ref="HIQ172:HIT172"/>
    <mergeCell ref="HIU172:HIX172"/>
    <mergeCell ref="HHK172:HHN172"/>
    <mergeCell ref="HHO172:HHR172"/>
    <mergeCell ref="HHS172:HHV172"/>
    <mergeCell ref="HHW172:HHZ172"/>
    <mergeCell ref="HIA172:HID172"/>
    <mergeCell ref="HGQ172:HGT172"/>
    <mergeCell ref="HGU172:HGX172"/>
    <mergeCell ref="HGY172:HHB172"/>
    <mergeCell ref="HHC172:HHF172"/>
    <mergeCell ref="HHG172:HHJ172"/>
    <mergeCell ref="HFW172:HFZ172"/>
    <mergeCell ref="HGA172:HGD172"/>
    <mergeCell ref="HGE172:HGH172"/>
    <mergeCell ref="HGI172:HGL172"/>
    <mergeCell ref="HGM172:HGP172"/>
    <mergeCell ref="HFC172:HFF172"/>
    <mergeCell ref="HFG172:HFJ172"/>
    <mergeCell ref="HFK172:HFN172"/>
    <mergeCell ref="HFO172:HFR172"/>
    <mergeCell ref="HFS172:HFV172"/>
    <mergeCell ref="HPC172:HPF172"/>
    <mergeCell ref="HPG172:HPJ172"/>
    <mergeCell ref="HPK172:HPN172"/>
    <mergeCell ref="HPO172:HPR172"/>
    <mergeCell ref="HPS172:HPV172"/>
    <mergeCell ref="HOI172:HOL172"/>
    <mergeCell ref="HOM172:HOP172"/>
    <mergeCell ref="HOQ172:HOT172"/>
    <mergeCell ref="HOU172:HOX172"/>
    <mergeCell ref="HOY172:HPB172"/>
    <mergeCell ref="HNO172:HNR172"/>
    <mergeCell ref="HNS172:HNV172"/>
    <mergeCell ref="HNW172:HNZ172"/>
    <mergeCell ref="HOA172:HOD172"/>
    <mergeCell ref="HOE172:HOH172"/>
    <mergeCell ref="HMU172:HMX172"/>
    <mergeCell ref="HMY172:HNB172"/>
    <mergeCell ref="HNC172:HNF172"/>
    <mergeCell ref="HNG172:HNJ172"/>
    <mergeCell ref="HNK172:HNN172"/>
    <mergeCell ref="HMA172:HMD172"/>
    <mergeCell ref="HME172:HMH172"/>
    <mergeCell ref="HMI172:HML172"/>
    <mergeCell ref="HMM172:HMP172"/>
    <mergeCell ref="HMQ172:HMT172"/>
    <mergeCell ref="HLG172:HLJ172"/>
    <mergeCell ref="HLK172:HLN172"/>
    <mergeCell ref="HLO172:HLR172"/>
    <mergeCell ref="HLS172:HLV172"/>
    <mergeCell ref="HLW172:HLZ172"/>
    <mergeCell ref="HKM172:HKP172"/>
    <mergeCell ref="HKQ172:HKT172"/>
    <mergeCell ref="HKU172:HKX172"/>
    <mergeCell ref="HKY172:HLB172"/>
    <mergeCell ref="HLC172:HLF172"/>
    <mergeCell ref="HUM172:HUP172"/>
    <mergeCell ref="HUQ172:HUT172"/>
    <mergeCell ref="HUU172:HUX172"/>
    <mergeCell ref="HUY172:HVB172"/>
    <mergeCell ref="HVC172:HVF172"/>
    <mergeCell ref="HTS172:HTV172"/>
    <mergeCell ref="HTW172:HTZ172"/>
    <mergeCell ref="HUA172:HUD172"/>
    <mergeCell ref="HUE172:HUH172"/>
    <mergeCell ref="HUI172:HUL172"/>
    <mergeCell ref="HSY172:HTB172"/>
    <mergeCell ref="HTC172:HTF172"/>
    <mergeCell ref="HTG172:HTJ172"/>
    <mergeCell ref="HTK172:HTN172"/>
    <mergeCell ref="HTO172:HTR172"/>
    <mergeCell ref="HSE172:HSH172"/>
    <mergeCell ref="HSI172:HSL172"/>
    <mergeCell ref="HSM172:HSP172"/>
    <mergeCell ref="HSQ172:HST172"/>
    <mergeCell ref="HSU172:HSX172"/>
    <mergeCell ref="HRK172:HRN172"/>
    <mergeCell ref="HRO172:HRR172"/>
    <mergeCell ref="HRS172:HRV172"/>
    <mergeCell ref="HRW172:HRZ172"/>
    <mergeCell ref="HSA172:HSD172"/>
    <mergeCell ref="HQQ172:HQT172"/>
    <mergeCell ref="HQU172:HQX172"/>
    <mergeCell ref="HQY172:HRB172"/>
    <mergeCell ref="HRC172:HRF172"/>
    <mergeCell ref="HRG172:HRJ172"/>
    <mergeCell ref="HPW172:HPZ172"/>
    <mergeCell ref="HQA172:HQD172"/>
    <mergeCell ref="HQE172:HQH172"/>
    <mergeCell ref="HQI172:HQL172"/>
    <mergeCell ref="HQM172:HQP172"/>
    <mergeCell ref="HZW172:HZZ172"/>
    <mergeCell ref="IAA172:IAD172"/>
    <mergeCell ref="IAE172:IAH172"/>
    <mergeCell ref="IAI172:IAL172"/>
    <mergeCell ref="IAM172:IAP172"/>
    <mergeCell ref="HZC172:HZF172"/>
    <mergeCell ref="HZG172:HZJ172"/>
    <mergeCell ref="HZK172:HZN172"/>
    <mergeCell ref="HZO172:HZR172"/>
    <mergeCell ref="HZS172:HZV172"/>
    <mergeCell ref="HYI172:HYL172"/>
    <mergeCell ref="HYM172:HYP172"/>
    <mergeCell ref="HYQ172:HYT172"/>
    <mergeCell ref="HYU172:HYX172"/>
    <mergeCell ref="HYY172:HZB172"/>
    <mergeCell ref="HXO172:HXR172"/>
    <mergeCell ref="HXS172:HXV172"/>
    <mergeCell ref="HXW172:HXZ172"/>
    <mergeCell ref="HYA172:HYD172"/>
    <mergeCell ref="HYE172:HYH172"/>
    <mergeCell ref="HWU172:HWX172"/>
    <mergeCell ref="HWY172:HXB172"/>
    <mergeCell ref="HXC172:HXF172"/>
    <mergeCell ref="HXG172:HXJ172"/>
    <mergeCell ref="HXK172:HXN172"/>
    <mergeCell ref="HWA172:HWD172"/>
    <mergeCell ref="HWE172:HWH172"/>
    <mergeCell ref="HWI172:HWL172"/>
    <mergeCell ref="HWM172:HWP172"/>
    <mergeCell ref="HWQ172:HWT172"/>
    <mergeCell ref="HVG172:HVJ172"/>
    <mergeCell ref="HVK172:HVN172"/>
    <mergeCell ref="HVO172:HVR172"/>
    <mergeCell ref="HVS172:HVV172"/>
    <mergeCell ref="HVW172:HVZ172"/>
    <mergeCell ref="IFG172:IFJ172"/>
    <mergeCell ref="IFK172:IFN172"/>
    <mergeCell ref="IFO172:IFR172"/>
    <mergeCell ref="IFS172:IFV172"/>
    <mergeCell ref="IFW172:IFZ172"/>
    <mergeCell ref="IEM172:IEP172"/>
    <mergeCell ref="IEQ172:IET172"/>
    <mergeCell ref="IEU172:IEX172"/>
    <mergeCell ref="IEY172:IFB172"/>
    <mergeCell ref="IFC172:IFF172"/>
    <mergeCell ref="IDS172:IDV172"/>
    <mergeCell ref="IDW172:IDZ172"/>
    <mergeCell ref="IEA172:IED172"/>
    <mergeCell ref="IEE172:IEH172"/>
    <mergeCell ref="IEI172:IEL172"/>
    <mergeCell ref="ICY172:IDB172"/>
    <mergeCell ref="IDC172:IDF172"/>
    <mergeCell ref="IDG172:IDJ172"/>
    <mergeCell ref="IDK172:IDN172"/>
    <mergeCell ref="IDO172:IDR172"/>
    <mergeCell ref="ICE172:ICH172"/>
    <mergeCell ref="ICI172:ICL172"/>
    <mergeCell ref="ICM172:ICP172"/>
    <mergeCell ref="ICQ172:ICT172"/>
    <mergeCell ref="ICU172:ICX172"/>
    <mergeCell ref="IBK172:IBN172"/>
    <mergeCell ref="IBO172:IBR172"/>
    <mergeCell ref="IBS172:IBV172"/>
    <mergeCell ref="IBW172:IBZ172"/>
    <mergeCell ref="ICA172:ICD172"/>
    <mergeCell ref="IAQ172:IAT172"/>
    <mergeCell ref="IAU172:IAX172"/>
    <mergeCell ref="IAY172:IBB172"/>
    <mergeCell ref="IBC172:IBF172"/>
    <mergeCell ref="IBG172:IBJ172"/>
    <mergeCell ref="IKQ172:IKT172"/>
    <mergeCell ref="IKU172:IKX172"/>
    <mergeCell ref="IKY172:ILB172"/>
    <mergeCell ref="ILC172:ILF172"/>
    <mergeCell ref="ILG172:ILJ172"/>
    <mergeCell ref="IJW172:IJZ172"/>
    <mergeCell ref="IKA172:IKD172"/>
    <mergeCell ref="IKE172:IKH172"/>
    <mergeCell ref="IKI172:IKL172"/>
    <mergeCell ref="IKM172:IKP172"/>
    <mergeCell ref="IJC172:IJF172"/>
    <mergeCell ref="IJG172:IJJ172"/>
    <mergeCell ref="IJK172:IJN172"/>
    <mergeCell ref="IJO172:IJR172"/>
    <mergeCell ref="IJS172:IJV172"/>
    <mergeCell ref="III172:IIL172"/>
    <mergeCell ref="IIM172:IIP172"/>
    <mergeCell ref="IIQ172:IIT172"/>
    <mergeCell ref="IIU172:IIX172"/>
    <mergeCell ref="IIY172:IJB172"/>
    <mergeCell ref="IHO172:IHR172"/>
    <mergeCell ref="IHS172:IHV172"/>
    <mergeCell ref="IHW172:IHZ172"/>
    <mergeCell ref="IIA172:IID172"/>
    <mergeCell ref="IIE172:IIH172"/>
    <mergeCell ref="IGU172:IGX172"/>
    <mergeCell ref="IGY172:IHB172"/>
    <mergeCell ref="IHC172:IHF172"/>
    <mergeCell ref="IHG172:IHJ172"/>
    <mergeCell ref="IHK172:IHN172"/>
    <mergeCell ref="IGA172:IGD172"/>
    <mergeCell ref="IGE172:IGH172"/>
    <mergeCell ref="IGI172:IGL172"/>
    <mergeCell ref="IGM172:IGP172"/>
    <mergeCell ref="IGQ172:IGT172"/>
    <mergeCell ref="IQA172:IQD172"/>
    <mergeCell ref="IQE172:IQH172"/>
    <mergeCell ref="IQI172:IQL172"/>
    <mergeCell ref="IQM172:IQP172"/>
    <mergeCell ref="IQQ172:IQT172"/>
    <mergeCell ref="IPG172:IPJ172"/>
    <mergeCell ref="IPK172:IPN172"/>
    <mergeCell ref="IPO172:IPR172"/>
    <mergeCell ref="IPS172:IPV172"/>
    <mergeCell ref="IPW172:IPZ172"/>
    <mergeCell ref="IOM172:IOP172"/>
    <mergeCell ref="IOQ172:IOT172"/>
    <mergeCell ref="IOU172:IOX172"/>
    <mergeCell ref="IOY172:IPB172"/>
    <mergeCell ref="IPC172:IPF172"/>
    <mergeCell ref="INS172:INV172"/>
    <mergeCell ref="INW172:INZ172"/>
    <mergeCell ref="IOA172:IOD172"/>
    <mergeCell ref="IOE172:IOH172"/>
    <mergeCell ref="IOI172:IOL172"/>
    <mergeCell ref="IMY172:INB172"/>
    <mergeCell ref="INC172:INF172"/>
    <mergeCell ref="ING172:INJ172"/>
    <mergeCell ref="INK172:INN172"/>
    <mergeCell ref="INO172:INR172"/>
    <mergeCell ref="IME172:IMH172"/>
    <mergeCell ref="IMI172:IML172"/>
    <mergeCell ref="IMM172:IMP172"/>
    <mergeCell ref="IMQ172:IMT172"/>
    <mergeCell ref="IMU172:IMX172"/>
    <mergeCell ref="ILK172:ILN172"/>
    <mergeCell ref="ILO172:ILR172"/>
    <mergeCell ref="ILS172:ILV172"/>
    <mergeCell ref="ILW172:ILZ172"/>
    <mergeCell ref="IMA172:IMD172"/>
    <mergeCell ref="IVK172:IVN172"/>
    <mergeCell ref="IVO172:IVR172"/>
    <mergeCell ref="IVS172:IVV172"/>
    <mergeCell ref="IVW172:IVZ172"/>
    <mergeCell ref="IWA172:IWD172"/>
    <mergeCell ref="IUQ172:IUT172"/>
    <mergeCell ref="IUU172:IUX172"/>
    <mergeCell ref="IUY172:IVB172"/>
    <mergeCell ref="IVC172:IVF172"/>
    <mergeCell ref="IVG172:IVJ172"/>
    <mergeCell ref="ITW172:ITZ172"/>
    <mergeCell ref="IUA172:IUD172"/>
    <mergeCell ref="IUE172:IUH172"/>
    <mergeCell ref="IUI172:IUL172"/>
    <mergeCell ref="IUM172:IUP172"/>
    <mergeCell ref="ITC172:ITF172"/>
    <mergeCell ref="ITG172:ITJ172"/>
    <mergeCell ref="ITK172:ITN172"/>
    <mergeCell ref="ITO172:ITR172"/>
    <mergeCell ref="ITS172:ITV172"/>
    <mergeCell ref="ISI172:ISL172"/>
    <mergeCell ref="ISM172:ISP172"/>
    <mergeCell ref="ISQ172:IST172"/>
    <mergeCell ref="ISU172:ISX172"/>
    <mergeCell ref="ISY172:ITB172"/>
    <mergeCell ref="IRO172:IRR172"/>
    <mergeCell ref="IRS172:IRV172"/>
    <mergeCell ref="IRW172:IRZ172"/>
    <mergeCell ref="ISA172:ISD172"/>
    <mergeCell ref="ISE172:ISH172"/>
    <mergeCell ref="IQU172:IQX172"/>
    <mergeCell ref="IQY172:IRB172"/>
    <mergeCell ref="IRC172:IRF172"/>
    <mergeCell ref="IRG172:IRJ172"/>
    <mergeCell ref="IRK172:IRN172"/>
    <mergeCell ref="JAU172:JAX172"/>
    <mergeCell ref="JAY172:JBB172"/>
    <mergeCell ref="JBC172:JBF172"/>
    <mergeCell ref="JBG172:JBJ172"/>
    <mergeCell ref="JBK172:JBN172"/>
    <mergeCell ref="JAA172:JAD172"/>
    <mergeCell ref="JAE172:JAH172"/>
    <mergeCell ref="JAI172:JAL172"/>
    <mergeCell ref="JAM172:JAP172"/>
    <mergeCell ref="JAQ172:JAT172"/>
    <mergeCell ref="IZG172:IZJ172"/>
    <mergeCell ref="IZK172:IZN172"/>
    <mergeCell ref="IZO172:IZR172"/>
    <mergeCell ref="IZS172:IZV172"/>
    <mergeCell ref="IZW172:IZZ172"/>
    <mergeCell ref="IYM172:IYP172"/>
    <mergeCell ref="IYQ172:IYT172"/>
    <mergeCell ref="IYU172:IYX172"/>
    <mergeCell ref="IYY172:IZB172"/>
    <mergeCell ref="IZC172:IZF172"/>
    <mergeCell ref="IXS172:IXV172"/>
    <mergeCell ref="IXW172:IXZ172"/>
    <mergeCell ref="IYA172:IYD172"/>
    <mergeCell ref="IYE172:IYH172"/>
    <mergeCell ref="IYI172:IYL172"/>
    <mergeCell ref="IWY172:IXB172"/>
    <mergeCell ref="IXC172:IXF172"/>
    <mergeCell ref="IXG172:IXJ172"/>
    <mergeCell ref="IXK172:IXN172"/>
    <mergeCell ref="IXO172:IXR172"/>
    <mergeCell ref="IWE172:IWH172"/>
    <mergeCell ref="IWI172:IWL172"/>
    <mergeCell ref="IWM172:IWP172"/>
    <mergeCell ref="IWQ172:IWT172"/>
    <mergeCell ref="IWU172:IWX172"/>
    <mergeCell ref="JGE172:JGH172"/>
    <mergeCell ref="JGI172:JGL172"/>
    <mergeCell ref="JGM172:JGP172"/>
    <mergeCell ref="JGQ172:JGT172"/>
    <mergeCell ref="JGU172:JGX172"/>
    <mergeCell ref="JFK172:JFN172"/>
    <mergeCell ref="JFO172:JFR172"/>
    <mergeCell ref="JFS172:JFV172"/>
    <mergeCell ref="JFW172:JFZ172"/>
    <mergeCell ref="JGA172:JGD172"/>
    <mergeCell ref="JEQ172:JET172"/>
    <mergeCell ref="JEU172:JEX172"/>
    <mergeCell ref="JEY172:JFB172"/>
    <mergeCell ref="JFC172:JFF172"/>
    <mergeCell ref="JFG172:JFJ172"/>
    <mergeCell ref="JDW172:JDZ172"/>
    <mergeCell ref="JEA172:JED172"/>
    <mergeCell ref="JEE172:JEH172"/>
    <mergeCell ref="JEI172:JEL172"/>
    <mergeCell ref="JEM172:JEP172"/>
    <mergeCell ref="JDC172:JDF172"/>
    <mergeCell ref="JDG172:JDJ172"/>
    <mergeCell ref="JDK172:JDN172"/>
    <mergeCell ref="JDO172:JDR172"/>
    <mergeCell ref="JDS172:JDV172"/>
    <mergeCell ref="JCI172:JCL172"/>
    <mergeCell ref="JCM172:JCP172"/>
    <mergeCell ref="JCQ172:JCT172"/>
    <mergeCell ref="JCU172:JCX172"/>
    <mergeCell ref="JCY172:JDB172"/>
    <mergeCell ref="JBO172:JBR172"/>
    <mergeCell ref="JBS172:JBV172"/>
    <mergeCell ref="JBW172:JBZ172"/>
    <mergeCell ref="JCA172:JCD172"/>
    <mergeCell ref="JCE172:JCH172"/>
    <mergeCell ref="JLO172:JLR172"/>
    <mergeCell ref="JLS172:JLV172"/>
    <mergeCell ref="JLW172:JLZ172"/>
    <mergeCell ref="JMA172:JMD172"/>
    <mergeCell ref="JME172:JMH172"/>
    <mergeCell ref="JKU172:JKX172"/>
    <mergeCell ref="JKY172:JLB172"/>
    <mergeCell ref="JLC172:JLF172"/>
    <mergeCell ref="JLG172:JLJ172"/>
    <mergeCell ref="JLK172:JLN172"/>
    <mergeCell ref="JKA172:JKD172"/>
    <mergeCell ref="JKE172:JKH172"/>
    <mergeCell ref="JKI172:JKL172"/>
    <mergeCell ref="JKM172:JKP172"/>
    <mergeCell ref="JKQ172:JKT172"/>
    <mergeCell ref="JJG172:JJJ172"/>
    <mergeCell ref="JJK172:JJN172"/>
    <mergeCell ref="JJO172:JJR172"/>
    <mergeCell ref="JJS172:JJV172"/>
    <mergeCell ref="JJW172:JJZ172"/>
    <mergeCell ref="JIM172:JIP172"/>
    <mergeCell ref="JIQ172:JIT172"/>
    <mergeCell ref="JIU172:JIX172"/>
    <mergeCell ref="JIY172:JJB172"/>
    <mergeCell ref="JJC172:JJF172"/>
    <mergeCell ref="JHS172:JHV172"/>
    <mergeCell ref="JHW172:JHZ172"/>
    <mergeCell ref="JIA172:JID172"/>
    <mergeCell ref="JIE172:JIH172"/>
    <mergeCell ref="JII172:JIL172"/>
    <mergeCell ref="JGY172:JHB172"/>
    <mergeCell ref="JHC172:JHF172"/>
    <mergeCell ref="JHG172:JHJ172"/>
    <mergeCell ref="JHK172:JHN172"/>
    <mergeCell ref="JHO172:JHR172"/>
    <mergeCell ref="JQY172:JRB172"/>
    <mergeCell ref="JRC172:JRF172"/>
    <mergeCell ref="JRG172:JRJ172"/>
    <mergeCell ref="JRK172:JRN172"/>
    <mergeCell ref="JRO172:JRR172"/>
    <mergeCell ref="JQE172:JQH172"/>
    <mergeCell ref="JQI172:JQL172"/>
    <mergeCell ref="JQM172:JQP172"/>
    <mergeCell ref="JQQ172:JQT172"/>
    <mergeCell ref="JQU172:JQX172"/>
    <mergeCell ref="JPK172:JPN172"/>
    <mergeCell ref="JPO172:JPR172"/>
    <mergeCell ref="JPS172:JPV172"/>
    <mergeCell ref="JPW172:JPZ172"/>
    <mergeCell ref="JQA172:JQD172"/>
    <mergeCell ref="JOQ172:JOT172"/>
    <mergeCell ref="JOU172:JOX172"/>
    <mergeCell ref="JOY172:JPB172"/>
    <mergeCell ref="JPC172:JPF172"/>
    <mergeCell ref="JPG172:JPJ172"/>
    <mergeCell ref="JNW172:JNZ172"/>
    <mergeCell ref="JOA172:JOD172"/>
    <mergeCell ref="JOE172:JOH172"/>
    <mergeCell ref="JOI172:JOL172"/>
    <mergeCell ref="JOM172:JOP172"/>
    <mergeCell ref="JNC172:JNF172"/>
    <mergeCell ref="JNG172:JNJ172"/>
    <mergeCell ref="JNK172:JNN172"/>
    <mergeCell ref="JNO172:JNR172"/>
    <mergeCell ref="JNS172:JNV172"/>
    <mergeCell ref="JMI172:JML172"/>
    <mergeCell ref="JMM172:JMP172"/>
    <mergeCell ref="JMQ172:JMT172"/>
    <mergeCell ref="JMU172:JMX172"/>
    <mergeCell ref="JMY172:JNB172"/>
    <mergeCell ref="JWI172:JWL172"/>
    <mergeCell ref="JWM172:JWP172"/>
    <mergeCell ref="JWQ172:JWT172"/>
    <mergeCell ref="JWU172:JWX172"/>
    <mergeCell ref="JWY172:JXB172"/>
    <mergeCell ref="JVO172:JVR172"/>
    <mergeCell ref="JVS172:JVV172"/>
    <mergeCell ref="JVW172:JVZ172"/>
    <mergeCell ref="JWA172:JWD172"/>
    <mergeCell ref="JWE172:JWH172"/>
    <mergeCell ref="JUU172:JUX172"/>
    <mergeCell ref="JUY172:JVB172"/>
    <mergeCell ref="JVC172:JVF172"/>
    <mergeCell ref="JVG172:JVJ172"/>
    <mergeCell ref="JVK172:JVN172"/>
    <mergeCell ref="JUA172:JUD172"/>
    <mergeCell ref="JUE172:JUH172"/>
    <mergeCell ref="JUI172:JUL172"/>
    <mergeCell ref="JUM172:JUP172"/>
    <mergeCell ref="JUQ172:JUT172"/>
    <mergeCell ref="JTG172:JTJ172"/>
    <mergeCell ref="JTK172:JTN172"/>
    <mergeCell ref="JTO172:JTR172"/>
    <mergeCell ref="JTS172:JTV172"/>
    <mergeCell ref="JTW172:JTZ172"/>
    <mergeCell ref="JSM172:JSP172"/>
    <mergeCell ref="JSQ172:JST172"/>
    <mergeCell ref="JSU172:JSX172"/>
    <mergeCell ref="JSY172:JTB172"/>
    <mergeCell ref="JTC172:JTF172"/>
    <mergeCell ref="JRS172:JRV172"/>
    <mergeCell ref="JRW172:JRZ172"/>
    <mergeCell ref="JSA172:JSD172"/>
    <mergeCell ref="JSE172:JSH172"/>
    <mergeCell ref="JSI172:JSL172"/>
    <mergeCell ref="KBS172:KBV172"/>
    <mergeCell ref="KBW172:KBZ172"/>
    <mergeCell ref="KCA172:KCD172"/>
    <mergeCell ref="KCE172:KCH172"/>
    <mergeCell ref="KCI172:KCL172"/>
    <mergeCell ref="KAY172:KBB172"/>
    <mergeCell ref="KBC172:KBF172"/>
    <mergeCell ref="KBG172:KBJ172"/>
    <mergeCell ref="KBK172:KBN172"/>
    <mergeCell ref="KBO172:KBR172"/>
    <mergeCell ref="KAE172:KAH172"/>
    <mergeCell ref="KAI172:KAL172"/>
    <mergeCell ref="KAM172:KAP172"/>
    <mergeCell ref="KAQ172:KAT172"/>
    <mergeCell ref="KAU172:KAX172"/>
    <mergeCell ref="JZK172:JZN172"/>
    <mergeCell ref="JZO172:JZR172"/>
    <mergeCell ref="JZS172:JZV172"/>
    <mergeCell ref="JZW172:JZZ172"/>
    <mergeCell ref="KAA172:KAD172"/>
    <mergeCell ref="JYQ172:JYT172"/>
    <mergeCell ref="JYU172:JYX172"/>
    <mergeCell ref="JYY172:JZB172"/>
    <mergeCell ref="JZC172:JZF172"/>
    <mergeCell ref="JZG172:JZJ172"/>
    <mergeCell ref="JXW172:JXZ172"/>
    <mergeCell ref="JYA172:JYD172"/>
    <mergeCell ref="JYE172:JYH172"/>
    <mergeCell ref="JYI172:JYL172"/>
    <mergeCell ref="JYM172:JYP172"/>
    <mergeCell ref="JXC172:JXF172"/>
    <mergeCell ref="JXG172:JXJ172"/>
    <mergeCell ref="JXK172:JXN172"/>
    <mergeCell ref="JXO172:JXR172"/>
    <mergeCell ref="JXS172:JXV172"/>
    <mergeCell ref="KHC172:KHF172"/>
    <mergeCell ref="KHG172:KHJ172"/>
    <mergeCell ref="KHK172:KHN172"/>
    <mergeCell ref="KHO172:KHR172"/>
    <mergeCell ref="KHS172:KHV172"/>
    <mergeCell ref="KGI172:KGL172"/>
    <mergeCell ref="KGM172:KGP172"/>
    <mergeCell ref="KGQ172:KGT172"/>
    <mergeCell ref="KGU172:KGX172"/>
    <mergeCell ref="KGY172:KHB172"/>
    <mergeCell ref="KFO172:KFR172"/>
    <mergeCell ref="KFS172:KFV172"/>
    <mergeCell ref="KFW172:KFZ172"/>
    <mergeCell ref="KGA172:KGD172"/>
    <mergeCell ref="KGE172:KGH172"/>
    <mergeCell ref="KEU172:KEX172"/>
    <mergeCell ref="KEY172:KFB172"/>
    <mergeCell ref="KFC172:KFF172"/>
    <mergeCell ref="KFG172:KFJ172"/>
    <mergeCell ref="KFK172:KFN172"/>
    <mergeCell ref="KEA172:KED172"/>
    <mergeCell ref="KEE172:KEH172"/>
    <mergeCell ref="KEI172:KEL172"/>
    <mergeCell ref="KEM172:KEP172"/>
    <mergeCell ref="KEQ172:KET172"/>
    <mergeCell ref="KDG172:KDJ172"/>
    <mergeCell ref="KDK172:KDN172"/>
    <mergeCell ref="KDO172:KDR172"/>
    <mergeCell ref="KDS172:KDV172"/>
    <mergeCell ref="KDW172:KDZ172"/>
    <mergeCell ref="KCM172:KCP172"/>
    <mergeCell ref="KCQ172:KCT172"/>
    <mergeCell ref="KCU172:KCX172"/>
    <mergeCell ref="KCY172:KDB172"/>
    <mergeCell ref="KDC172:KDF172"/>
    <mergeCell ref="KMM172:KMP172"/>
    <mergeCell ref="KMQ172:KMT172"/>
    <mergeCell ref="KMU172:KMX172"/>
    <mergeCell ref="KMY172:KNB172"/>
    <mergeCell ref="KNC172:KNF172"/>
    <mergeCell ref="KLS172:KLV172"/>
    <mergeCell ref="KLW172:KLZ172"/>
    <mergeCell ref="KMA172:KMD172"/>
    <mergeCell ref="KME172:KMH172"/>
    <mergeCell ref="KMI172:KML172"/>
    <mergeCell ref="KKY172:KLB172"/>
    <mergeCell ref="KLC172:KLF172"/>
    <mergeCell ref="KLG172:KLJ172"/>
    <mergeCell ref="KLK172:KLN172"/>
    <mergeCell ref="KLO172:KLR172"/>
    <mergeCell ref="KKE172:KKH172"/>
    <mergeCell ref="KKI172:KKL172"/>
    <mergeCell ref="KKM172:KKP172"/>
    <mergeCell ref="KKQ172:KKT172"/>
    <mergeCell ref="KKU172:KKX172"/>
    <mergeCell ref="KJK172:KJN172"/>
    <mergeCell ref="KJO172:KJR172"/>
    <mergeCell ref="KJS172:KJV172"/>
    <mergeCell ref="KJW172:KJZ172"/>
    <mergeCell ref="KKA172:KKD172"/>
    <mergeCell ref="KIQ172:KIT172"/>
    <mergeCell ref="KIU172:KIX172"/>
    <mergeCell ref="KIY172:KJB172"/>
    <mergeCell ref="KJC172:KJF172"/>
    <mergeCell ref="KJG172:KJJ172"/>
    <mergeCell ref="KHW172:KHZ172"/>
    <mergeCell ref="KIA172:KID172"/>
    <mergeCell ref="KIE172:KIH172"/>
    <mergeCell ref="KII172:KIL172"/>
    <mergeCell ref="KIM172:KIP172"/>
    <mergeCell ref="KRW172:KRZ172"/>
    <mergeCell ref="KSA172:KSD172"/>
    <mergeCell ref="KSE172:KSH172"/>
    <mergeCell ref="KSI172:KSL172"/>
    <mergeCell ref="KSM172:KSP172"/>
    <mergeCell ref="KRC172:KRF172"/>
    <mergeCell ref="KRG172:KRJ172"/>
    <mergeCell ref="KRK172:KRN172"/>
    <mergeCell ref="KRO172:KRR172"/>
    <mergeCell ref="KRS172:KRV172"/>
    <mergeCell ref="KQI172:KQL172"/>
    <mergeCell ref="KQM172:KQP172"/>
    <mergeCell ref="KQQ172:KQT172"/>
    <mergeCell ref="KQU172:KQX172"/>
    <mergeCell ref="KQY172:KRB172"/>
    <mergeCell ref="KPO172:KPR172"/>
    <mergeCell ref="KPS172:KPV172"/>
    <mergeCell ref="KPW172:KPZ172"/>
    <mergeCell ref="KQA172:KQD172"/>
    <mergeCell ref="KQE172:KQH172"/>
    <mergeCell ref="KOU172:KOX172"/>
    <mergeCell ref="KOY172:KPB172"/>
    <mergeCell ref="KPC172:KPF172"/>
    <mergeCell ref="KPG172:KPJ172"/>
    <mergeCell ref="KPK172:KPN172"/>
    <mergeCell ref="KOA172:KOD172"/>
    <mergeCell ref="KOE172:KOH172"/>
    <mergeCell ref="KOI172:KOL172"/>
    <mergeCell ref="KOM172:KOP172"/>
    <mergeCell ref="KOQ172:KOT172"/>
    <mergeCell ref="KNG172:KNJ172"/>
    <mergeCell ref="KNK172:KNN172"/>
    <mergeCell ref="KNO172:KNR172"/>
    <mergeCell ref="KNS172:KNV172"/>
    <mergeCell ref="KNW172:KNZ172"/>
    <mergeCell ref="KXG172:KXJ172"/>
    <mergeCell ref="KXK172:KXN172"/>
    <mergeCell ref="KXO172:KXR172"/>
    <mergeCell ref="KXS172:KXV172"/>
    <mergeCell ref="KXW172:KXZ172"/>
    <mergeCell ref="KWM172:KWP172"/>
    <mergeCell ref="KWQ172:KWT172"/>
    <mergeCell ref="KWU172:KWX172"/>
    <mergeCell ref="KWY172:KXB172"/>
    <mergeCell ref="KXC172:KXF172"/>
    <mergeCell ref="KVS172:KVV172"/>
    <mergeCell ref="KVW172:KVZ172"/>
    <mergeCell ref="KWA172:KWD172"/>
    <mergeCell ref="KWE172:KWH172"/>
    <mergeCell ref="KWI172:KWL172"/>
    <mergeCell ref="KUY172:KVB172"/>
    <mergeCell ref="KVC172:KVF172"/>
    <mergeCell ref="KVG172:KVJ172"/>
    <mergeCell ref="KVK172:KVN172"/>
    <mergeCell ref="KVO172:KVR172"/>
    <mergeCell ref="KUE172:KUH172"/>
    <mergeCell ref="KUI172:KUL172"/>
    <mergeCell ref="KUM172:KUP172"/>
    <mergeCell ref="KUQ172:KUT172"/>
    <mergeCell ref="KUU172:KUX172"/>
    <mergeCell ref="KTK172:KTN172"/>
    <mergeCell ref="KTO172:KTR172"/>
    <mergeCell ref="KTS172:KTV172"/>
    <mergeCell ref="KTW172:KTZ172"/>
    <mergeCell ref="KUA172:KUD172"/>
    <mergeCell ref="KSQ172:KST172"/>
    <mergeCell ref="KSU172:KSX172"/>
    <mergeCell ref="KSY172:KTB172"/>
    <mergeCell ref="KTC172:KTF172"/>
    <mergeCell ref="KTG172:KTJ172"/>
    <mergeCell ref="LCQ172:LCT172"/>
    <mergeCell ref="LCU172:LCX172"/>
    <mergeCell ref="LCY172:LDB172"/>
    <mergeCell ref="LDC172:LDF172"/>
    <mergeCell ref="LDG172:LDJ172"/>
    <mergeCell ref="LBW172:LBZ172"/>
    <mergeCell ref="LCA172:LCD172"/>
    <mergeCell ref="LCE172:LCH172"/>
    <mergeCell ref="LCI172:LCL172"/>
    <mergeCell ref="LCM172:LCP172"/>
    <mergeCell ref="LBC172:LBF172"/>
    <mergeCell ref="LBG172:LBJ172"/>
    <mergeCell ref="LBK172:LBN172"/>
    <mergeCell ref="LBO172:LBR172"/>
    <mergeCell ref="LBS172:LBV172"/>
    <mergeCell ref="LAI172:LAL172"/>
    <mergeCell ref="LAM172:LAP172"/>
    <mergeCell ref="LAQ172:LAT172"/>
    <mergeCell ref="LAU172:LAX172"/>
    <mergeCell ref="LAY172:LBB172"/>
    <mergeCell ref="KZO172:KZR172"/>
    <mergeCell ref="KZS172:KZV172"/>
    <mergeCell ref="KZW172:KZZ172"/>
    <mergeCell ref="LAA172:LAD172"/>
    <mergeCell ref="LAE172:LAH172"/>
    <mergeCell ref="KYU172:KYX172"/>
    <mergeCell ref="KYY172:KZB172"/>
    <mergeCell ref="KZC172:KZF172"/>
    <mergeCell ref="KZG172:KZJ172"/>
    <mergeCell ref="KZK172:KZN172"/>
    <mergeCell ref="KYA172:KYD172"/>
    <mergeCell ref="KYE172:KYH172"/>
    <mergeCell ref="KYI172:KYL172"/>
    <mergeCell ref="KYM172:KYP172"/>
    <mergeCell ref="KYQ172:KYT172"/>
    <mergeCell ref="LIA172:LID172"/>
    <mergeCell ref="LIE172:LIH172"/>
    <mergeCell ref="LII172:LIL172"/>
    <mergeCell ref="LIM172:LIP172"/>
    <mergeCell ref="LIQ172:LIT172"/>
    <mergeCell ref="LHG172:LHJ172"/>
    <mergeCell ref="LHK172:LHN172"/>
    <mergeCell ref="LHO172:LHR172"/>
    <mergeCell ref="LHS172:LHV172"/>
    <mergeCell ref="LHW172:LHZ172"/>
    <mergeCell ref="LGM172:LGP172"/>
    <mergeCell ref="LGQ172:LGT172"/>
    <mergeCell ref="LGU172:LGX172"/>
    <mergeCell ref="LGY172:LHB172"/>
    <mergeCell ref="LHC172:LHF172"/>
    <mergeCell ref="LFS172:LFV172"/>
    <mergeCell ref="LFW172:LFZ172"/>
    <mergeCell ref="LGA172:LGD172"/>
    <mergeCell ref="LGE172:LGH172"/>
    <mergeCell ref="LGI172:LGL172"/>
    <mergeCell ref="LEY172:LFB172"/>
    <mergeCell ref="LFC172:LFF172"/>
    <mergeCell ref="LFG172:LFJ172"/>
    <mergeCell ref="LFK172:LFN172"/>
    <mergeCell ref="LFO172:LFR172"/>
    <mergeCell ref="LEE172:LEH172"/>
    <mergeCell ref="LEI172:LEL172"/>
    <mergeCell ref="LEM172:LEP172"/>
    <mergeCell ref="LEQ172:LET172"/>
    <mergeCell ref="LEU172:LEX172"/>
    <mergeCell ref="LDK172:LDN172"/>
    <mergeCell ref="LDO172:LDR172"/>
    <mergeCell ref="LDS172:LDV172"/>
    <mergeCell ref="LDW172:LDZ172"/>
    <mergeCell ref="LEA172:LED172"/>
    <mergeCell ref="LNK172:LNN172"/>
    <mergeCell ref="LNO172:LNR172"/>
    <mergeCell ref="LNS172:LNV172"/>
    <mergeCell ref="LNW172:LNZ172"/>
    <mergeCell ref="LOA172:LOD172"/>
    <mergeCell ref="LMQ172:LMT172"/>
    <mergeCell ref="LMU172:LMX172"/>
    <mergeCell ref="LMY172:LNB172"/>
    <mergeCell ref="LNC172:LNF172"/>
    <mergeCell ref="LNG172:LNJ172"/>
    <mergeCell ref="LLW172:LLZ172"/>
    <mergeCell ref="LMA172:LMD172"/>
    <mergeCell ref="LME172:LMH172"/>
    <mergeCell ref="LMI172:LML172"/>
    <mergeCell ref="LMM172:LMP172"/>
    <mergeCell ref="LLC172:LLF172"/>
    <mergeCell ref="LLG172:LLJ172"/>
    <mergeCell ref="LLK172:LLN172"/>
    <mergeCell ref="LLO172:LLR172"/>
    <mergeCell ref="LLS172:LLV172"/>
    <mergeCell ref="LKI172:LKL172"/>
    <mergeCell ref="LKM172:LKP172"/>
    <mergeCell ref="LKQ172:LKT172"/>
    <mergeCell ref="LKU172:LKX172"/>
    <mergeCell ref="LKY172:LLB172"/>
    <mergeCell ref="LJO172:LJR172"/>
    <mergeCell ref="LJS172:LJV172"/>
    <mergeCell ref="LJW172:LJZ172"/>
    <mergeCell ref="LKA172:LKD172"/>
    <mergeCell ref="LKE172:LKH172"/>
    <mergeCell ref="LIU172:LIX172"/>
    <mergeCell ref="LIY172:LJB172"/>
    <mergeCell ref="LJC172:LJF172"/>
    <mergeCell ref="LJG172:LJJ172"/>
    <mergeCell ref="LJK172:LJN172"/>
    <mergeCell ref="LSU172:LSX172"/>
    <mergeCell ref="LSY172:LTB172"/>
    <mergeCell ref="LTC172:LTF172"/>
    <mergeCell ref="LTG172:LTJ172"/>
    <mergeCell ref="LTK172:LTN172"/>
    <mergeCell ref="LSA172:LSD172"/>
    <mergeCell ref="LSE172:LSH172"/>
    <mergeCell ref="LSI172:LSL172"/>
    <mergeCell ref="LSM172:LSP172"/>
    <mergeCell ref="LSQ172:LST172"/>
    <mergeCell ref="LRG172:LRJ172"/>
    <mergeCell ref="LRK172:LRN172"/>
    <mergeCell ref="LRO172:LRR172"/>
    <mergeCell ref="LRS172:LRV172"/>
    <mergeCell ref="LRW172:LRZ172"/>
    <mergeCell ref="LQM172:LQP172"/>
    <mergeCell ref="LQQ172:LQT172"/>
    <mergeCell ref="LQU172:LQX172"/>
    <mergeCell ref="LQY172:LRB172"/>
    <mergeCell ref="LRC172:LRF172"/>
    <mergeCell ref="LPS172:LPV172"/>
    <mergeCell ref="LPW172:LPZ172"/>
    <mergeCell ref="LQA172:LQD172"/>
    <mergeCell ref="LQE172:LQH172"/>
    <mergeCell ref="LQI172:LQL172"/>
    <mergeCell ref="LOY172:LPB172"/>
    <mergeCell ref="LPC172:LPF172"/>
    <mergeCell ref="LPG172:LPJ172"/>
    <mergeCell ref="LPK172:LPN172"/>
    <mergeCell ref="LPO172:LPR172"/>
    <mergeCell ref="LOE172:LOH172"/>
    <mergeCell ref="LOI172:LOL172"/>
    <mergeCell ref="LOM172:LOP172"/>
    <mergeCell ref="LOQ172:LOT172"/>
    <mergeCell ref="LOU172:LOX172"/>
    <mergeCell ref="LYE172:LYH172"/>
    <mergeCell ref="LYI172:LYL172"/>
    <mergeCell ref="LYM172:LYP172"/>
    <mergeCell ref="LYQ172:LYT172"/>
    <mergeCell ref="LYU172:LYX172"/>
    <mergeCell ref="LXK172:LXN172"/>
    <mergeCell ref="LXO172:LXR172"/>
    <mergeCell ref="LXS172:LXV172"/>
    <mergeCell ref="LXW172:LXZ172"/>
    <mergeCell ref="LYA172:LYD172"/>
    <mergeCell ref="LWQ172:LWT172"/>
    <mergeCell ref="LWU172:LWX172"/>
    <mergeCell ref="LWY172:LXB172"/>
    <mergeCell ref="LXC172:LXF172"/>
    <mergeCell ref="LXG172:LXJ172"/>
    <mergeCell ref="LVW172:LVZ172"/>
    <mergeCell ref="LWA172:LWD172"/>
    <mergeCell ref="LWE172:LWH172"/>
    <mergeCell ref="LWI172:LWL172"/>
    <mergeCell ref="LWM172:LWP172"/>
    <mergeCell ref="LVC172:LVF172"/>
    <mergeCell ref="LVG172:LVJ172"/>
    <mergeCell ref="LVK172:LVN172"/>
    <mergeCell ref="LVO172:LVR172"/>
    <mergeCell ref="LVS172:LVV172"/>
    <mergeCell ref="LUI172:LUL172"/>
    <mergeCell ref="LUM172:LUP172"/>
    <mergeCell ref="LUQ172:LUT172"/>
    <mergeCell ref="LUU172:LUX172"/>
    <mergeCell ref="LUY172:LVB172"/>
    <mergeCell ref="LTO172:LTR172"/>
    <mergeCell ref="LTS172:LTV172"/>
    <mergeCell ref="LTW172:LTZ172"/>
    <mergeCell ref="LUA172:LUD172"/>
    <mergeCell ref="LUE172:LUH172"/>
    <mergeCell ref="MDO172:MDR172"/>
    <mergeCell ref="MDS172:MDV172"/>
    <mergeCell ref="MDW172:MDZ172"/>
    <mergeCell ref="MEA172:MED172"/>
    <mergeCell ref="MEE172:MEH172"/>
    <mergeCell ref="MCU172:MCX172"/>
    <mergeCell ref="MCY172:MDB172"/>
    <mergeCell ref="MDC172:MDF172"/>
    <mergeCell ref="MDG172:MDJ172"/>
    <mergeCell ref="MDK172:MDN172"/>
    <mergeCell ref="MCA172:MCD172"/>
    <mergeCell ref="MCE172:MCH172"/>
    <mergeCell ref="MCI172:MCL172"/>
    <mergeCell ref="MCM172:MCP172"/>
    <mergeCell ref="MCQ172:MCT172"/>
    <mergeCell ref="MBG172:MBJ172"/>
    <mergeCell ref="MBK172:MBN172"/>
    <mergeCell ref="MBO172:MBR172"/>
    <mergeCell ref="MBS172:MBV172"/>
    <mergeCell ref="MBW172:MBZ172"/>
    <mergeCell ref="MAM172:MAP172"/>
    <mergeCell ref="MAQ172:MAT172"/>
    <mergeCell ref="MAU172:MAX172"/>
    <mergeCell ref="MAY172:MBB172"/>
    <mergeCell ref="MBC172:MBF172"/>
    <mergeCell ref="LZS172:LZV172"/>
    <mergeCell ref="LZW172:LZZ172"/>
    <mergeCell ref="MAA172:MAD172"/>
    <mergeCell ref="MAE172:MAH172"/>
    <mergeCell ref="MAI172:MAL172"/>
    <mergeCell ref="LYY172:LZB172"/>
    <mergeCell ref="LZC172:LZF172"/>
    <mergeCell ref="LZG172:LZJ172"/>
    <mergeCell ref="LZK172:LZN172"/>
    <mergeCell ref="LZO172:LZR172"/>
    <mergeCell ref="MIY172:MJB172"/>
    <mergeCell ref="MJC172:MJF172"/>
    <mergeCell ref="MJG172:MJJ172"/>
    <mergeCell ref="MJK172:MJN172"/>
    <mergeCell ref="MJO172:MJR172"/>
    <mergeCell ref="MIE172:MIH172"/>
    <mergeCell ref="MII172:MIL172"/>
    <mergeCell ref="MIM172:MIP172"/>
    <mergeCell ref="MIQ172:MIT172"/>
    <mergeCell ref="MIU172:MIX172"/>
    <mergeCell ref="MHK172:MHN172"/>
    <mergeCell ref="MHO172:MHR172"/>
    <mergeCell ref="MHS172:MHV172"/>
    <mergeCell ref="MHW172:MHZ172"/>
    <mergeCell ref="MIA172:MID172"/>
    <mergeCell ref="MGQ172:MGT172"/>
    <mergeCell ref="MGU172:MGX172"/>
    <mergeCell ref="MGY172:MHB172"/>
    <mergeCell ref="MHC172:MHF172"/>
    <mergeCell ref="MHG172:MHJ172"/>
    <mergeCell ref="MFW172:MFZ172"/>
    <mergeCell ref="MGA172:MGD172"/>
    <mergeCell ref="MGE172:MGH172"/>
    <mergeCell ref="MGI172:MGL172"/>
    <mergeCell ref="MGM172:MGP172"/>
    <mergeCell ref="MFC172:MFF172"/>
    <mergeCell ref="MFG172:MFJ172"/>
    <mergeCell ref="MFK172:MFN172"/>
    <mergeCell ref="MFO172:MFR172"/>
    <mergeCell ref="MFS172:MFV172"/>
    <mergeCell ref="MEI172:MEL172"/>
    <mergeCell ref="MEM172:MEP172"/>
    <mergeCell ref="MEQ172:MET172"/>
    <mergeCell ref="MEU172:MEX172"/>
    <mergeCell ref="MEY172:MFB172"/>
    <mergeCell ref="MOI172:MOL172"/>
    <mergeCell ref="MOM172:MOP172"/>
    <mergeCell ref="MOQ172:MOT172"/>
    <mergeCell ref="MOU172:MOX172"/>
    <mergeCell ref="MOY172:MPB172"/>
    <mergeCell ref="MNO172:MNR172"/>
    <mergeCell ref="MNS172:MNV172"/>
    <mergeCell ref="MNW172:MNZ172"/>
    <mergeCell ref="MOA172:MOD172"/>
    <mergeCell ref="MOE172:MOH172"/>
    <mergeCell ref="MMU172:MMX172"/>
    <mergeCell ref="MMY172:MNB172"/>
    <mergeCell ref="MNC172:MNF172"/>
    <mergeCell ref="MNG172:MNJ172"/>
    <mergeCell ref="MNK172:MNN172"/>
    <mergeCell ref="MMA172:MMD172"/>
    <mergeCell ref="MME172:MMH172"/>
    <mergeCell ref="MMI172:MML172"/>
    <mergeCell ref="MMM172:MMP172"/>
    <mergeCell ref="MMQ172:MMT172"/>
    <mergeCell ref="MLG172:MLJ172"/>
    <mergeCell ref="MLK172:MLN172"/>
    <mergeCell ref="MLO172:MLR172"/>
    <mergeCell ref="MLS172:MLV172"/>
    <mergeCell ref="MLW172:MLZ172"/>
    <mergeCell ref="MKM172:MKP172"/>
    <mergeCell ref="MKQ172:MKT172"/>
    <mergeCell ref="MKU172:MKX172"/>
    <mergeCell ref="MKY172:MLB172"/>
    <mergeCell ref="MLC172:MLF172"/>
    <mergeCell ref="MJS172:MJV172"/>
    <mergeCell ref="MJW172:MJZ172"/>
    <mergeCell ref="MKA172:MKD172"/>
    <mergeCell ref="MKE172:MKH172"/>
    <mergeCell ref="MKI172:MKL172"/>
    <mergeCell ref="MTS172:MTV172"/>
    <mergeCell ref="MTW172:MTZ172"/>
    <mergeCell ref="MUA172:MUD172"/>
    <mergeCell ref="MUE172:MUH172"/>
    <mergeCell ref="MUI172:MUL172"/>
    <mergeCell ref="MSY172:MTB172"/>
    <mergeCell ref="MTC172:MTF172"/>
    <mergeCell ref="MTG172:MTJ172"/>
    <mergeCell ref="MTK172:MTN172"/>
    <mergeCell ref="MTO172:MTR172"/>
    <mergeCell ref="MSE172:MSH172"/>
    <mergeCell ref="MSI172:MSL172"/>
    <mergeCell ref="MSM172:MSP172"/>
    <mergeCell ref="MSQ172:MST172"/>
    <mergeCell ref="MSU172:MSX172"/>
    <mergeCell ref="MRK172:MRN172"/>
    <mergeCell ref="MRO172:MRR172"/>
    <mergeCell ref="MRS172:MRV172"/>
    <mergeCell ref="MRW172:MRZ172"/>
    <mergeCell ref="MSA172:MSD172"/>
    <mergeCell ref="MQQ172:MQT172"/>
    <mergeCell ref="MQU172:MQX172"/>
    <mergeCell ref="MQY172:MRB172"/>
    <mergeCell ref="MRC172:MRF172"/>
    <mergeCell ref="MRG172:MRJ172"/>
    <mergeCell ref="MPW172:MPZ172"/>
    <mergeCell ref="MQA172:MQD172"/>
    <mergeCell ref="MQE172:MQH172"/>
    <mergeCell ref="MQI172:MQL172"/>
    <mergeCell ref="MQM172:MQP172"/>
    <mergeCell ref="MPC172:MPF172"/>
    <mergeCell ref="MPG172:MPJ172"/>
    <mergeCell ref="MPK172:MPN172"/>
    <mergeCell ref="MPO172:MPR172"/>
    <mergeCell ref="MPS172:MPV172"/>
    <mergeCell ref="MZC172:MZF172"/>
    <mergeCell ref="MZG172:MZJ172"/>
    <mergeCell ref="MZK172:MZN172"/>
    <mergeCell ref="MZO172:MZR172"/>
    <mergeCell ref="MZS172:MZV172"/>
    <mergeCell ref="MYI172:MYL172"/>
    <mergeCell ref="MYM172:MYP172"/>
    <mergeCell ref="MYQ172:MYT172"/>
    <mergeCell ref="MYU172:MYX172"/>
    <mergeCell ref="MYY172:MZB172"/>
    <mergeCell ref="MXO172:MXR172"/>
    <mergeCell ref="MXS172:MXV172"/>
    <mergeCell ref="MXW172:MXZ172"/>
    <mergeCell ref="MYA172:MYD172"/>
    <mergeCell ref="MYE172:MYH172"/>
    <mergeCell ref="MWU172:MWX172"/>
    <mergeCell ref="MWY172:MXB172"/>
    <mergeCell ref="MXC172:MXF172"/>
    <mergeCell ref="MXG172:MXJ172"/>
    <mergeCell ref="MXK172:MXN172"/>
    <mergeCell ref="MWA172:MWD172"/>
    <mergeCell ref="MWE172:MWH172"/>
    <mergeCell ref="MWI172:MWL172"/>
    <mergeCell ref="MWM172:MWP172"/>
    <mergeCell ref="MWQ172:MWT172"/>
    <mergeCell ref="MVG172:MVJ172"/>
    <mergeCell ref="MVK172:MVN172"/>
    <mergeCell ref="MVO172:MVR172"/>
    <mergeCell ref="MVS172:MVV172"/>
    <mergeCell ref="MVW172:MVZ172"/>
    <mergeCell ref="MUM172:MUP172"/>
    <mergeCell ref="MUQ172:MUT172"/>
    <mergeCell ref="MUU172:MUX172"/>
    <mergeCell ref="MUY172:MVB172"/>
    <mergeCell ref="MVC172:MVF172"/>
    <mergeCell ref="NEM172:NEP172"/>
    <mergeCell ref="NEQ172:NET172"/>
    <mergeCell ref="NEU172:NEX172"/>
    <mergeCell ref="NEY172:NFB172"/>
    <mergeCell ref="NFC172:NFF172"/>
    <mergeCell ref="NDS172:NDV172"/>
    <mergeCell ref="NDW172:NDZ172"/>
    <mergeCell ref="NEA172:NED172"/>
    <mergeCell ref="NEE172:NEH172"/>
    <mergeCell ref="NEI172:NEL172"/>
    <mergeCell ref="NCY172:NDB172"/>
    <mergeCell ref="NDC172:NDF172"/>
    <mergeCell ref="NDG172:NDJ172"/>
    <mergeCell ref="NDK172:NDN172"/>
    <mergeCell ref="NDO172:NDR172"/>
    <mergeCell ref="NCE172:NCH172"/>
    <mergeCell ref="NCI172:NCL172"/>
    <mergeCell ref="NCM172:NCP172"/>
    <mergeCell ref="NCQ172:NCT172"/>
    <mergeCell ref="NCU172:NCX172"/>
    <mergeCell ref="NBK172:NBN172"/>
    <mergeCell ref="NBO172:NBR172"/>
    <mergeCell ref="NBS172:NBV172"/>
    <mergeCell ref="NBW172:NBZ172"/>
    <mergeCell ref="NCA172:NCD172"/>
    <mergeCell ref="NAQ172:NAT172"/>
    <mergeCell ref="NAU172:NAX172"/>
    <mergeCell ref="NAY172:NBB172"/>
    <mergeCell ref="NBC172:NBF172"/>
    <mergeCell ref="NBG172:NBJ172"/>
    <mergeCell ref="MZW172:MZZ172"/>
    <mergeCell ref="NAA172:NAD172"/>
    <mergeCell ref="NAE172:NAH172"/>
    <mergeCell ref="NAI172:NAL172"/>
    <mergeCell ref="NAM172:NAP172"/>
    <mergeCell ref="NJW172:NJZ172"/>
    <mergeCell ref="NKA172:NKD172"/>
    <mergeCell ref="NKE172:NKH172"/>
    <mergeCell ref="NKI172:NKL172"/>
    <mergeCell ref="NKM172:NKP172"/>
    <mergeCell ref="NJC172:NJF172"/>
    <mergeCell ref="NJG172:NJJ172"/>
    <mergeCell ref="NJK172:NJN172"/>
    <mergeCell ref="NJO172:NJR172"/>
    <mergeCell ref="NJS172:NJV172"/>
    <mergeCell ref="NII172:NIL172"/>
    <mergeCell ref="NIM172:NIP172"/>
    <mergeCell ref="NIQ172:NIT172"/>
    <mergeCell ref="NIU172:NIX172"/>
    <mergeCell ref="NIY172:NJB172"/>
    <mergeCell ref="NHO172:NHR172"/>
    <mergeCell ref="NHS172:NHV172"/>
    <mergeCell ref="NHW172:NHZ172"/>
    <mergeCell ref="NIA172:NID172"/>
    <mergeCell ref="NIE172:NIH172"/>
    <mergeCell ref="NGU172:NGX172"/>
    <mergeCell ref="NGY172:NHB172"/>
    <mergeCell ref="NHC172:NHF172"/>
    <mergeCell ref="NHG172:NHJ172"/>
    <mergeCell ref="NHK172:NHN172"/>
    <mergeCell ref="NGA172:NGD172"/>
    <mergeCell ref="NGE172:NGH172"/>
    <mergeCell ref="NGI172:NGL172"/>
    <mergeCell ref="NGM172:NGP172"/>
    <mergeCell ref="NGQ172:NGT172"/>
    <mergeCell ref="NFG172:NFJ172"/>
    <mergeCell ref="NFK172:NFN172"/>
    <mergeCell ref="NFO172:NFR172"/>
    <mergeCell ref="NFS172:NFV172"/>
    <mergeCell ref="NFW172:NFZ172"/>
    <mergeCell ref="NPG172:NPJ172"/>
    <mergeCell ref="NPK172:NPN172"/>
    <mergeCell ref="NPO172:NPR172"/>
    <mergeCell ref="NPS172:NPV172"/>
    <mergeCell ref="NPW172:NPZ172"/>
    <mergeCell ref="NOM172:NOP172"/>
    <mergeCell ref="NOQ172:NOT172"/>
    <mergeCell ref="NOU172:NOX172"/>
    <mergeCell ref="NOY172:NPB172"/>
    <mergeCell ref="NPC172:NPF172"/>
    <mergeCell ref="NNS172:NNV172"/>
    <mergeCell ref="NNW172:NNZ172"/>
    <mergeCell ref="NOA172:NOD172"/>
    <mergeCell ref="NOE172:NOH172"/>
    <mergeCell ref="NOI172:NOL172"/>
    <mergeCell ref="NMY172:NNB172"/>
    <mergeCell ref="NNC172:NNF172"/>
    <mergeCell ref="NNG172:NNJ172"/>
    <mergeCell ref="NNK172:NNN172"/>
    <mergeCell ref="NNO172:NNR172"/>
    <mergeCell ref="NME172:NMH172"/>
    <mergeCell ref="NMI172:NML172"/>
    <mergeCell ref="NMM172:NMP172"/>
    <mergeCell ref="NMQ172:NMT172"/>
    <mergeCell ref="NMU172:NMX172"/>
    <mergeCell ref="NLK172:NLN172"/>
    <mergeCell ref="NLO172:NLR172"/>
    <mergeCell ref="NLS172:NLV172"/>
    <mergeCell ref="NLW172:NLZ172"/>
    <mergeCell ref="NMA172:NMD172"/>
    <mergeCell ref="NKQ172:NKT172"/>
    <mergeCell ref="NKU172:NKX172"/>
    <mergeCell ref="NKY172:NLB172"/>
    <mergeCell ref="NLC172:NLF172"/>
    <mergeCell ref="NLG172:NLJ172"/>
    <mergeCell ref="NUQ172:NUT172"/>
    <mergeCell ref="NUU172:NUX172"/>
    <mergeCell ref="NUY172:NVB172"/>
    <mergeCell ref="NVC172:NVF172"/>
    <mergeCell ref="NVG172:NVJ172"/>
    <mergeCell ref="NTW172:NTZ172"/>
    <mergeCell ref="NUA172:NUD172"/>
    <mergeCell ref="NUE172:NUH172"/>
    <mergeCell ref="NUI172:NUL172"/>
    <mergeCell ref="NUM172:NUP172"/>
    <mergeCell ref="NTC172:NTF172"/>
    <mergeCell ref="NTG172:NTJ172"/>
    <mergeCell ref="NTK172:NTN172"/>
    <mergeCell ref="NTO172:NTR172"/>
    <mergeCell ref="NTS172:NTV172"/>
    <mergeCell ref="NSI172:NSL172"/>
    <mergeCell ref="NSM172:NSP172"/>
    <mergeCell ref="NSQ172:NST172"/>
    <mergeCell ref="NSU172:NSX172"/>
    <mergeCell ref="NSY172:NTB172"/>
    <mergeCell ref="NRO172:NRR172"/>
    <mergeCell ref="NRS172:NRV172"/>
    <mergeCell ref="NRW172:NRZ172"/>
    <mergeCell ref="NSA172:NSD172"/>
    <mergeCell ref="NSE172:NSH172"/>
    <mergeCell ref="NQU172:NQX172"/>
    <mergeCell ref="NQY172:NRB172"/>
    <mergeCell ref="NRC172:NRF172"/>
    <mergeCell ref="NRG172:NRJ172"/>
    <mergeCell ref="NRK172:NRN172"/>
    <mergeCell ref="NQA172:NQD172"/>
    <mergeCell ref="NQE172:NQH172"/>
    <mergeCell ref="NQI172:NQL172"/>
    <mergeCell ref="NQM172:NQP172"/>
    <mergeCell ref="NQQ172:NQT172"/>
    <mergeCell ref="OAA172:OAD172"/>
    <mergeCell ref="OAE172:OAH172"/>
    <mergeCell ref="OAI172:OAL172"/>
    <mergeCell ref="OAM172:OAP172"/>
    <mergeCell ref="OAQ172:OAT172"/>
    <mergeCell ref="NZG172:NZJ172"/>
    <mergeCell ref="NZK172:NZN172"/>
    <mergeCell ref="NZO172:NZR172"/>
    <mergeCell ref="NZS172:NZV172"/>
    <mergeCell ref="NZW172:NZZ172"/>
    <mergeCell ref="NYM172:NYP172"/>
    <mergeCell ref="NYQ172:NYT172"/>
    <mergeCell ref="NYU172:NYX172"/>
    <mergeCell ref="NYY172:NZB172"/>
    <mergeCell ref="NZC172:NZF172"/>
    <mergeCell ref="NXS172:NXV172"/>
    <mergeCell ref="NXW172:NXZ172"/>
    <mergeCell ref="NYA172:NYD172"/>
    <mergeCell ref="NYE172:NYH172"/>
    <mergeCell ref="NYI172:NYL172"/>
    <mergeCell ref="NWY172:NXB172"/>
    <mergeCell ref="NXC172:NXF172"/>
    <mergeCell ref="NXG172:NXJ172"/>
    <mergeCell ref="NXK172:NXN172"/>
    <mergeCell ref="NXO172:NXR172"/>
    <mergeCell ref="NWE172:NWH172"/>
    <mergeCell ref="NWI172:NWL172"/>
    <mergeCell ref="NWM172:NWP172"/>
    <mergeCell ref="NWQ172:NWT172"/>
    <mergeCell ref="NWU172:NWX172"/>
    <mergeCell ref="NVK172:NVN172"/>
    <mergeCell ref="NVO172:NVR172"/>
    <mergeCell ref="NVS172:NVV172"/>
    <mergeCell ref="NVW172:NVZ172"/>
    <mergeCell ref="NWA172:NWD172"/>
    <mergeCell ref="OFK172:OFN172"/>
    <mergeCell ref="OFO172:OFR172"/>
    <mergeCell ref="OFS172:OFV172"/>
    <mergeCell ref="OFW172:OFZ172"/>
    <mergeCell ref="OGA172:OGD172"/>
    <mergeCell ref="OEQ172:OET172"/>
    <mergeCell ref="OEU172:OEX172"/>
    <mergeCell ref="OEY172:OFB172"/>
    <mergeCell ref="OFC172:OFF172"/>
    <mergeCell ref="OFG172:OFJ172"/>
    <mergeCell ref="ODW172:ODZ172"/>
    <mergeCell ref="OEA172:OED172"/>
    <mergeCell ref="OEE172:OEH172"/>
    <mergeCell ref="OEI172:OEL172"/>
    <mergeCell ref="OEM172:OEP172"/>
    <mergeCell ref="ODC172:ODF172"/>
    <mergeCell ref="ODG172:ODJ172"/>
    <mergeCell ref="ODK172:ODN172"/>
    <mergeCell ref="ODO172:ODR172"/>
    <mergeCell ref="ODS172:ODV172"/>
    <mergeCell ref="OCI172:OCL172"/>
    <mergeCell ref="OCM172:OCP172"/>
    <mergeCell ref="OCQ172:OCT172"/>
    <mergeCell ref="OCU172:OCX172"/>
    <mergeCell ref="OCY172:ODB172"/>
    <mergeCell ref="OBO172:OBR172"/>
    <mergeCell ref="OBS172:OBV172"/>
    <mergeCell ref="OBW172:OBZ172"/>
    <mergeCell ref="OCA172:OCD172"/>
    <mergeCell ref="OCE172:OCH172"/>
    <mergeCell ref="OAU172:OAX172"/>
    <mergeCell ref="OAY172:OBB172"/>
    <mergeCell ref="OBC172:OBF172"/>
    <mergeCell ref="OBG172:OBJ172"/>
    <mergeCell ref="OBK172:OBN172"/>
    <mergeCell ref="OKU172:OKX172"/>
    <mergeCell ref="OKY172:OLB172"/>
    <mergeCell ref="OLC172:OLF172"/>
    <mergeCell ref="OLG172:OLJ172"/>
    <mergeCell ref="OLK172:OLN172"/>
    <mergeCell ref="OKA172:OKD172"/>
    <mergeCell ref="OKE172:OKH172"/>
    <mergeCell ref="OKI172:OKL172"/>
    <mergeCell ref="OKM172:OKP172"/>
    <mergeCell ref="OKQ172:OKT172"/>
    <mergeCell ref="OJG172:OJJ172"/>
    <mergeCell ref="OJK172:OJN172"/>
    <mergeCell ref="OJO172:OJR172"/>
    <mergeCell ref="OJS172:OJV172"/>
    <mergeCell ref="OJW172:OJZ172"/>
    <mergeCell ref="OIM172:OIP172"/>
    <mergeCell ref="OIQ172:OIT172"/>
    <mergeCell ref="OIU172:OIX172"/>
    <mergeCell ref="OIY172:OJB172"/>
    <mergeCell ref="OJC172:OJF172"/>
    <mergeCell ref="OHS172:OHV172"/>
    <mergeCell ref="OHW172:OHZ172"/>
    <mergeCell ref="OIA172:OID172"/>
    <mergeCell ref="OIE172:OIH172"/>
    <mergeCell ref="OII172:OIL172"/>
    <mergeCell ref="OGY172:OHB172"/>
    <mergeCell ref="OHC172:OHF172"/>
    <mergeCell ref="OHG172:OHJ172"/>
    <mergeCell ref="OHK172:OHN172"/>
    <mergeCell ref="OHO172:OHR172"/>
    <mergeCell ref="OGE172:OGH172"/>
    <mergeCell ref="OGI172:OGL172"/>
    <mergeCell ref="OGM172:OGP172"/>
    <mergeCell ref="OGQ172:OGT172"/>
    <mergeCell ref="OGU172:OGX172"/>
    <mergeCell ref="OQE172:OQH172"/>
    <mergeCell ref="OQI172:OQL172"/>
    <mergeCell ref="OQM172:OQP172"/>
    <mergeCell ref="OQQ172:OQT172"/>
    <mergeCell ref="OQU172:OQX172"/>
    <mergeCell ref="OPK172:OPN172"/>
    <mergeCell ref="OPO172:OPR172"/>
    <mergeCell ref="OPS172:OPV172"/>
    <mergeCell ref="OPW172:OPZ172"/>
    <mergeCell ref="OQA172:OQD172"/>
    <mergeCell ref="OOQ172:OOT172"/>
    <mergeCell ref="OOU172:OOX172"/>
    <mergeCell ref="OOY172:OPB172"/>
    <mergeCell ref="OPC172:OPF172"/>
    <mergeCell ref="OPG172:OPJ172"/>
    <mergeCell ref="ONW172:ONZ172"/>
    <mergeCell ref="OOA172:OOD172"/>
    <mergeCell ref="OOE172:OOH172"/>
    <mergeCell ref="OOI172:OOL172"/>
    <mergeCell ref="OOM172:OOP172"/>
    <mergeCell ref="ONC172:ONF172"/>
    <mergeCell ref="ONG172:ONJ172"/>
    <mergeCell ref="ONK172:ONN172"/>
    <mergeCell ref="ONO172:ONR172"/>
    <mergeCell ref="ONS172:ONV172"/>
    <mergeCell ref="OMI172:OML172"/>
    <mergeCell ref="OMM172:OMP172"/>
    <mergeCell ref="OMQ172:OMT172"/>
    <mergeCell ref="OMU172:OMX172"/>
    <mergeCell ref="OMY172:ONB172"/>
    <mergeCell ref="OLO172:OLR172"/>
    <mergeCell ref="OLS172:OLV172"/>
    <mergeCell ref="OLW172:OLZ172"/>
    <mergeCell ref="OMA172:OMD172"/>
    <mergeCell ref="OME172:OMH172"/>
    <mergeCell ref="OVO172:OVR172"/>
    <mergeCell ref="OVS172:OVV172"/>
    <mergeCell ref="OVW172:OVZ172"/>
    <mergeCell ref="OWA172:OWD172"/>
    <mergeCell ref="OWE172:OWH172"/>
    <mergeCell ref="OUU172:OUX172"/>
    <mergeCell ref="OUY172:OVB172"/>
    <mergeCell ref="OVC172:OVF172"/>
    <mergeCell ref="OVG172:OVJ172"/>
    <mergeCell ref="OVK172:OVN172"/>
    <mergeCell ref="OUA172:OUD172"/>
    <mergeCell ref="OUE172:OUH172"/>
    <mergeCell ref="OUI172:OUL172"/>
    <mergeCell ref="OUM172:OUP172"/>
    <mergeCell ref="OUQ172:OUT172"/>
    <mergeCell ref="OTG172:OTJ172"/>
    <mergeCell ref="OTK172:OTN172"/>
    <mergeCell ref="OTO172:OTR172"/>
    <mergeCell ref="OTS172:OTV172"/>
    <mergeCell ref="OTW172:OTZ172"/>
    <mergeCell ref="OSM172:OSP172"/>
    <mergeCell ref="OSQ172:OST172"/>
    <mergeCell ref="OSU172:OSX172"/>
    <mergeCell ref="OSY172:OTB172"/>
    <mergeCell ref="OTC172:OTF172"/>
    <mergeCell ref="ORS172:ORV172"/>
    <mergeCell ref="ORW172:ORZ172"/>
    <mergeCell ref="OSA172:OSD172"/>
    <mergeCell ref="OSE172:OSH172"/>
    <mergeCell ref="OSI172:OSL172"/>
    <mergeCell ref="OQY172:ORB172"/>
    <mergeCell ref="ORC172:ORF172"/>
    <mergeCell ref="ORG172:ORJ172"/>
    <mergeCell ref="ORK172:ORN172"/>
    <mergeCell ref="ORO172:ORR172"/>
    <mergeCell ref="PAY172:PBB172"/>
    <mergeCell ref="PBC172:PBF172"/>
    <mergeCell ref="PBG172:PBJ172"/>
    <mergeCell ref="PBK172:PBN172"/>
    <mergeCell ref="PBO172:PBR172"/>
    <mergeCell ref="PAE172:PAH172"/>
    <mergeCell ref="PAI172:PAL172"/>
    <mergeCell ref="PAM172:PAP172"/>
    <mergeCell ref="PAQ172:PAT172"/>
    <mergeCell ref="PAU172:PAX172"/>
    <mergeCell ref="OZK172:OZN172"/>
    <mergeCell ref="OZO172:OZR172"/>
    <mergeCell ref="OZS172:OZV172"/>
    <mergeCell ref="OZW172:OZZ172"/>
    <mergeCell ref="PAA172:PAD172"/>
    <mergeCell ref="OYQ172:OYT172"/>
    <mergeCell ref="OYU172:OYX172"/>
    <mergeCell ref="OYY172:OZB172"/>
    <mergeCell ref="OZC172:OZF172"/>
    <mergeCell ref="OZG172:OZJ172"/>
    <mergeCell ref="OXW172:OXZ172"/>
    <mergeCell ref="OYA172:OYD172"/>
    <mergeCell ref="OYE172:OYH172"/>
    <mergeCell ref="OYI172:OYL172"/>
    <mergeCell ref="OYM172:OYP172"/>
    <mergeCell ref="OXC172:OXF172"/>
    <mergeCell ref="OXG172:OXJ172"/>
    <mergeCell ref="OXK172:OXN172"/>
    <mergeCell ref="OXO172:OXR172"/>
    <mergeCell ref="OXS172:OXV172"/>
    <mergeCell ref="OWI172:OWL172"/>
    <mergeCell ref="OWM172:OWP172"/>
    <mergeCell ref="OWQ172:OWT172"/>
    <mergeCell ref="OWU172:OWX172"/>
    <mergeCell ref="OWY172:OXB172"/>
    <mergeCell ref="PGI172:PGL172"/>
    <mergeCell ref="PGM172:PGP172"/>
    <mergeCell ref="PGQ172:PGT172"/>
    <mergeCell ref="PGU172:PGX172"/>
    <mergeCell ref="PGY172:PHB172"/>
    <mergeCell ref="PFO172:PFR172"/>
    <mergeCell ref="PFS172:PFV172"/>
    <mergeCell ref="PFW172:PFZ172"/>
    <mergeCell ref="PGA172:PGD172"/>
    <mergeCell ref="PGE172:PGH172"/>
    <mergeCell ref="PEU172:PEX172"/>
    <mergeCell ref="PEY172:PFB172"/>
    <mergeCell ref="PFC172:PFF172"/>
    <mergeCell ref="PFG172:PFJ172"/>
    <mergeCell ref="PFK172:PFN172"/>
    <mergeCell ref="PEA172:PED172"/>
    <mergeCell ref="PEE172:PEH172"/>
    <mergeCell ref="PEI172:PEL172"/>
    <mergeCell ref="PEM172:PEP172"/>
    <mergeCell ref="PEQ172:PET172"/>
    <mergeCell ref="PDG172:PDJ172"/>
    <mergeCell ref="PDK172:PDN172"/>
    <mergeCell ref="PDO172:PDR172"/>
    <mergeCell ref="PDS172:PDV172"/>
    <mergeCell ref="PDW172:PDZ172"/>
    <mergeCell ref="PCM172:PCP172"/>
    <mergeCell ref="PCQ172:PCT172"/>
    <mergeCell ref="PCU172:PCX172"/>
    <mergeCell ref="PCY172:PDB172"/>
    <mergeCell ref="PDC172:PDF172"/>
    <mergeCell ref="PBS172:PBV172"/>
    <mergeCell ref="PBW172:PBZ172"/>
    <mergeCell ref="PCA172:PCD172"/>
    <mergeCell ref="PCE172:PCH172"/>
    <mergeCell ref="PCI172:PCL172"/>
    <mergeCell ref="PLS172:PLV172"/>
    <mergeCell ref="PLW172:PLZ172"/>
    <mergeCell ref="PMA172:PMD172"/>
    <mergeCell ref="PME172:PMH172"/>
    <mergeCell ref="PMI172:PML172"/>
    <mergeCell ref="PKY172:PLB172"/>
    <mergeCell ref="PLC172:PLF172"/>
    <mergeCell ref="PLG172:PLJ172"/>
    <mergeCell ref="PLK172:PLN172"/>
    <mergeCell ref="PLO172:PLR172"/>
    <mergeCell ref="PKE172:PKH172"/>
    <mergeCell ref="PKI172:PKL172"/>
    <mergeCell ref="PKM172:PKP172"/>
    <mergeCell ref="PKQ172:PKT172"/>
    <mergeCell ref="PKU172:PKX172"/>
    <mergeCell ref="PJK172:PJN172"/>
    <mergeCell ref="PJO172:PJR172"/>
    <mergeCell ref="PJS172:PJV172"/>
    <mergeCell ref="PJW172:PJZ172"/>
    <mergeCell ref="PKA172:PKD172"/>
    <mergeCell ref="PIQ172:PIT172"/>
    <mergeCell ref="PIU172:PIX172"/>
    <mergeCell ref="PIY172:PJB172"/>
    <mergeCell ref="PJC172:PJF172"/>
    <mergeCell ref="PJG172:PJJ172"/>
    <mergeCell ref="PHW172:PHZ172"/>
    <mergeCell ref="PIA172:PID172"/>
    <mergeCell ref="PIE172:PIH172"/>
    <mergeCell ref="PII172:PIL172"/>
    <mergeCell ref="PIM172:PIP172"/>
    <mergeCell ref="PHC172:PHF172"/>
    <mergeCell ref="PHG172:PHJ172"/>
    <mergeCell ref="PHK172:PHN172"/>
    <mergeCell ref="PHO172:PHR172"/>
    <mergeCell ref="PHS172:PHV172"/>
    <mergeCell ref="PRC172:PRF172"/>
    <mergeCell ref="PRG172:PRJ172"/>
    <mergeCell ref="PRK172:PRN172"/>
    <mergeCell ref="PRO172:PRR172"/>
    <mergeCell ref="PRS172:PRV172"/>
    <mergeCell ref="PQI172:PQL172"/>
    <mergeCell ref="PQM172:PQP172"/>
    <mergeCell ref="PQQ172:PQT172"/>
    <mergeCell ref="PQU172:PQX172"/>
    <mergeCell ref="PQY172:PRB172"/>
    <mergeCell ref="PPO172:PPR172"/>
    <mergeCell ref="PPS172:PPV172"/>
    <mergeCell ref="PPW172:PPZ172"/>
    <mergeCell ref="PQA172:PQD172"/>
    <mergeCell ref="PQE172:PQH172"/>
    <mergeCell ref="POU172:POX172"/>
    <mergeCell ref="POY172:PPB172"/>
    <mergeCell ref="PPC172:PPF172"/>
    <mergeCell ref="PPG172:PPJ172"/>
    <mergeCell ref="PPK172:PPN172"/>
    <mergeCell ref="POA172:POD172"/>
    <mergeCell ref="POE172:POH172"/>
    <mergeCell ref="POI172:POL172"/>
    <mergeCell ref="POM172:POP172"/>
    <mergeCell ref="POQ172:POT172"/>
    <mergeCell ref="PNG172:PNJ172"/>
    <mergeCell ref="PNK172:PNN172"/>
    <mergeCell ref="PNO172:PNR172"/>
    <mergeCell ref="PNS172:PNV172"/>
    <mergeCell ref="PNW172:PNZ172"/>
    <mergeCell ref="PMM172:PMP172"/>
    <mergeCell ref="PMQ172:PMT172"/>
    <mergeCell ref="PMU172:PMX172"/>
    <mergeCell ref="PMY172:PNB172"/>
    <mergeCell ref="PNC172:PNF172"/>
    <mergeCell ref="PWM172:PWP172"/>
    <mergeCell ref="PWQ172:PWT172"/>
    <mergeCell ref="PWU172:PWX172"/>
    <mergeCell ref="PWY172:PXB172"/>
    <mergeCell ref="PXC172:PXF172"/>
    <mergeCell ref="PVS172:PVV172"/>
    <mergeCell ref="PVW172:PVZ172"/>
    <mergeCell ref="PWA172:PWD172"/>
    <mergeCell ref="PWE172:PWH172"/>
    <mergeCell ref="PWI172:PWL172"/>
    <mergeCell ref="PUY172:PVB172"/>
    <mergeCell ref="PVC172:PVF172"/>
    <mergeCell ref="PVG172:PVJ172"/>
    <mergeCell ref="PVK172:PVN172"/>
    <mergeCell ref="PVO172:PVR172"/>
    <mergeCell ref="PUE172:PUH172"/>
    <mergeCell ref="PUI172:PUL172"/>
    <mergeCell ref="PUM172:PUP172"/>
    <mergeCell ref="PUQ172:PUT172"/>
    <mergeCell ref="PUU172:PUX172"/>
    <mergeCell ref="PTK172:PTN172"/>
    <mergeCell ref="PTO172:PTR172"/>
    <mergeCell ref="PTS172:PTV172"/>
    <mergeCell ref="PTW172:PTZ172"/>
    <mergeCell ref="PUA172:PUD172"/>
    <mergeCell ref="PSQ172:PST172"/>
    <mergeCell ref="PSU172:PSX172"/>
    <mergeCell ref="PSY172:PTB172"/>
    <mergeCell ref="PTC172:PTF172"/>
    <mergeCell ref="PTG172:PTJ172"/>
    <mergeCell ref="PRW172:PRZ172"/>
    <mergeCell ref="PSA172:PSD172"/>
    <mergeCell ref="PSE172:PSH172"/>
    <mergeCell ref="PSI172:PSL172"/>
    <mergeCell ref="PSM172:PSP172"/>
    <mergeCell ref="QBW172:QBZ172"/>
    <mergeCell ref="QCA172:QCD172"/>
    <mergeCell ref="QCE172:QCH172"/>
    <mergeCell ref="QCI172:QCL172"/>
    <mergeCell ref="QCM172:QCP172"/>
    <mergeCell ref="QBC172:QBF172"/>
    <mergeCell ref="QBG172:QBJ172"/>
    <mergeCell ref="QBK172:QBN172"/>
    <mergeCell ref="QBO172:QBR172"/>
    <mergeCell ref="QBS172:QBV172"/>
    <mergeCell ref="QAI172:QAL172"/>
    <mergeCell ref="QAM172:QAP172"/>
    <mergeCell ref="QAQ172:QAT172"/>
    <mergeCell ref="QAU172:QAX172"/>
    <mergeCell ref="QAY172:QBB172"/>
    <mergeCell ref="PZO172:PZR172"/>
    <mergeCell ref="PZS172:PZV172"/>
    <mergeCell ref="PZW172:PZZ172"/>
    <mergeCell ref="QAA172:QAD172"/>
    <mergeCell ref="QAE172:QAH172"/>
    <mergeCell ref="PYU172:PYX172"/>
    <mergeCell ref="PYY172:PZB172"/>
    <mergeCell ref="PZC172:PZF172"/>
    <mergeCell ref="PZG172:PZJ172"/>
    <mergeCell ref="PZK172:PZN172"/>
    <mergeCell ref="PYA172:PYD172"/>
    <mergeCell ref="PYE172:PYH172"/>
    <mergeCell ref="PYI172:PYL172"/>
    <mergeCell ref="PYM172:PYP172"/>
    <mergeCell ref="PYQ172:PYT172"/>
    <mergeCell ref="PXG172:PXJ172"/>
    <mergeCell ref="PXK172:PXN172"/>
    <mergeCell ref="PXO172:PXR172"/>
    <mergeCell ref="PXS172:PXV172"/>
    <mergeCell ref="PXW172:PXZ172"/>
    <mergeCell ref="QHG172:QHJ172"/>
    <mergeCell ref="QHK172:QHN172"/>
    <mergeCell ref="QHO172:QHR172"/>
    <mergeCell ref="QHS172:QHV172"/>
    <mergeCell ref="QHW172:QHZ172"/>
    <mergeCell ref="QGM172:QGP172"/>
    <mergeCell ref="QGQ172:QGT172"/>
    <mergeCell ref="QGU172:QGX172"/>
    <mergeCell ref="QGY172:QHB172"/>
    <mergeCell ref="QHC172:QHF172"/>
    <mergeCell ref="QFS172:QFV172"/>
    <mergeCell ref="QFW172:QFZ172"/>
    <mergeCell ref="QGA172:QGD172"/>
    <mergeCell ref="QGE172:QGH172"/>
    <mergeCell ref="QGI172:QGL172"/>
    <mergeCell ref="QEY172:QFB172"/>
    <mergeCell ref="QFC172:QFF172"/>
    <mergeCell ref="QFG172:QFJ172"/>
    <mergeCell ref="QFK172:QFN172"/>
    <mergeCell ref="QFO172:QFR172"/>
    <mergeCell ref="QEE172:QEH172"/>
    <mergeCell ref="QEI172:QEL172"/>
    <mergeCell ref="QEM172:QEP172"/>
    <mergeCell ref="QEQ172:QET172"/>
    <mergeCell ref="QEU172:QEX172"/>
    <mergeCell ref="QDK172:QDN172"/>
    <mergeCell ref="QDO172:QDR172"/>
    <mergeCell ref="QDS172:QDV172"/>
    <mergeCell ref="QDW172:QDZ172"/>
    <mergeCell ref="QEA172:QED172"/>
    <mergeCell ref="QCQ172:QCT172"/>
    <mergeCell ref="QCU172:QCX172"/>
    <mergeCell ref="QCY172:QDB172"/>
    <mergeCell ref="QDC172:QDF172"/>
    <mergeCell ref="QDG172:QDJ172"/>
    <mergeCell ref="QMQ172:QMT172"/>
    <mergeCell ref="QMU172:QMX172"/>
    <mergeCell ref="QMY172:QNB172"/>
    <mergeCell ref="QNC172:QNF172"/>
    <mergeCell ref="QNG172:QNJ172"/>
    <mergeCell ref="QLW172:QLZ172"/>
    <mergeCell ref="QMA172:QMD172"/>
    <mergeCell ref="QME172:QMH172"/>
    <mergeCell ref="QMI172:QML172"/>
    <mergeCell ref="QMM172:QMP172"/>
    <mergeCell ref="QLC172:QLF172"/>
    <mergeCell ref="QLG172:QLJ172"/>
    <mergeCell ref="QLK172:QLN172"/>
    <mergeCell ref="QLO172:QLR172"/>
    <mergeCell ref="QLS172:QLV172"/>
    <mergeCell ref="QKI172:QKL172"/>
    <mergeCell ref="QKM172:QKP172"/>
    <mergeCell ref="QKQ172:QKT172"/>
    <mergeCell ref="QKU172:QKX172"/>
    <mergeCell ref="QKY172:QLB172"/>
    <mergeCell ref="QJO172:QJR172"/>
    <mergeCell ref="QJS172:QJV172"/>
    <mergeCell ref="QJW172:QJZ172"/>
    <mergeCell ref="QKA172:QKD172"/>
    <mergeCell ref="QKE172:QKH172"/>
    <mergeCell ref="QIU172:QIX172"/>
    <mergeCell ref="QIY172:QJB172"/>
    <mergeCell ref="QJC172:QJF172"/>
    <mergeCell ref="QJG172:QJJ172"/>
    <mergeCell ref="QJK172:QJN172"/>
    <mergeCell ref="QIA172:QID172"/>
    <mergeCell ref="QIE172:QIH172"/>
    <mergeCell ref="QII172:QIL172"/>
    <mergeCell ref="QIM172:QIP172"/>
    <mergeCell ref="QIQ172:QIT172"/>
    <mergeCell ref="QSA172:QSD172"/>
    <mergeCell ref="QSE172:QSH172"/>
    <mergeCell ref="QSI172:QSL172"/>
    <mergeCell ref="QSM172:QSP172"/>
    <mergeCell ref="QSQ172:QST172"/>
    <mergeCell ref="QRG172:QRJ172"/>
    <mergeCell ref="QRK172:QRN172"/>
    <mergeCell ref="QRO172:QRR172"/>
    <mergeCell ref="QRS172:QRV172"/>
    <mergeCell ref="QRW172:QRZ172"/>
    <mergeCell ref="QQM172:QQP172"/>
    <mergeCell ref="QQQ172:QQT172"/>
    <mergeCell ref="QQU172:QQX172"/>
    <mergeCell ref="QQY172:QRB172"/>
    <mergeCell ref="QRC172:QRF172"/>
    <mergeCell ref="QPS172:QPV172"/>
    <mergeCell ref="QPW172:QPZ172"/>
    <mergeCell ref="QQA172:QQD172"/>
    <mergeCell ref="QQE172:QQH172"/>
    <mergeCell ref="QQI172:QQL172"/>
    <mergeCell ref="QOY172:QPB172"/>
    <mergeCell ref="QPC172:QPF172"/>
    <mergeCell ref="QPG172:QPJ172"/>
    <mergeCell ref="QPK172:QPN172"/>
    <mergeCell ref="QPO172:QPR172"/>
    <mergeCell ref="QOE172:QOH172"/>
    <mergeCell ref="QOI172:QOL172"/>
    <mergeCell ref="QOM172:QOP172"/>
    <mergeCell ref="QOQ172:QOT172"/>
    <mergeCell ref="QOU172:QOX172"/>
    <mergeCell ref="QNK172:QNN172"/>
    <mergeCell ref="QNO172:QNR172"/>
    <mergeCell ref="QNS172:QNV172"/>
    <mergeCell ref="QNW172:QNZ172"/>
    <mergeCell ref="QOA172:QOD172"/>
    <mergeCell ref="QXK172:QXN172"/>
    <mergeCell ref="QXO172:QXR172"/>
    <mergeCell ref="QXS172:QXV172"/>
    <mergeCell ref="QXW172:QXZ172"/>
    <mergeCell ref="QYA172:QYD172"/>
    <mergeCell ref="QWQ172:QWT172"/>
    <mergeCell ref="QWU172:QWX172"/>
    <mergeCell ref="QWY172:QXB172"/>
    <mergeCell ref="QXC172:QXF172"/>
    <mergeCell ref="QXG172:QXJ172"/>
    <mergeCell ref="QVW172:QVZ172"/>
    <mergeCell ref="QWA172:QWD172"/>
    <mergeCell ref="QWE172:QWH172"/>
    <mergeCell ref="QWI172:QWL172"/>
    <mergeCell ref="QWM172:QWP172"/>
    <mergeCell ref="QVC172:QVF172"/>
    <mergeCell ref="QVG172:QVJ172"/>
    <mergeCell ref="QVK172:QVN172"/>
    <mergeCell ref="QVO172:QVR172"/>
    <mergeCell ref="QVS172:QVV172"/>
    <mergeCell ref="QUI172:QUL172"/>
    <mergeCell ref="QUM172:QUP172"/>
    <mergeCell ref="QUQ172:QUT172"/>
    <mergeCell ref="QUU172:QUX172"/>
    <mergeCell ref="QUY172:QVB172"/>
    <mergeCell ref="QTO172:QTR172"/>
    <mergeCell ref="QTS172:QTV172"/>
    <mergeCell ref="QTW172:QTZ172"/>
    <mergeCell ref="QUA172:QUD172"/>
    <mergeCell ref="QUE172:QUH172"/>
    <mergeCell ref="QSU172:QSX172"/>
    <mergeCell ref="QSY172:QTB172"/>
    <mergeCell ref="QTC172:QTF172"/>
    <mergeCell ref="QTG172:QTJ172"/>
    <mergeCell ref="QTK172:QTN172"/>
    <mergeCell ref="RCU172:RCX172"/>
    <mergeCell ref="RCY172:RDB172"/>
    <mergeCell ref="RDC172:RDF172"/>
    <mergeCell ref="RDG172:RDJ172"/>
    <mergeCell ref="RDK172:RDN172"/>
    <mergeCell ref="RCA172:RCD172"/>
    <mergeCell ref="RCE172:RCH172"/>
    <mergeCell ref="RCI172:RCL172"/>
    <mergeCell ref="RCM172:RCP172"/>
    <mergeCell ref="RCQ172:RCT172"/>
    <mergeCell ref="RBG172:RBJ172"/>
    <mergeCell ref="RBK172:RBN172"/>
    <mergeCell ref="RBO172:RBR172"/>
    <mergeCell ref="RBS172:RBV172"/>
    <mergeCell ref="RBW172:RBZ172"/>
    <mergeCell ref="RAM172:RAP172"/>
    <mergeCell ref="RAQ172:RAT172"/>
    <mergeCell ref="RAU172:RAX172"/>
    <mergeCell ref="RAY172:RBB172"/>
    <mergeCell ref="RBC172:RBF172"/>
    <mergeCell ref="QZS172:QZV172"/>
    <mergeCell ref="QZW172:QZZ172"/>
    <mergeCell ref="RAA172:RAD172"/>
    <mergeCell ref="RAE172:RAH172"/>
    <mergeCell ref="RAI172:RAL172"/>
    <mergeCell ref="QYY172:QZB172"/>
    <mergeCell ref="QZC172:QZF172"/>
    <mergeCell ref="QZG172:QZJ172"/>
    <mergeCell ref="QZK172:QZN172"/>
    <mergeCell ref="QZO172:QZR172"/>
    <mergeCell ref="QYE172:QYH172"/>
    <mergeCell ref="QYI172:QYL172"/>
    <mergeCell ref="QYM172:QYP172"/>
    <mergeCell ref="QYQ172:QYT172"/>
    <mergeCell ref="QYU172:QYX172"/>
    <mergeCell ref="RIE172:RIH172"/>
    <mergeCell ref="RII172:RIL172"/>
    <mergeCell ref="RIM172:RIP172"/>
    <mergeCell ref="RIQ172:RIT172"/>
    <mergeCell ref="RIU172:RIX172"/>
    <mergeCell ref="RHK172:RHN172"/>
    <mergeCell ref="RHO172:RHR172"/>
    <mergeCell ref="RHS172:RHV172"/>
    <mergeCell ref="RHW172:RHZ172"/>
    <mergeCell ref="RIA172:RID172"/>
    <mergeCell ref="RGQ172:RGT172"/>
    <mergeCell ref="RGU172:RGX172"/>
    <mergeCell ref="RGY172:RHB172"/>
    <mergeCell ref="RHC172:RHF172"/>
    <mergeCell ref="RHG172:RHJ172"/>
    <mergeCell ref="RFW172:RFZ172"/>
    <mergeCell ref="RGA172:RGD172"/>
    <mergeCell ref="RGE172:RGH172"/>
    <mergeCell ref="RGI172:RGL172"/>
    <mergeCell ref="RGM172:RGP172"/>
    <mergeCell ref="RFC172:RFF172"/>
    <mergeCell ref="RFG172:RFJ172"/>
    <mergeCell ref="RFK172:RFN172"/>
    <mergeCell ref="RFO172:RFR172"/>
    <mergeCell ref="RFS172:RFV172"/>
    <mergeCell ref="REI172:REL172"/>
    <mergeCell ref="REM172:REP172"/>
    <mergeCell ref="REQ172:RET172"/>
    <mergeCell ref="REU172:REX172"/>
    <mergeCell ref="REY172:RFB172"/>
    <mergeCell ref="RDO172:RDR172"/>
    <mergeCell ref="RDS172:RDV172"/>
    <mergeCell ref="RDW172:RDZ172"/>
    <mergeCell ref="REA172:RED172"/>
    <mergeCell ref="REE172:REH172"/>
    <mergeCell ref="RNO172:RNR172"/>
    <mergeCell ref="RNS172:RNV172"/>
    <mergeCell ref="RNW172:RNZ172"/>
    <mergeCell ref="ROA172:ROD172"/>
    <mergeCell ref="ROE172:ROH172"/>
    <mergeCell ref="RMU172:RMX172"/>
    <mergeCell ref="RMY172:RNB172"/>
    <mergeCell ref="RNC172:RNF172"/>
    <mergeCell ref="RNG172:RNJ172"/>
    <mergeCell ref="RNK172:RNN172"/>
    <mergeCell ref="RMA172:RMD172"/>
    <mergeCell ref="RME172:RMH172"/>
    <mergeCell ref="RMI172:RML172"/>
    <mergeCell ref="RMM172:RMP172"/>
    <mergeCell ref="RMQ172:RMT172"/>
    <mergeCell ref="RLG172:RLJ172"/>
    <mergeCell ref="RLK172:RLN172"/>
    <mergeCell ref="RLO172:RLR172"/>
    <mergeCell ref="RLS172:RLV172"/>
    <mergeCell ref="RLW172:RLZ172"/>
    <mergeCell ref="RKM172:RKP172"/>
    <mergeCell ref="RKQ172:RKT172"/>
    <mergeCell ref="RKU172:RKX172"/>
    <mergeCell ref="RKY172:RLB172"/>
    <mergeCell ref="RLC172:RLF172"/>
    <mergeCell ref="RJS172:RJV172"/>
    <mergeCell ref="RJW172:RJZ172"/>
    <mergeCell ref="RKA172:RKD172"/>
    <mergeCell ref="RKE172:RKH172"/>
    <mergeCell ref="RKI172:RKL172"/>
    <mergeCell ref="RIY172:RJB172"/>
    <mergeCell ref="RJC172:RJF172"/>
    <mergeCell ref="RJG172:RJJ172"/>
    <mergeCell ref="RJK172:RJN172"/>
    <mergeCell ref="RJO172:RJR172"/>
    <mergeCell ref="RSY172:RTB172"/>
    <mergeCell ref="RTC172:RTF172"/>
    <mergeCell ref="RTG172:RTJ172"/>
    <mergeCell ref="RTK172:RTN172"/>
    <mergeCell ref="RTO172:RTR172"/>
    <mergeCell ref="RSE172:RSH172"/>
    <mergeCell ref="RSI172:RSL172"/>
    <mergeCell ref="RSM172:RSP172"/>
    <mergeCell ref="RSQ172:RST172"/>
    <mergeCell ref="RSU172:RSX172"/>
    <mergeCell ref="RRK172:RRN172"/>
    <mergeCell ref="RRO172:RRR172"/>
    <mergeCell ref="RRS172:RRV172"/>
    <mergeCell ref="RRW172:RRZ172"/>
    <mergeCell ref="RSA172:RSD172"/>
    <mergeCell ref="RQQ172:RQT172"/>
    <mergeCell ref="RQU172:RQX172"/>
    <mergeCell ref="RQY172:RRB172"/>
    <mergeCell ref="RRC172:RRF172"/>
    <mergeCell ref="RRG172:RRJ172"/>
    <mergeCell ref="RPW172:RPZ172"/>
    <mergeCell ref="RQA172:RQD172"/>
    <mergeCell ref="RQE172:RQH172"/>
    <mergeCell ref="RQI172:RQL172"/>
    <mergeCell ref="RQM172:RQP172"/>
    <mergeCell ref="RPC172:RPF172"/>
    <mergeCell ref="RPG172:RPJ172"/>
    <mergeCell ref="RPK172:RPN172"/>
    <mergeCell ref="RPO172:RPR172"/>
    <mergeCell ref="RPS172:RPV172"/>
    <mergeCell ref="ROI172:ROL172"/>
    <mergeCell ref="ROM172:ROP172"/>
    <mergeCell ref="ROQ172:ROT172"/>
    <mergeCell ref="ROU172:ROX172"/>
    <mergeCell ref="ROY172:RPB172"/>
    <mergeCell ref="RYI172:RYL172"/>
    <mergeCell ref="RYM172:RYP172"/>
    <mergeCell ref="RYQ172:RYT172"/>
    <mergeCell ref="RYU172:RYX172"/>
    <mergeCell ref="RYY172:RZB172"/>
    <mergeCell ref="RXO172:RXR172"/>
    <mergeCell ref="RXS172:RXV172"/>
    <mergeCell ref="RXW172:RXZ172"/>
    <mergeCell ref="RYA172:RYD172"/>
    <mergeCell ref="RYE172:RYH172"/>
    <mergeCell ref="RWU172:RWX172"/>
    <mergeCell ref="RWY172:RXB172"/>
    <mergeCell ref="RXC172:RXF172"/>
    <mergeCell ref="RXG172:RXJ172"/>
    <mergeCell ref="RXK172:RXN172"/>
    <mergeCell ref="RWA172:RWD172"/>
    <mergeCell ref="RWE172:RWH172"/>
    <mergeCell ref="RWI172:RWL172"/>
    <mergeCell ref="RWM172:RWP172"/>
    <mergeCell ref="RWQ172:RWT172"/>
    <mergeCell ref="RVG172:RVJ172"/>
    <mergeCell ref="RVK172:RVN172"/>
    <mergeCell ref="RVO172:RVR172"/>
    <mergeCell ref="RVS172:RVV172"/>
    <mergeCell ref="RVW172:RVZ172"/>
    <mergeCell ref="RUM172:RUP172"/>
    <mergeCell ref="RUQ172:RUT172"/>
    <mergeCell ref="RUU172:RUX172"/>
    <mergeCell ref="RUY172:RVB172"/>
    <mergeCell ref="RVC172:RVF172"/>
    <mergeCell ref="RTS172:RTV172"/>
    <mergeCell ref="RTW172:RTZ172"/>
    <mergeCell ref="RUA172:RUD172"/>
    <mergeCell ref="RUE172:RUH172"/>
    <mergeCell ref="RUI172:RUL172"/>
    <mergeCell ref="SDS172:SDV172"/>
    <mergeCell ref="SDW172:SDZ172"/>
    <mergeCell ref="SEA172:SED172"/>
    <mergeCell ref="SEE172:SEH172"/>
    <mergeCell ref="SEI172:SEL172"/>
    <mergeCell ref="SCY172:SDB172"/>
    <mergeCell ref="SDC172:SDF172"/>
    <mergeCell ref="SDG172:SDJ172"/>
    <mergeCell ref="SDK172:SDN172"/>
    <mergeCell ref="SDO172:SDR172"/>
    <mergeCell ref="SCE172:SCH172"/>
    <mergeCell ref="SCI172:SCL172"/>
    <mergeCell ref="SCM172:SCP172"/>
    <mergeCell ref="SCQ172:SCT172"/>
    <mergeCell ref="SCU172:SCX172"/>
    <mergeCell ref="SBK172:SBN172"/>
    <mergeCell ref="SBO172:SBR172"/>
    <mergeCell ref="SBS172:SBV172"/>
    <mergeCell ref="SBW172:SBZ172"/>
    <mergeCell ref="SCA172:SCD172"/>
    <mergeCell ref="SAQ172:SAT172"/>
    <mergeCell ref="SAU172:SAX172"/>
    <mergeCell ref="SAY172:SBB172"/>
    <mergeCell ref="SBC172:SBF172"/>
    <mergeCell ref="SBG172:SBJ172"/>
    <mergeCell ref="RZW172:RZZ172"/>
    <mergeCell ref="SAA172:SAD172"/>
    <mergeCell ref="SAE172:SAH172"/>
    <mergeCell ref="SAI172:SAL172"/>
    <mergeCell ref="SAM172:SAP172"/>
    <mergeCell ref="RZC172:RZF172"/>
    <mergeCell ref="RZG172:RZJ172"/>
    <mergeCell ref="RZK172:RZN172"/>
    <mergeCell ref="RZO172:RZR172"/>
    <mergeCell ref="RZS172:RZV172"/>
    <mergeCell ref="SJC172:SJF172"/>
    <mergeCell ref="SJG172:SJJ172"/>
    <mergeCell ref="SJK172:SJN172"/>
    <mergeCell ref="SJO172:SJR172"/>
    <mergeCell ref="SJS172:SJV172"/>
    <mergeCell ref="SII172:SIL172"/>
    <mergeCell ref="SIM172:SIP172"/>
    <mergeCell ref="SIQ172:SIT172"/>
    <mergeCell ref="SIU172:SIX172"/>
    <mergeCell ref="SIY172:SJB172"/>
    <mergeCell ref="SHO172:SHR172"/>
    <mergeCell ref="SHS172:SHV172"/>
    <mergeCell ref="SHW172:SHZ172"/>
    <mergeCell ref="SIA172:SID172"/>
    <mergeCell ref="SIE172:SIH172"/>
    <mergeCell ref="SGU172:SGX172"/>
    <mergeCell ref="SGY172:SHB172"/>
    <mergeCell ref="SHC172:SHF172"/>
    <mergeCell ref="SHG172:SHJ172"/>
    <mergeCell ref="SHK172:SHN172"/>
    <mergeCell ref="SGA172:SGD172"/>
    <mergeCell ref="SGE172:SGH172"/>
    <mergeCell ref="SGI172:SGL172"/>
    <mergeCell ref="SGM172:SGP172"/>
    <mergeCell ref="SGQ172:SGT172"/>
    <mergeCell ref="SFG172:SFJ172"/>
    <mergeCell ref="SFK172:SFN172"/>
    <mergeCell ref="SFO172:SFR172"/>
    <mergeCell ref="SFS172:SFV172"/>
    <mergeCell ref="SFW172:SFZ172"/>
    <mergeCell ref="SEM172:SEP172"/>
    <mergeCell ref="SEQ172:SET172"/>
    <mergeCell ref="SEU172:SEX172"/>
    <mergeCell ref="SEY172:SFB172"/>
    <mergeCell ref="SFC172:SFF172"/>
    <mergeCell ref="SOM172:SOP172"/>
    <mergeCell ref="SOQ172:SOT172"/>
    <mergeCell ref="SOU172:SOX172"/>
    <mergeCell ref="SOY172:SPB172"/>
    <mergeCell ref="SPC172:SPF172"/>
    <mergeCell ref="SNS172:SNV172"/>
    <mergeCell ref="SNW172:SNZ172"/>
    <mergeCell ref="SOA172:SOD172"/>
    <mergeCell ref="SOE172:SOH172"/>
    <mergeCell ref="SOI172:SOL172"/>
    <mergeCell ref="SMY172:SNB172"/>
    <mergeCell ref="SNC172:SNF172"/>
    <mergeCell ref="SNG172:SNJ172"/>
    <mergeCell ref="SNK172:SNN172"/>
    <mergeCell ref="SNO172:SNR172"/>
    <mergeCell ref="SME172:SMH172"/>
    <mergeCell ref="SMI172:SML172"/>
    <mergeCell ref="SMM172:SMP172"/>
    <mergeCell ref="SMQ172:SMT172"/>
    <mergeCell ref="SMU172:SMX172"/>
    <mergeCell ref="SLK172:SLN172"/>
    <mergeCell ref="SLO172:SLR172"/>
    <mergeCell ref="SLS172:SLV172"/>
    <mergeCell ref="SLW172:SLZ172"/>
    <mergeCell ref="SMA172:SMD172"/>
    <mergeCell ref="SKQ172:SKT172"/>
    <mergeCell ref="SKU172:SKX172"/>
    <mergeCell ref="SKY172:SLB172"/>
    <mergeCell ref="SLC172:SLF172"/>
    <mergeCell ref="SLG172:SLJ172"/>
    <mergeCell ref="SJW172:SJZ172"/>
    <mergeCell ref="SKA172:SKD172"/>
    <mergeCell ref="SKE172:SKH172"/>
    <mergeCell ref="SKI172:SKL172"/>
    <mergeCell ref="SKM172:SKP172"/>
    <mergeCell ref="STW172:STZ172"/>
    <mergeCell ref="SUA172:SUD172"/>
    <mergeCell ref="SUE172:SUH172"/>
    <mergeCell ref="SUI172:SUL172"/>
    <mergeCell ref="SUM172:SUP172"/>
    <mergeCell ref="STC172:STF172"/>
    <mergeCell ref="STG172:STJ172"/>
    <mergeCell ref="STK172:STN172"/>
    <mergeCell ref="STO172:STR172"/>
    <mergeCell ref="STS172:STV172"/>
    <mergeCell ref="SSI172:SSL172"/>
    <mergeCell ref="SSM172:SSP172"/>
    <mergeCell ref="SSQ172:SST172"/>
    <mergeCell ref="SSU172:SSX172"/>
    <mergeCell ref="SSY172:STB172"/>
    <mergeCell ref="SRO172:SRR172"/>
    <mergeCell ref="SRS172:SRV172"/>
    <mergeCell ref="SRW172:SRZ172"/>
    <mergeCell ref="SSA172:SSD172"/>
    <mergeCell ref="SSE172:SSH172"/>
    <mergeCell ref="SQU172:SQX172"/>
    <mergeCell ref="SQY172:SRB172"/>
    <mergeCell ref="SRC172:SRF172"/>
    <mergeCell ref="SRG172:SRJ172"/>
    <mergeCell ref="SRK172:SRN172"/>
    <mergeCell ref="SQA172:SQD172"/>
    <mergeCell ref="SQE172:SQH172"/>
    <mergeCell ref="SQI172:SQL172"/>
    <mergeCell ref="SQM172:SQP172"/>
    <mergeCell ref="SQQ172:SQT172"/>
    <mergeCell ref="SPG172:SPJ172"/>
    <mergeCell ref="SPK172:SPN172"/>
    <mergeCell ref="SPO172:SPR172"/>
    <mergeCell ref="SPS172:SPV172"/>
    <mergeCell ref="SPW172:SPZ172"/>
    <mergeCell ref="SZG172:SZJ172"/>
    <mergeCell ref="SZK172:SZN172"/>
    <mergeCell ref="SZO172:SZR172"/>
    <mergeCell ref="SZS172:SZV172"/>
    <mergeCell ref="SZW172:SZZ172"/>
    <mergeCell ref="SYM172:SYP172"/>
    <mergeCell ref="SYQ172:SYT172"/>
    <mergeCell ref="SYU172:SYX172"/>
    <mergeCell ref="SYY172:SZB172"/>
    <mergeCell ref="SZC172:SZF172"/>
    <mergeCell ref="SXS172:SXV172"/>
    <mergeCell ref="SXW172:SXZ172"/>
    <mergeCell ref="SYA172:SYD172"/>
    <mergeCell ref="SYE172:SYH172"/>
    <mergeCell ref="SYI172:SYL172"/>
    <mergeCell ref="SWY172:SXB172"/>
    <mergeCell ref="SXC172:SXF172"/>
    <mergeCell ref="SXG172:SXJ172"/>
    <mergeCell ref="SXK172:SXN172"/>
    <mergeCell ref="SXO172:SXR172"/>
    <mergeCell ref="SWE172:SWH172"/>
    <mergeCell ref="SWI172:SWL172"/>
    <mergeCell ref="SWM172:SWP172"/>
    <mergeCell ref="SWQ172:SWT172"/>
    <mergeCell ref="SWU172:SWX172"/>
    <mergeCell ref="SVK172:SVN172"/>
    <mergeCell ref="SVO172:SVR172"/>
    <mergeCell ref="SVS172:SVV172"/>
    <mergeCell ref="SVW172:SVZ172"/>
    <mergeCell ref="SWA172:SWD172"/>
    <mergeCell ref="SUQ172:SUT172"/>
    <mergeCell ref="SUU172:SUX172"/>
    <mergeCell ref="SUY172:SVB172"/>
    <mergeCell ref="SVC172:SVF172"/>
    <mergeCell ref="SVG172:SVJ172"/>
    <mergeCell ref="TEQ172:TET172"/>
    <mergeCell ref="TEU172:TEX172"/>
    <mergeCell ref="TEY172:TFB172"/>
    <mergeCell ref="TFC172:TFF172"/>
    <mergeCell ref="TFG172:TFJ172"/>
    <mergeCell ref="TDW172:TDZ172"/>
    <mergeCell ref="TEA172:TED172"/>
    <mergeCell ref="TEE172:TEH172"/>
    <mergeCell ref="TEI172:TEL172"/>
    <mergeCell ref="TEM172:TEP172"/>
    <mergeCell ref="TDC172:TDF172"/>
    <mergeCell ref="TDG172:TDJ172"/>
    <mergeCell ref="TDK172:TDN172"/>
    <mergeCell ref="TDO172:TDR172"/>
    <mergeCell ref="TDS172:TDV172"/>
    <mergeCell ref="TCI172:TCL172"/>
    <mergeCell ref="TCM172:TCP172"/>
    <mergeCell ref="TCQ172:TCT172"/>
    <mergeCell ref="TCU172:TCX172"/>
    <mergeCell ref="TCY172:TDB172"/>
    <mergeCell ref="TBO172:TBR172"/>
    <mergeCell ref="TBS172:TBV172"/>
    <mergeCell ref="TBW172:TBZ172"/>
    <mergeCell ref="TCA172:TCD172"/>
    <mergeCell ref="TCE172:TCH172"/>
    <mergeCell ref="TAU172:TAX172"/>
    <mergeCell ref="TAY172:TBB172"/>
    <mergeCell ref="TBC172:TBF172"/>
    <mergeCell ref="TBG172:TBJ172"/>
    <mergeCell ref="TBK172:TBN172"/>
    <mergeCell ref="TAA172:TAD172"/>
    <mergeCell ref="TAE172:TAH172"/>
    <mergeCell ref="TAI172:TAL172"/>
    <mergeCell ref="TAM172:TAP172"/>
    <mergeCell ref="TAQ172:TAT172"/>
    <mergeCell ref="TKA172:TKD172"/>
    <mergeCell ref="TKE172:TKH172"/>
    <mergeCell ref="TKI172:TKL172"/>
    <mergeCell ref="TKM172:TKP172"/>
    <mergeCell ref="TKQ172:TKT172"/>
    <mergeCell ref="TJG172:TJJ172"/>
    <mergeCell ref="TJK172:TJN172"/>
    <mergeCell ref="TJO172:TJR172"/>
    <mergeCell ref="TJS172:TJV172"/>
    <mergeCell ref="TJW172:TJZ172"/>
    <mergeCell ref="TIM172:TIP172"/>
    <mergeCell ref="TIQ172:TIT172"/>
    <mergeCell ref="TIU172:TIX172"/>
    <mergeCell ref="TIY172:TJB172"/>
    <mergeCell ref="TJC172:TJF172"/>
    <mergeCell ref="THS172:THV172"/>
    <mergeCell ref="THW172:THZ172"/>
    <mergeCell ref="TIA172:TID172"/>
    <mergeCell ref="TIE172:TIH172"/>
    <mergeCell ref="TII172:TIL172"/>
    <mergeCell ref="TGY172:THB172"/>
    <mergeCell ref="THC172:THF172"/>
    <mergeCell ref="THG172:THJ172"/>
    <mergeCell ref="THK172:THN172"/>
    <mergeCell ref="THO172:THR172"/>
    <mergeCell ref="TGE172:TGH172"/>
    <mergeCell ref="TGI172:TGL172"/>
    <mergeCell ref="TGM172:TGP172"/>
    <mergeCell ref="TGQ172:TGT172"/>
    <mergeCell ref="TGU172:TGX172"/>
    <mergeCell ref="TFK172:TFN172"/>
    <mergeCell ref="TFO172:TFR172"/>
    <mergeCell ref="TFS172:TFV172"/>
    <mergeCell ref="TFW172:TFZ172"/>
    <mergeCell ref="TGA172:TGD172"/>
    <mergeCell ref="TPK172:TPN172"/>
    <mergeCell ref="TPO172:TPR172"/>
    <mergeCell ref="TPS172:TPV172"/>
    <mergeCell ref="TPW172:TPZ172"/>
    <mergeCell ref="TQA172:TQD172"/>
    <mergeCell ref="TOQ172:TOT172"/>
    <mergeCell ref="TOU172:TOX172"/>
    <mergeCell ref="TOY172:TPB172"/>
    <mergeCell ref="TPC172:TPF172"/>
    <mergeCell ref="TPG172:TPJ172"/>
    <mergeCell ref="TNW172:TNZ172"/>
    <mergeCell ref="TOA172:TOD172"/>
    <mergeCell ref="TOE172:TOH172"/>
    <mergeCell ref="TOI172:TOL172"/>
    <mergeCell ref="TOM172:TOP172"/>
    <mergeCell ref="TNC172:TNF172"/>
    <mergeCell ref="TNG172:TNJ172"/>
    <mergeCell ref="TNK172:TNN172"/>
    <mergeCell ref="TNO172:TNR172"/>
    <mergeCell ref="TNS172:TNV172"/>
    <mergeCell ref="TMI172:TML172"/>
    <mergeCell ref="TMM172:TMP172"/>
    <mergeCell ref="TMQ172:TMT172"/>
    <mergeCell ref="TMU172:TMX172"/>
    <mergeCell ref="TMY172:TNB172"/>
    <mergeCell ref="TLO172:TLR172"/>
    <mergeCell ref="TLS172:TLV172"/>
    <mergeCell ref="TLW172:TLZ172"/>
    <mergeCell ref="TMA172:TMD172"/>
    <mergeCell ref="TME172:TMH172"/>
    <mergeCell ref="TKU172:TKX172"/>
    <mergeCell ref="TKY172:TLB172"/>
    <mergeCell ref="TLC172:TLF172"/>
    <mergeCell ref="TLG172:TLJ172"/>
    <mergeCell ref="TLK172:TLN172"/>
    <mergeCell ref="TUU172:TUX172"/>
    <mergeCell ref="TUY172:TVB172"/>
    <mergeCell ref="TVC172:TVF172"/>
    <mergeCell ref="TVG172:TVJ172"/>
    <mergeCell ref="TVK172:TVN172"/>
    <mergeCell ref="TUA172:TUD172"/>
    <mergeCell ref="TUE172:TUH172"/>
    <mergeCell ref="TUI172:TUL172"/>
    <mergeCell ref="TUM172:TUP172"/>
    <mergeCell ref="TUQ172:TUT172"/>
    <mergeCell ref="TTG172:TTJ172"/>
    <mergeCell ref="TTK172:TTN172"/>
    <mergeCell ref="TTO172:TTR172"/>
    <mergeCell ref="TTS172:TTV172"/>
    <mergeCell ref="TTW172:TTZ172"/>
    <mergeCell ref="TSM172:TSP172"/>
    <mergeCell ref="TSQ172:TST172"/>
    <mergeCell ref="TSU172:TSX172"/>
    <mergeCell ref="TSY172:TTB172"/>
    <mergeCell ref="TTC172:TTF172"/>
    <mergeCell ref="TRS172:TRV172"/>
    <mergeCell ref="TRW172:TRZ172"/>
    <mergeCell ref="TSA172:TSD172"/>
    <mergeCell ref="TSE172:TSH172"/>
    <mergeCell ref="TSI172:TSL172"/>
    <mergeCell ref="TQY172:TRB172"/>
    <mergeCell ref="TRC172:TRF172"/>
    <mergeCell ref="TRG172:TRJ172"/>
    <mergeCell ref="TRK172:TRN172"/>
    <mergeCell ref="TRO172:TRR172"/>
    <mergeCell ref="TQE172:TQH172"/>
    <mergeCell ref="TQI172:TQL172"/>
    <mergeCell ref="TQM172:TQP172"/>
    <mergeCell ref="TQQ172:TQT172"/>
    <mergeCell ref="TQU172:TQX172"/>
    <mergeCell ref="UAE172:UAH172"/>
    <mergeCell ref="UAI172:UAL172"/>
    <mergeCell ref="UAM172:UAP172"/>
    <mergeCell ref="UAQ172:UAT172"/>
    <mergeCell ref="UAU172:UAX172"/>
    <mergeCell ref="TZK172:TZN172"/>
    <mergeCell ref="TZO172:TZR172"/>
    <mergeCell ref="TZS172:TZV172"/>
    <mergeCell ref="TZW172:TZZ172"/>
    <mergeCell ref="UAA172:UAD172"/>
    <mergeCell ref="TYQ172:TYT172"/>
    <mergeCell ref="TYU172:TYX172"/>
    <mergeCell ref="TYY172:TZB172"/>
    <mergeCell ref="TZC172:TZF172"/>
    <mergeCell ref="TZG172:TZJ172"/>
    <mergeCell ref="TXW172:TXZ172"/>
    <mergeCell ref="TYA172:TYD172"/>
    <mergeCell ref="TYE172:TYH172"/>
    <mergeCell ref="TYI172:TYL172"/>
    <mergeCell ref="TYM172:TYP172"/>
    <mergeCell ref="TXC172:TXF172"/>
    <mergeCell ref="TXG172:TXJ172"/>
    <mergeCell ref="TXK172:TXN172"/>
    <mergeCell ref="TXO172:TXR172"/>
    <mergeCell ref="TXS172:TXV172"/>
    <mergeCell ref="TWI172:TWL172"/>
    <mergeCell ref="TWM172:TWP172"/>
    <mergeCell ref="TWQ172:TWT172"/>
    <mergeCell ref="TWU172:TWX172"/>
    <mergeCell ref="TWY172:TXB172"/>
    <mergeCell ref="TVO172:TVR172"/>
    <mergeCell ref="TVS172:TVV172"/>
    <mergeCell ref="TVW172:TVZ172"/>
    <mergeCell ref="TWA172:TWD172"/>
    <mergeCell ref="TWE172:TWH172"/>
    <mergeCell ref="UFO172:UFR172"/>
    <mergeCell ref="UFS172:UFV172"/>
    <mergeCell ref="UFW172:UFZ172"/>
    <mergeCell ref="UGA172:UGD172"/>
    <mergeCell ref="UGE172:UGH172"/>
    <mergeCell ref="UEU172:UEX172"/>
    <mergeCell ref="UEY172:UFB172"/>
    <mergeCell ref="UFC172:UFF172"/>
    <mergeCell ref="UFG172:UFJ172"/>
    <mergeCell ref="UFK172:UFN172"/>
    <mergeCell ref="UEA172:UED172"/>
    <mergeCell ref="UEE172:UEH172"/>
    <mergeCell ref="UEI172:UEL172"/>
    <mergeCell ref="UEM172:UEP172"/>
    <mergeCell ref="UEQ172:UET172"/>
    <mergeCell ref="UDG172:UDJ172"/>
    <mergeCell ref="UDK172:UDN172"/>
    <mergeCell ref="UDO172:UDR172"/>
    <mergeCell ref="UDS172:UDV172"/>
    <mergeCell ref="UDW172:UDZ172"/>
    <mergeCell ref="UCM172:UCP172"/>
    <mergeCell ref="UCQ172:UCT172"/>
    <mergeCell ref="UCU172:UCX172"/>
    <mergeCell ref="UCY172:UDB172"/>
    <mergeCell ref="UDC172:UDF172"/>
    <mergeCell ref="UBS172:UBV172"/>
    <mergeCell ref="UBW172:UBZ172"/>
    <mergeCell ref="UCA172:UCD172"/>
    <mergeCell ref="UCE172:UCH172"/>
    <mergeCell ref="UCI172:UCL172"/>
    <mergeCell ref="UAY172:UBB172"/>
    <mergeCell ref="UBC172:UBF172"/>
    <mergeCell ref="UBG172:UBJ172"/>
    <mergeCell ref="UBK172:UBN172"/>
    <mergeCell ref="UBO172:UBR172"/>
    <mergeCell ref="UKY172:ULB172"/>
    <mergeCell ref="ULC172:ULF172"/>
    <mergeCell ref="ULG172:ULJ172"/>
    <mergeCell ref="ULK172:ULN172"/>
    <mergeCell ref="ULO172:ULR172"/>
    <mergeCell ref="UKE172:UKH172"/>
    <mergeCell ref="UKI172:UKL172"/>
    <mergeCell ref="UKM172:UKP172"/>
    <mergeCell ref="UKQ172:UKT172"/>
    <mergeCell ref="UKU172:UKX172"/>
    <mergeCell ref="UJK172:UJN172"/>
    <mergeCell ref="UJO172:UJR172"/>
    <mergeCell ref="UJS172:UJV172"/>
    <mergeCell ref="UJW172:UJZ172"/>
    <mergeCell ref="UKA172:UKD172"/>
    <mergeCell ref="UIQ172:UIT172"/>
    <mergeCell ref="UIU172:UIX172"/>
    <mergeCell ref="UIY172:UJB172"/>
    <mergeCell ref="UJC172:UJF172"/>
    <mergeCell ref="UJG172:UJJ172"/>
    <mergeCell ref="UHW172:UHZ172"/>
    <mergeCell ref="UIA172:UID172"/>
    <mergeCell ref="UIE172:UIH172"/>
    <mergeCell ref="UII172:UIL172"/>
    <mergeCell ref="UIM172:UIP172"/>
    <mergeCell ref="UHC172:UHF172"/>
    <mergeCell ref="UHG172:UHJ172"/>
    <mergeCell ref="UHK172:UHN172"/>
    <mergeCell ref="UHO172:UHR172"/>
    <mergeCell ref="UHS172:UHV172"/>
    <mergeCell ref="UGI172:UGL172"/>
    <mergeCell ref="UGM172:UGP172"/>
    <mergeCell ref="UGQ172:UGT172"/>
    <mergeCell ref="UGU172:UGX172"/>
    <mergeCell ref="UGY172:UHB172"/>
    <mergeCell ref="UQI172:UQL172"/>
    <mergeCell ref="UQM172:UQP172"/>
    <mergeCell ref="UQQ172:UQT172"/>
    <mergeCell ref="UQU172:UQX172"/>
    <mergeCell ref="UQY172:URB172"/>
    <mergeCell ref="UPO172:UPR172"/>
    <mergeCell ref="UPS172:UPV172"/>
    <mergeCell ref="UPW172:UPZ172"/>
    <mergeCell ref="UQA172:UQD172"/>
    <mergeCell ref="UQE172:UQH172"/>
    <mergeCell ref="UOU172:UOX172"/>
    <mergeCell ref="UOY172:UPB172"/>
    <mergeCell ref="UPC172:UPF172"/>
    <mergeCell ref="UPG172:UPJ172"/>
    <mergeCell ref="UPK172:UPN172"/>
    <mergeCell ref="UOA172:UOD172"/>
    <mergeCell ref="UOE172:UOH172"/>
    <mergeCell ref="UOI172:UOL172"/>
    <mergeCell ref="UOM172:UOP172"/>
    <mergeCell ref="UOQ172:UOT172"/>
    <mergeCell ref="UNG172:UNJ172"/>
    <mergeCell ref="UNK172:UNN172"/>
    <mergeCell ref="UNO172:UNR172"/>
    <mergeCell ref="UNS172:UNV172"/>
    <mergeCell ref="UNW172:UNZ172"/>
    <mergeCell ref="UMM172:UMP172"/>
    <mergeCell ref="UMQ172:UMT172"/>
    <mergeCell ref="UMU172:UMX172"/>
    <mergeCell ref="UMY172:UNB172"/>
    <mergeCell ref="UNC172:UNF172"/>
    <mergeCell ref="ULS172:ULV172"/>
    <mergeCell ref="ULW172:ULZ172"/>
    <mergeCell ref="UMA172:UMD172"/>
    <mergeCell ref="UME172:UMH172"/>
    <mergeCell ref="UMI172:UML172"/>
    <mergeCell ref="UVS172:UVV172"/>
    <mergeCell ref="UVW172:UVZ172"/>
    <mergeCell ref="UWA172:UWD172"/>
    <mergeCell ref="UWE172:UWH172"/>
    <mergeCell ref="UWI172:UWL172"/>
    <mergeCell ref="UUY172:UVB172"/>
    <mergeCell ref="UVC172:UVF172"/>
    <mergeCell ref="UVG172:UVJ172"/>
    <mergeCell ref="UVK172:UVN172"/>
    <mergeCell ref="UVO172:UVR172"/>
    <mergeCell ref="UUE172:UUH172"/>
    <mergeCell ref="UUI172:UUL172"/>
    <mergeCell ref="UUM172:UUP172"/>
    <mergeCell ref="UUQ172:UUT172"/>
    <mergeCell ref="UUU172:UUX172"/>
    <mergeCell ref="UTK172:UTN172"/>
    <mergeCell ref="UTO172:UTR172"/>
    <mergeCell ref="UTS172:UTV172"/>
    <mergeCell ref="UTW172:UTZ172"/>
    <mergeCell ref="UUA172:UUD172"/>
    <mergeCell ref="USQ172:UST172"/>
    <mergeCell ref="USU172:USX172"/>
    <mergeCell ref="USY172:UTB172"/>
    <mergeCell ref="UTC172:UTF172"/>
    <mergeCell ref="UTG172:UTJ172"/>
    <mergeCell ref="URW172:URZ172"/>
    <mergeCell ref="USA172:USD172"/>
    <mergeCell ref="USE172:USH172"/>
    <mergeCell ref="USI172:USL172"/>
    <mergeCell ref="USM172:USP172"/>
    <mergeCell ref="URC172:URF172"/>
    <mergeCell ref="URG172:URJ172"/>
    <mergeCell ref="URK172:URN172"/>
    <mergeCell ref="URO172:URR172"/>
    <mergeCell ref="URS172:URV172"/>
    <mergeCell ref="VBC172:VBF172"/>
    <mergeCell ref="VBG172:VBJ172"/>
    <mergeCell ref="VBK172:VBN172"/>
    <mergeCell ref="VBO172:VBR172"/>
    <mergeCell ref="VBS172:VBV172"/>
    <mergeCell ref="VAI172:VAL172"/>
    <mergeCell ref="VAM172:VAP172"/>
    <mergeCell ref="VAQ172:VAT172"/>
    <mergeCell ref="VAU172:VAX172"/>
    <mergeCell ref="VAY172:VBB172"/>
    <mergeCell ref="UZO172:UZR172"/>
    <mergeCell ref="UZS172:UZV172"/>
    <mergeCell ref="UZW172:UZZ172"/>
    <mergeCell ref="VAA172:VAD172"/>
    <mergeCell ref="VAE172:VAH172"/>
    <mergeCell ref="UYU172:UYX172"/>
    <mergeCell ref="UYY172:UZB172"/>
    <mergeCell ref="UZC172:UZF172"/>
    <mergeCell ref="UZG172:UZJ172"/>
    <mergeCell ref="UZK172:UZN172"/>
    <mergeCell ref="UYA172:UYD172"/>
    <mergeCell ref="UYE172:UYH172"/>
    <mergeCell ref="UYI172:UYL172"/>
    <mergeCell ref="UYM172:UYP172"/>
    <mergeCell ref="UYQ172:UYT172"/>
    <mergeCell ref="UXG172:UXJ172"/>
    <mergeCell ref="UXK172:UXN172"/>
    <mergeCell ref="UXO172:UXR172"/>
    <mergeCell ref="UXS172:UXV172"/>
    <mergeCell ref="UXW172:UXZ172"/>
    <mergeCell ref="UWM172:UWP172"/>
    <mergeCell ref="UWQ172:UWT172"/>
    <mergeCell ref="UWU172:UWX172"/>
    <mergeCell ref="UWY172:UXB172"/>
    <mergeCell ref="UXC172:UXF172"/>
    <mergeCell ref="VGM172:VGP172"/>
    <mergeCell ref="VGQ172:VGT172"/>
    <mergeCell ref="VGU172:VGX172"/>
    <mergeCell ref="VGY172:VHB172"/>
    <mergeCell ref="VHC172:VHF172"/>
    <mergeCell ref="VFS172:VFV172"/>
    <mergeCell ref="VFW172:VFZ172"/>
    <mergeCell ref="VGA172:VGD172"/>
    <mergeCell ref="VGE172:VGH172"/>
    <mergeCell ref="VGI172:VGL172"/>
    <mergeCell ref="VEY172:VFB172"/>
    <mergeCell ref="VFC172:VFF172"/>
    <mergeCell ref="VFG172:VFJ172"/>
    <mergeCell ref="VFK172:VFN172"/>
    <mergeCell ref="VFO172:VFR172"/>
    <mergeCell ref="VEE172:VEH172"/>
    <mergeCell ref="VEI172:VEL172"/>
    <mergeCell ref="VEM172:VEP172"/>
    <mergeCell ref="VEQ172:VET172"/>
    <mergeCell ref="VEU172:VEX172"/>
    <mergeCell ref="VDK172:VDN172"/>
    <mergeCell ref="VDO172:VDR172"/>
    <mergeCell ref="VDS172:VDV172"/>
    <mergeCell ref="VDW172:VDZ172"/>
    <mergeCell ref="VEA172:VED172"/>
    <mergeCell ref="VCQ172:VCT172"/>
    <mergeCell ref="VCU172:VCX172"/>
    <mergeCell ref="VCY172:VDB172"/>
    <mergeCell ref="VDC172:VDF172"/>
    <mergeCell ref="VDG172:VDJ172"/>
    <mergeCell ref="VBW172:VBZ172"/>
    <mergeCell ref="VCA172:VCD172"/>
    <mergeCell ref="VCE172:VCH172"/>
    <mergeCell ref="VCI172:VCL172"/>
    <mergeCell ref="VCM172:VCP172"/>
    <mergeCell ref="VLW172:VLZ172"/>
    <mergeCell ref="VMA172:VMD172"/>
    <mergeCell ref="VME172:VMH172"/>
    <mergeCell ref="VMI172:VML172"/>
    <mergeCell ref="VMM172:VMP172"/>
    <mergeCell ref="VLC172:VLF172"/>
    <mergeCell ref="VLG172:VLJ172"/>
    <mergeCell ref="VLK172:VLN172"/>
    <mergeCell ref="VLO172:VLR172"/>
    <mergeCell ref="VLS172:VLV172"/>
    <mergeCell ref="VKI172:VKL172"/>
    <mergeCell ref="VKM172:VKP172"/>
    <mergeCell ref="VKQ172:VKT172"/>
    <mergeCell ref="VKU172:VKX172"/>
    <mergeCell ref="VKY172:VLB172"/>
    <mergeCell ref="VJO172:VJR172"/>
    <mergeCell ref="VJS172:VJV172"/>
    <mergeCell ref="VJW172:VJZ172"/>
    <mergeCell ref="VKA172:VKD172"/>
    <mergeCell ref="VKE172:VKH172"/>
    <mergeCell ref="VIU172:VIX172"/>
    <mergeCell ref="VIY172:VJB172"/>
    <mergeCell ref="VJC172:VJF172"/>
    <mergeCell ref="VJG172:VJJ172"/>
    <mergeCell ref="VJK172:VJN172"/>
    <mergeCell ref="VIA172:VID172"/>
    <mergeCell ref="VIE172:VIH172"/>
    <mergeCell ref="VII172:VIL172"/>
    <mergeCell ref="VIM172:VIP172"/>
    <mergeCell ref="VIQ172:VIT172"/>
    <mergeCell ref="VHG172:VHJ172"/>
    <mergeCell ref="VHK172:VHN172"/>
    <mergeCell ref="VHO172:VHR172"/>
    <mergeCell ref="VHS172:VHV172"/>
    <mergeCell ref="VHW172:VHZ172"/>
    <mergeCell ref="VRG172:VRJ172"/>
    <mergeCell ref="VRK172:VRN172"/>
    <mergeCell ref="VRO172:VRR172"/>
    <mergeCell ref="VRS172:VRV172"/>
    <mergeCell ref="VRW172:VRZ172"/>
    <mergeCell ref="VQM172:VQP172"/>
    <mergeCell ref="VQQ172:VQT172"/>
    <mergeCell ref="VQU172:VQX172"/>
    <mergeCell ref="VQY172:VRB172"/>
    <mergeCell ref="VRC172:VRF172"/>
    <mergeCell ref="VPS172:VPV172"/>
    <mergeCell ref="VPW172:VPZ172"/>
    <mergeCell ref="VQA172:VQD172"/>
    <mergeCell ref="VQE172:VQH172"/>
    <mergeCell ref="VQI172:VQL172"/>
    <mergeCell ref="VOY172:VPB172"/>
    <mergeCell ref="VPC172:VPF172"/>
    <mergeCell ref="VPG172:VPJ172"/>
    <mergeCell ref="VPK172:VPN172"/>
    <mergeCell ref="VPO172:VPR172"/>
    <mergeCell ref="VOE172:VOH172"/>
    <mergeCell ref="VOI172:VOL172"/>
    <mergeCell ref="VOM172:VOP172"/>
    <mergeCell ref="VOQ172:VOT172"/>
    <mergeCell ref="VOU172:VOX172"/>
    <mergeCell ref="VNK172:VNN172"/>
    <mergeCell ref="VNO172:VNR172"/>
    <mergeCell ref="VNS172:VNV172"/>
    <mergeCell ref="VNW172:VNZ172"/>
    <mergeCell ref="VOA172:VOD172"/>
    <mergeCell ref="VMQ172:VMT172"/>
    <mergeCell ref="VMU172:VMX172"/>
    <mergeCell ref="VMY172:VNB172"/>
    <mergeCell ref="VNC172:VNF172"/>
    <mergeCell ref="VNG172:VNJ172"/>
    <mergeCell ref="VWQ172:VWT172"/>
    <mergeCell ref="VWU172:VWX172"/>
    <mergeCell ref="VWY172:VXB172"/>
    <mergeCell ref="VXC172:VXF172"/>
    <mergeCell ref="VXG172:VXJ172"/>
    <mergeCell ref="VVW172:VVZ172"/>
    <mergeCell ref="VWA172:VWD172"/>
    <mergeCell ref="VWE172:VWH172"/>
    <mergeCell ref="VWI172:VWL172"/>
    <mergeCell ref="VWM172:VWP172"/>
    <mergeCell ref="VVC172:VVF172"/>
    <mergeCell ref="VVG172:VVJ172"/>
    <mergeCell ref="VVK172:VVN172"/>
    <mergeCell ref="VVO172:VVR172"/>
    <mergeCell ref="VVS172:VVV172"/>
    <mergeCell ref="VUI172:VUL172"/>
    <mergeCell ref="VUM172:VUP172"/>
    <mergeCell ref="VUQ172:VUT172"/>
    <mergeCell ref="VUU172:VUX172"/>
    <mergeCell ref="VUY172:VVB172"/>
    <mergeCell ref="VTO172:VTR172"/>
    <mergeCell ref="VTS172:VTV172"/>
    <mergeCell ref="VTW172:VTZ172"/>
    <mergeCell ref="VUA172:VUD172"/>
    <mergeCell ref="VUE172:VUH172"/>
    <mergeCell ref="VSU172:VSX172"/>
    <mergeCell ref="VSY172:VTB172"/>
    <mergeCell ref="VTC172:VTF172"/>
    <mergeCell ref="VTG172:VTJ172"/>
    <mergeCell ref="VTK172:VTN172"/>
    <mergeCell ref="VSA172:VSD172"/>
    <mergeCell ref="VSE172:VSH172"/>
    <mergeCell ref="VSI172:VSL172"/>
    <mergeCell ref="VSM172:VSP172"/>
    <mergeCell ref="VSQ172:VST172"/>
    <mergeCell ref="WCA172:WCD172"/>
    <mergeCell ref="WCE172:WCH172"/>
    <mergeCell ref="WCI172:WCL172"/>
    <mergeCell ref="WCM172:WCP172"/>
    <mergeCell ref="WCQ172:WCT172"/>
    <mergeCell ref="WBG172:WBJ172"/>
    <mergeCell ref="WBK172:WBN172"/>
    <mergeCell ref="WBO172:WBR172"/>
    <mergeCell ref="WBS172:WBV172"/>
    <mergeCell ref="WBW172:WBZ172"/>
    <mergeCell ref="WAM172:WAP172"/>
    <mergeCell ref="WAQ172:WAT172"/>
    <mergeCell ref="WAU172:WAX172"/>
    <mergeCell ref="WAY172:WBB172"/>
    <mergeCell ref="WBC172:WBF172"/>
    <mergeCell ref="VZS172:VZV172"/>
    <mergeCell ref="VZW172:VZZ172"/>
    <mergeCell ref="WAA172:WAD172"/>
    <mergeCell ref="WAE172:WAH172"/>
    <mergeCell ref="WAI172:WAL172"/>
    <mergeCell ref="VYY172:VZB172"/>
    <mergeCell ref="VZC172:VZF172"/>
    <mergeCell ref="VZG172:VZJ172"/>
    <mergeCell ref="VZK172:VZN172"/>
    <mergeCell ref="VZO172:VZR172"/>
    <mergeCell ref="VYE172:VYH172"/>
    <mergeCell ref="VYI172:VYL172"/>
    <mergeCell ref="VYM172:VYP172"/>
    <mergeCell ref="VYQ172:VYT172"/>
    <mergeCell ref="VYU172:VYX172"/>
    <mergeCell ref="VXK172:VXN172"/>
    <mergeCell ref="VXO172:VXR172"/>
    <mergeCell ref="VXS172:VXV172"/>
    <mergeCell ref="VXW172:VXZ172"/>
    <mergeCell ref="VYA172:VYD172"/>
    <mergeCell ref="WHK172:WHN172"/>
    <mergeCell ref="WHO172:WHR172"/>
    <mergeCell ref="WHS172:WHV172"/>
    <mergeCell ref="WHW172:WHZ172"/>
    <mergeCell ref="WIA172:WID172"/>
    <mergeCell ref="WGQ172:WGT172"/>
    <mergeCell ref="WGU172:WGX172"/>
    <mergeCell ref="WGY172:WHB172"/>
    <mergeCell ref="WHC172:WHF172"/>
    <mergeCell ref="WHG172:WHJ172"/>
    <mergeCell ref="WFW172:WFZ172"/>
    <mergeCell ref="WGA172:WGD172"/>
    <mergeCell ref="WGE172:WGH172"/>
    <mergeCell ref="WGI172:WGL172"/>
    <mergeCell ref="WGM172:WGP172"/>
    <mergeCell ref="WFC172:WFF172"/>
    <mergeCell ref="WFG172:WFJ172"/>
    <mergeCell ref="WFK172:WFN172"/>
    <mergeCell ref="WFO172:WFR172"/>
    <mergeCell ref="WFS172:WFV172"/>
    <mergeCell ref="WEI172:WEL172"/>
    <mergeCell ref="WEM172:WEP172"/>
    <mergeCell ref="WEQ172:WET172"/>
    <mergeCell ref="WEU172:WEX172"/>
    <mergeCell ref="WEY172:WFB172"/>
    <mergeCell ref="WDO172:WDR172"/>
    <mergeCell ref="WDS172:WDV172"/>
    <mergeCell ref="WDW172:WDZ172"/>
    <mergeCell ref="WEA172:WED172"/>
    <mergeCell ref="WEE172:WEH172"/>
    <mergeCell ref="WCU172:WCX172"/>
    <mergeCell ref="WCY172:WDB172"/>
    <mergeCell ref="WDC172:WDF172"/>
    <mergeCell ref="WDG172:WDJ172"/>
    <mergeCell ref="WDK172:WDN172"/>
    <mergeCell ref="WMU172:WMX172"/>
    <mergeCell ref="WMY172:WNB172"/>
    <mergeCell ref="WNC172:WNF172"/>
    <mergeCell ref="WNG172:WNJ172"/>
    <mergeCell ref="WNK172:WNN172"/>
    <mergeCell ref="WMA172:WMD172"/>
    <mergeCell ref="WME172:WMH172"/>
    <mergeCell ref="WMI172:WML172"/>
    <mergeCell ref="WMM172:WMP172"/>
    <mergeCell ref="WMQ172:WMT172"/>
    <mergeCell ref="WLG172:WLJ172"/>
    <mergeCell ref="WLK172:WLN172"/>
    <mergeCell ref="WLO172:WLR172"/>
    <mergeCell ref="WLS172:WLV172"/>
    <mergeCell ref="WLW172:WLZ172"/>
    <mergeCell ref="WKM172:WKP172"/>
    <mergeCell ref="WKQ172:WKT172"/>
    <mergeCell ref="WKU172:WKX172"/>
    <mergeCell ref="WKY172:WLB172"/>
    <mergeCell ref="WLC172:WLF172"/>
    <mergeCell ref="WJS172:WJV172"/>
    <mergeCell ref="WJW172:WJZ172"/>
    <mergeCell ref="WKA172:WKD172"/>
    <mergeCell ref="WKE172:WKH172"/>
    <mergeCell ref="WKI172:WKL172"/>
    <mergeCell ref="WIY172:WJB172"/>
    <mergeCell ref="WJC172:WJF172"/>
    <mergeCell ref="WJG172:WJJ172"/>
    <mergeCell ref="WJK172:WJN172"/>
    <mergeCell ref="WJO172:WJR172"/>
    <mergeCell ref="WIE172:WIH172"/>
    <mergeCell ref="WII172:WIL172"/>
    <mergeCell ref="WIM172:WIP172"/>
    <mergeCell ref="WIQ172:WIT172"/>
    <mergeCell ref="WIU172:WIX172"/>
    <mergeCell ref="WSE172:WSH172"/>
    <mergeCell ref="WSI172:WSL172"/>
    <mergeCell ref="WSM172:WSP172"/>
    <mergeCell ref="WSQ172:WST172"/>
    <mergeCell ref="WSU172:WSX172"/>
    <mergeCell ref="WRK172:WRN172"/>
    <mergeCell ref="WRO172:WRR172"/>
    <mergeCell ref="WRS172:WRV172"/>
    <mergeCell ref="WRW172:WRZ172"/>
    <mergeCell ref="WSA172:WSD172"/>
    <mergeCell ref="WQQ172:WQT172"/>
    <mergeCell ref="WQU172:WQX172"/>
    <mergeCell ref="WQY172:WRB172"/>
    <mergeCell ref="WRC172:WRF172"/>
    <mergeCell ref="WRG172:WRJ172"/>
    <mergeCell ref="WPW172:WPZ172"/>
    <mergeCell ref="WQA172:WQD172"/>
    <mergeCell ref="WQE172:WQH172"/>
    <mergeCell ref="WQI172:WQL172"/>
    <mergeCell ref="WQM172:WQP172"/>
    <mergeCell ref="WPC172:WPF172"/>
    <mergeCell ref="WPG172:WPJ172"/>
    <mergeCell ref="WPK172:WPN172"/>
    <mergeCell ref="WPO172:WPR172"/>
    <mergeCell ref="WPS172:WPV172"/>
    <mergeCell ref="WOI172:WOL172"/>
    <mergeCell ref="WOM172:WOP172"/>
    <mergeCell ref="WOQ172:WOT172"/>
    <mergeCell ref="WOU172:WOX172"/>
    <mergeCell ref="WOY172:WPB172"/>
    <mergeCell ref="WNO172:WNR172"/>
    <mergeCell ref="WNS172:WNV172"/>
    <mergeCell ref="WNW172:WNZ172"/>
    <mergeCell ref="WOA172:WOD172"/>
    <mergeCell ref="WOE172:WOH172"/>
    <mergeCell ref="WYY172:WZB172"/>
    <mergeCell ref="WXO172:WXR172"/>
    <mergeCell ref="WXS172:WXV172"/>
    <mergeCell ref="WXW172:WXZ172"/>
    <mergeCell ref="WYA172:WYD172"/>
    <mergeCell ref="WYE172:WYH172"/>
    <mergeCell ref="WWU172:WWX172"/>
    <mergeCell ref="WWY172:WXB172"/>
    <mergeCell ref="WXC172:WXF172"/>
    <mergeCell ref="WXG172:WXJ172"/>
    <mergeCell ref="WXK172:WXN172"/>
    <mergeCell ref="WWA172:WWD172"/>
    <mergeCell ref="WWE172:WWH172"/>
    <mergeCell ref="WWI172:WWL172"/>
    <mergeCell ref="WWM172:WWP172"/>
    <mergeCell ref="WWQ172:WWT172"/>
    <mergeCell ref="WVG172:WVJ172"/>
    <mergeCell ref="WVK172:WVN172"/>
    <mergeCell ref="WVO172:WVR172"/>
    <mergeCell ref="WVS172:WVV172"/>
    <mergeCell ref="WVW172:WVZ172"/>
    <mergeCell ref="WUM172:WUP172"/>
    <mergeCell ref="WUQ172:WUT172"/>
    <mergeCell ref="WUU172:WUX172"/>
    <mergeCell ref="WUY172:WVB172"/>
    <mergeCell ref="WVC172:WVF172"/>
    <mergeCell ref="WTS172:WTV172"/>
    <mergeCell ref="WTW172:WTZ172"/>
    <mergeCell ref="WUA172:WUD172"/>
    <mergeCell ref="WUE172:WUH172"/>
    <mergeCell ref="WUI172:WUL172"/>
    <mergeCell ref="WSY172:WTB172"/>
    <mergeCell ref="WTC172:WTF172"/>
    <mergeCell ref="WTG172:WTJ172"/>
    <mergeCell ref="WTK172:WTN172"/>
    <mergeCell ref="WTO172:WTR172"/>
    <mergeCell ref="BW173:BZ173"/>
    <mergeCell ref="CA173:CD173"/>
    <mergeCell ref="CE173:CH173"/>
    <mergeCell ref="CI173:CL173"/>
    <mergeCell ref="CM173:CP173"/>
    <mergeCell ref="BC173:BF173"/>
    <mergeCell ref="BG173:BJ173"/>
    <mergeCell ref="BK173:BN173"/>
    <mergeCell ref="BO173:BR173"/>
    <mergeCell ref="BS173:BV173"/>
    <mergeCell ref="AI173:AL173"/>
    <mergeCell ref="AM173:AP173"/>
    <mergeCell ref="AQ173:AT173"/>
    <mergeCell ref="AU173:AX173"/>
    <mergeCell ref="AY173:BB173"/>
    <mergeCell ref="O173:R173"/>
    <mergeCell ref="S173:V173"/>
    <mergeCell ref="W173:Z173"/>
    <mergeCell ref="AA173:AD173"/>
    <mergeCell ref="AE173:AH173"/>
    <mergeCell ref="XEM172:XEP172"/>
    <mergeCell ref="XEQ172:XET172"/>
    <mergeCell ref="XEU172:XEX172"/>
    <mergeCell ref="XEY172:XFB172"/>
    <mergeCell ref="XFC172:XFD172"/>
    <mergeCell ref="XDS172:XDV172"/>
    <mergeCell ref="XDW172:XDZ172"/>
    <mergeCell ref="XEA172:XED172"/>
    <mergeCell ref="XEE172:XEH172"/>
    <mergeCell ref="XEI172:XEL172"/>
    <mergeCell ref="XCY172:XDB172"/>
    <mergeCell ref="XDC172:XDF172"/>
    <mergeCell ref="XDG172:XDJ172"/>
    <mergeCell ref="XDK172:XDN172"/>
    <mergeCell ref="XDO172:XDR172"/>
    <mergeCell ref="XCE172:XCH172"/>
    <mergeCell ref="XCI172:XCL172"/>
    <mergeCell ref="XCM172:XCP172"/>
    <mergeCell ref="XCQ172:XCT172"/>
    <mergeCell ref="XCU172:XCX172"/>
    <mergeCell ref="XBK172:XBN172"/>
    <mergeCell ref="XBO172:XBR172"/>
    <mergeCell ref="XBS172:XBV172"/>
    <mergeCell ref="XBW172:XBZ172"/>
    <mergeCell ref="XCA172:XCD172"/>
    <mergeCell ref="XAQ172:XAT172"/>
    <mergeCell ref="XAU172:XAX172"/>
    <mergeCell ref="XAY172:XBB172"/>
    <mergeCell ref="XBC172:XBF172"/>
    <mergeCell ref="XBG172:XBJ172"/>
    <mergeCell ref="WZW172:WZZ172"/>
    <mergeCell ref="XAA172:XAD172"/>
    <mergeCell ref="XAE172:XAH172"/>
    <mergeCell ref="XAI172:XAL172"/>
    <mergeCell ref="XAM172:XAP172"/>
    <mergeCell ref="WZC172:WZF172"/>
    <mergeCell ref="WZG172:WZJ172"/>
    <mergeCell ref="WZK172:WZN172"/>
    <mergeCell ref="WZO172:WZR172"/>
    <mergeCell ref="WZS172:WZV172"/>
    <mergeCell ref="WYI172:WYL172"/>
    <mergeCell ref="WYM172:WYP172"/>
    <mergeCell ref="WYQ172:WYT172"/>
    <mergeCell ref="WYU172:WYX172"/>
    <mergeCell ref="HG173:HJ173"/>
    <mergeCell ref="HK173:HN173"/>
    <mergeCell ref="HO173:HR173"/>
    <mergeCell ref="HS173:HV173"/>
    <mergeCell ref="HW173:HZ173"/>
    <mergeCell ref="GM173:GP173"/>
    <mergeCell ref="GQ173:GT173"/>
    <mergeCell ref="GU173:GX173"/>
    <mergeCell ref="GY173:HB173"/>
    <mergeCell ref="HC173:HF173"/>
    <mergeCell ref="FS173:FV173"/>
    <mergeCell ref="FW173:FZ173"/>
    <mergeCell ref="GA173:GD173"/>
    <mergeCell ref="GE173:GH173"/>
    <mergeCell ref="GI173:GL173"/>
    <mergeCell ref="EY173:FB173"/>
    <mergeCell ref="FC173:FF173"/>
    <mergeCell ref="FG173:FJ173"/>
    <mergeCell ref="FK173:FN173"/>
    <mergeCell ref="FO173:FR173"/>
    <mergeCell ref="EE173:EH173"/>
    <mergeCell ref="EI173:EL173"/>
    <mergeCell ref="EM173:EP173"/>
    <mergeCell ref="EQ173:ET173"/>
    <mergeCell ref="EU173:EX173"/>
    <mergeCell ref="DK173:DN173"/>
    <mergeCell ref="DO173:DR173"/>
    <mergeCell ref="DS173:DV173"/>
    <mergeCell ref="DW173:DZ173"/>
    <mergeCell ref="EA173:ED173"/>
    <mergeCell ref="CQ173:CT173"/>
    <mergeCell ref="CU173:CX173"/>
    <mergeCell ref="CY173:DB173"/>
    <mergeCell ref="DC173:DF173"/>
    <mergeCell ref="DG173:DJ173"/>
    <mergeCell ref="MQ173:MT173"/>
    <mergeCell ref="MU173:MX173"/>
    <mergeCell ref="MY173:NB173"/>
    <mergeCell ref="NC173:NF173"/>
    <mergeCell ref="NG173:NJ173"/>
    <mergeCell ref="LW173:LZ173"/>
    <mergeCell ref="MA173:MD173"/>
    <mergeCell ref="ME173:MH173"/>
    <mergeCell ref="MI173:ML173"/>
    <mergeCell ref="MM173:MP173"/>
    <mergeCell ref="LC173:LF173"/>
    <mergeCell ref="LG173:LJ173"/>
    <mergeCell ref="LK173:LN173"/>
    <mergeCell ref="LO173:LR173"/>
    <mergeCell ref="LS173:LV173"/>
    <mergeCell ref="KI173:KL173"/>
    <mergeCell ref="KM173:KP173"/>
    <mergeCell ref="KQ173:KT173"/>
    <mergeCell ref="KU173:KX173"/>
    <mergeCell ref="KY173:LB173"/>
    <mergeCell ref="JO173:JR173"/>
    <mergeCell ref="JS173:JV173"/>
    <mergeCell ref="JW173:JZ173"/>
    <mergeCell ref="KA173:KD173"/>
    <mergeCell ref="KE173:KH173"/>
    <mergeCell ref="IU173:IX173"/>
    <mergeCell ref="IY173:JB173"/>
    <mergeCell ref="JC173:JF173"/>
    <mergeCell ref="JG173:JJ173"/>
    <mergeCell ref="JK173:JN173"/>
    <mergeCell ref="IA173:ID173"/>
    <mergeCell ref="IE173:IH173"/>
    <mergeCell ref="II173:IL173"/>
    <mergeCell ref="IM173:IP173"/>
    <mergeCell ref="IQ173:IT173"/>
    <mergeCell ref="SA173:SD173"/>
    <mergeCell ref="SE173:SH173"/>
    <mergeCell ref="SI173:SL173"/>
    <mergeCell ref="SM173:SP173"/>
    <mergeCell ref="SQ173:ST173"/>
    <mergeCell ref="RG173:RJ173"/>
    <mergeCell ref="RK173:RN173"/>
    <mergeCell ref="RO173:RR173"/>
    <mergeCell ref="RS173:RV173"/>
    <mergeCell ref="RW173:RZ173"/>
    <mergeCell ref="QM173:QP173"/>
    <mergeCell ref="QQ173:QT173"/>
    <mergeCell ref="QU173:QX173"/>
    <mergeCell ref="QY173:RB173"/>
    <mergeCell ref="RC173:RF173"/>
    <mergeCell ref="PS173:PV173"/>
    <mergeCell ref="PW173:PZ173"/>
    <mergeCell ref="QA173:QD173"/>
    <mergeCell ref="QE173:QH173"/>
    <mergeCell ref="QI173:QL173"/>
    <mergeCell ref="OY173:PB173"/>
    <mergeCell ref="PC173:PF173"/>
    <mergeCell ref="PG173:PJ173"/>
    <mergeCell ref="PK173:PN173"/>
    <mergeCell ref="PO173:PR173"/>
    <mergeCell ref="OE173:OH173"/>
    <mergeCell ref="OI173:OL173"/>
    <mergeCell ref="OM173:OP173"/>
    <mergeCell ref="OQ173:OT173"/>
    <mergeCell ref="OU173:OX173"/>
    <mergeCell ref="NK173:NN173"/>
    <mergeCell ref="NO173:NR173"/>
    <mergeCell ref="NS173:NV173"/>
    <mergeCell ref="NW173:NZ173"/>
    <mergeCell ref="OA173:OD173"/>
    <mergeCell ref="XK173:XN173"/>
    <mergeCell ref="XO173:XR173"/>
    <mergeCell ref="XS173:XV173"/>
    <mergeCell ref="XW173:XZ173"/>
    <mergeCell ref="YA173:YD173"/>
    <mergeCell ref="WQ173:WT173"/>
    <mergeCell ref="WU173:WX173"/>
    <mergeCell ref="WY173:XB173"/>
    <mergeCell ref="XC173:XF173"/>
    <mergeCell ref="XG173:XJ173"/>
    <mergeCell ref="VW173:VZ173"/>
    <mergeCell ref="WA173:WD173"/>
    <mergeCell ref="WE173:WH173"/>
    <mergeCell ref="WI173:WL173"/>
    <mergeCell ref="WM173:WP173"/>
    <mergeCell ref="VC173:VF173"/>
    <mergeCell ref="VG173:VJ173"/>
    <mergeCell ref="VK173:VN173"/>
    <mergeCell ref="VO173:VR173"/>
    <mergeCell ref="VS173:VV173"/>
    <mergeCell ref="UI173:UL173"/>
    <mergeCell ref="UM173:UP173"/>
    <mergeCell ref="UQ173:UT173"/>
    <mergeCell ref="UU173:UX173"/>
    <mergeCell ref="UY173:VB173"/>
    <mergeCell ref="TO173:TR173"/>
    <mergeCell ref="TS173:TV173"/>
    <mergeCell ref="TW173:TZ173"/>
    <mergeCell ref="UA173:UD173"/>
    <mergeCell ref="UE173:UH173"/>
    <mergeCell ref="SU173:SX173"/>
    <mergeCell ref="SY173:TB173"/>
    <mergeCell ref="TC173:TF173"/>
    <mergeCell ref="TG173:TJ173"/>
    <mergeCell ref="TK173:TN173"/>
    <mergeCell ref="ACU173:ACX173"/>
    <mergeCell ref="ACY173:ADB173"/>
    <mergeCell ref="ADC173:ADF173"/>
    <mergeCell ref="ADG173:ADJ173"/>
    <mergeCell ref="ADK173:ADN173"/>
    <mergeCell ref="ACA173:ACD173"/>
    <mergeCell ref="ACE173:ACH173"/>
    <mergeCell ref="ACI173:ACL173"/>
    <mergeCell ref="ACM173:ACP173"/>
    <mergeCell ref="ACQ173:ACT173"/>
    <mergeCell ref="ABG173:ABJ173"/>
    <mergeCell ref="ABK173:ABN173"/>
    <mergeCell ref="ABO173:ABR173"/>
    <mergeCell ref="ABS173:ABV173"/>
    <mergeCell ref="ABW173:ABZ173"/>
    <mergeCell ref="AAM173:AAP173"/>
    <mergeCell ref="AAQ173:AAT173"/>
    <mergeCell ref="AAU173:AAX173"/>
    <mergeCell ref="AAY173:ABB173"/>
    <mergeCell ref="ABC173:ABF173"/>
    <mergeCell ref="ZS173:ZV173"/>
    <mergeCell ref="ZW173:ZZ173"/>
    <mergeCell ref="AAA173:AAD173"/>
    <mergeCell ref="AAE173:AAH173"/>
    <mergeCell ref="AAI173:AAL173"/>
    <mergeCell ref="YY173:ZB173"/>
    <mergeCell ref="ZC173:ZF173"/>
    <mergeCell ref="ZG173:ZJ173"/>
    <mergeCell ref="ZK173:ZN173"/>
    <mergeCell ref="ZO173:ZR173"/>
    <mergeCell ref="YE173:YH173"/>
    <mergeCell ref="YI173:YL173"/>
    <mergeCell ref="YM173:YP173"/>
    <mergeCell ref="YQ173:YT173"/>
    <mergeCell ref="YU173:YX173"/>
    <mergeCell ref="AIE173:AIH173"/>
    <mergeCell ref="AII173:AIL173"/>
    <mergeCell ref="AIM173:AIP173"/>
    <mergeCell ref="AIQ173:AIT173"/>
    <mergeCell ref="AIU173:AIX173"/>
    <mergeCell ref="AHK173:AHN173"/>
    <mergeCell ref="AHO173:AHR173"/>
    <mergeCell ref="AHS173:AHV173"/>
    <mergeCell ref="AHW173:AHZ173"/>
    <mergeCell ref="AIA173:AID173"/>
    <mergeCell ref="AGQ173:AGT173"/>
    <mergeCell ref="AGU173:AGX173"/>
    <mergeCell ref="AGY173:AHB173"/>
    <mergeCell ref="AHC173:AHF173"/>
    <mergeCell ref="AHG173:AHJ173"/>
    <mergeCell ref="AFW173:AFZ173"/>
    <mergeCell ref="AGA173:AGD173"/>
    <mergeCell ref="AGE173:AGH173"/>
    <mergeCell ref="AGI173:AGL173"/>
    <mergeCell ref="AGM173:AGP173"/>
    <mergeCell ref="AFC173:AFF173"/>
    <mergeCell ref="AFG173:AFJ173"/>
    <mergeCell ref="AFK173:AFN173"/>
    <mergeCell ref="AFO173:AFR173"/>
    <mergeCell ref="AFS173:AFV173"/>
    <mergeCell ref="AEI173:AEL173"/>
    <mergeCell ref="AEM173:AEP173"/>
    <mergeCell ref="AEQ173:AET173"/>
    <mergeCell ref="AEU173:AEX173"/>
    <mergeCell ref="AEY173:AFB173"/>
    <mergeCell ref="ADO173:ADR173"/>
    <mergeCell ref="ADS173:ADV173"/>
    <mergeCell ref="ADW173:ADZ173"/>
    <mergeCell ref="AEA173:AED173"/>
    <mergeCell ref="AEE173:AEH173"/>
    <mergeCell ref="ANO173:ANR173"/>
    <mergeCell ref="ANS173:ANV173"/>
    <mergeCell ref="ANW173:ANZ173"/>
    <mergeCell ref="AOA173:AOD173"/>
    <mergeCell ref="AOE173:AOH173"/>
    <mergeCell ref="AMU173:AMX173"/>
    <mergeCell ref="AMY173:ANB173"/>
    <mergeCell ref="ANC173:ANF173"/>
    <mergeCell ref="ANG173:ANJ173"/>
    <mergeCell ref="ANK173:ANN173"/>
    <mergeCell ref="AMA173:AMD173"/>
    <mergeCell ref="AME173:AMH173"/>
    <mergeCell ref="AMI173:AML173"/>
    <mergeCell ref="AMM173:AMP173"/>
    <mergeCell ref="AMQ173:AMT173"/>
    <mergeCell ref="ALG173:ALJ173"/>
    <mergeCell ref="ALK173:ALN173"/>
    <mergeCell ref="ALO173:ALR173"/>
    <mergeCell ref="ALS173:ALV173"/>
    <mergeCell ref="ALW173:ALZ173"/>
    <mergeCell ref="AKM173:AKP173"/>
    <mergeCell ref="AKQ173:AKT173"/>
    <mergeCell ref="AKU173:AKX173"/>
    <mergeCell ref="AKY173:ALB173"/>
    <mergeCell ref="ALC173:ALF173"/>
    <mergeCell ref="AJS173:AJV173"/>
    <mergeCell ref="AJW173:AJZ173"/>
    <mergeCell ref="AKA173:AKD173"/>
    <mergeCell ref="AKE173:AKH173"/>
    <mergeCell ref="AKI173:AKL173"/>
    <mergeCell ref="AIY173:AJB173"/>
    <mergeCell ref="AJC173:AJF173"/>
    <mergeCell ref="AJG173:AJJ173"/>
    <mergeCell ref="AJK173:AJN173"/>
    <mergeCell ref="AJO173:AJR173"/>
    <mergeCell ref="ASY173:ATB173"/>
    <mergeCell ref="ATC173:ATF173"/>
    <mergeCell ref="ATG173:ATJ173"/>
    <mergeCell ref="ATK173:ATN173"/>
    <mergeCell ref="ATO173:ATR173"/>
    <mergeCell ref="ASE173:ASH173"/>
    <mergeCell ref="ASI173:ASL173"/>
    <mergeCell ref="ASM173:ASP173"/>
    <mergeCell ref="ASQ173:AST173"/>
    <mergeCell ref="ASU173:ASX173"/>
    <mergeCell ref="ARK173:ARN173"/>
    <mergeCell ref="ARO173:ARR173"/>
    <mergeCell ref="ARS173:ARV173"/>
    <mergeCell ref="ARW173:ARZ173"/>
    <mergeCell ref="ASA173:ASD173"/>
    <mergeCell ref="AQQ173:AQT173"/>
    <mergeCell ref="AQU173:AQX173"/>
    <mergeCell ref="AQY173:ARB173"/>
    <mergeCell ref="ARC173:ARF173"/>
    <mergeCell ref="ARG173:ARJ173"/>
    <mergeCell ref="APW173:APZ173"/>
    <mergeCell ref="AQA173:AQD173"/>
    <mergeCell ref="AQE173:AQH173"/>
    <mergeCell ref="AQI173:AQL173"/>
    <mergeCell ref="AQM173:AQP173"/>
    <mergeCell ref="APC173:APF173"/>
    <mergeCell ref="APG173:APJ173"/>
    <mergeCell ref="APK173:APN173"/>
    <mergeCell ref="APO173:APR173"/>
    <mergeCell ref="APS173:APV173"/>
    <mergeCell ref="AOI173:AOL173"/>
    <mergeCell ref="AOM173:AOP173"/>
    <mergeCell ref="AOQ173:AOT173"/>
    <mergeCell ref="AOU173:AOX173"/>
    <mergeCell ref="AOY173:APB173"/>
    <mergeCell ref="AYI173:AYL173"/>
    <mergeCell ref="AYM173:AYP173"/>
    <mergeCell ref="AYQ173:AYT173"/>
    <mergeCell ref="AYU173:AYX173"/>
    <mergeCell ref="AYY173:AZB173"/>
    <mergeCell ref="AXO173:AXR173"/>
    <mergeCell ref="AXS173:AXV173"/>
    <mergeCell ref="AXW173:AXZ173"/>
    <mergeCell ref="AYA173:AYD173"/>
    <mergeCell ref="AYE173:AYH173"/>
    <mergeCell ref="AWU173:AWX173"/>
    <mergeCell ref="AWY173:AXB173"/>
    <mergeCell ref="AXC173:AXF173"/>
    <mergeCell ref="AXG173:AXJ173"/>
    <mergeCell ref="AXK173:AXN173"/>
    <mergeCell ref="AWA173:AWD173"/>
    <mergeCell ref="AWE173:AWH173"/>
    <mergeCell ref="AWI173:AWL173"/>
    <mergeCell ref="AWM173:AWP173"/>
    <mergeCell ref="AWQ173:AWT173"/>
    <mergeCell ref="AVG173:AVJ173"/>
    <mergeCell ref="AVK173:AVN173"/>
    <mergeCell ref="AVO173:AVR173"/>
    <mergeCell ref="AVS173:AVV173"/>
    <mergeCell ref="AVW173:AVZ173"/>
    <mergeCell ref="AUM173:AUP173"/>
    <mergeCell ref="AUQ173:AUT173"/>
    <mergeCell ref="AUU173:AUX173"/>
    <mergeCell ref="AUY173:AVB173"/>
    <mergeCell ref="AVC173:AVF173"/>
    <mergeCell ref="ATS173:ATV173"/>
    <mergeCell ref="ATW173:ATZ173"/>
    <mergeCell ref="AUA173:AUD173"/>
    <mergeCell ref="AUE173:AUH173"/>
    <mergeCell ref="AUI173:AUL173"/>
    <mergeCell ref="BDS173:BDV173"/>
    <mergeCell ref="BDW173:BDZ173"/>
    <mergeCell ref="BEA173:BED173"/>
    <mergeCell ref="BEE173:BEH173"/>
    <mergeCell ref="BEI173:BEL173"/>
    <mergeCell ref="BCY173:BDB173"/>
    <mergeCell ref="BDC173:BDF173"/>
    <mergeCell ref="BDG173:BDJ173"/>
    <mergeCell ref="BDK173:BDN173"/>
    <mergeCell ref="BDO173:BDR173"/>
    <mergeCell ref="BCE173:BCH173"/>
    <mergeCell ref="BCI173:BCL173"/>
    <mergeCell ref="BCM173:BCP173"/>
    <mergeCell ref="BCQ173:BCT173"/>
    <mergeCell ref="BCU173:BCX173"/>
    <mergeCell ref="BBK173:BBN173"/>
    <mergeCell ref="BBO173:BBR173"/>
    <mergeCell ref="BBS173:BBV173"/>
    <mergeCell ref="BBW173:BBZ173"/>
    <mergeCell ref="BCA173:BCD173"/>
    <mergeCell ref="BAQ173:BAT173"/>
    <mergeCell ref="BAU173:BAX173"/>
    <mergeCell ref="BAY173:BBB173"/>
    <mergeCell ref="BBC173:BBF173"/>
    <mergeCell ref="BBG173:BBJ173"/>
    <mergeCell ref="AZW173:AZZ173"/>
    <mergeCell ref="BAA173:BAD173"/>
    <mergeCell ref="BAE173:BAH173"/>
    <mergeCell ref="BAI173:BAL173"/>
    <mergeCell ref="BAM173:BAP173"/>
    <mergeCell ref="AZC173:AZF173"/>
    <mergeCell ref="AZG173:AZJ173"/>
    <mergeCell ref="AZK173:AZN173"/>
    <mergeCell ref="AZO173:AZR173"/>
    <mergeCell ref="AZS173:AZV173"/>
    <mergeCell ref="BJC173:BJF173"/>
    <mergeCell ref="BJG173:BJJ173"/>
    <mergeCell ref="BJK173:BJN173"/>
    <mergeCell ref="BJO173:BJR173"/>
    <mergeCell ref="BJS173:BJV173"/>
    <mergeCell ref="BII173:BIL173"/>
    <mergeCell ref="BIM173:BIP173"/>
    <mergeCell ref="BIQ173:BIT173"/>
    <mergeCell ref="BIU173:BIX173"/>
    <mergeCell ref="BIY173:BJB173"/>
    <mergeCell ref="BHO173:BHR173"/>
    <mergeCell ref="BHS173:BHV173"/>
    <mergeCell ref="BHW173:BHZ173"/>
    <mergeCell ref="BIA173:BID173"/>
    <mergeCell ref="BIE173:BIH173"/>
    <mergeCell ref="BGU173:BGX173"/>
    <mergeCell ref="BGY173:BHB173"/>
    <mergeCell ref="BHC173:BHF173"/>
    <mergeCell ref="BHG173:BHJ173"/>
    <mergeCell ref="BHK173:BHN173"/>
    <mergeCell ref="BGA173:BGD173"/>
    <mergeCell ref="BGE173:BGH173"/>
    <mergeCell ref="BGI173:BGL173"/>
    <mergeCell ref="BGM173:BGP173"/>
    <mergeCell ref="BGQ173:BGT173"/>
    <mergeCell ref="BFG173:BFJ173"/>
    <mergeCell ref="BFK173:BFN173"/>
    <mergeCell ref="BFO173:BFR173"/>
    <mergeCell ref="BFS173:BFV173"/>
    <mergeCell ref="BFW173:BFZ173"/>
    <mergeCell ref="BEM173:BEP173"/>
    <mergeCell ref="BEQ173:BET173"/>
    <mergeCell ref="BEU173:BEX173"/>
    <mergeCell ref="BEY173:BFB173"/>
    <mergeCell ref="BFC173:BFF173"/>
    <mergeCell ref="BOM173:BOP173"/>
    <mergeCell ref="BOQ173:BOT173"/>
    <mergeCell ref="BOU173:BOX173"/>
    <mergeCell ref="BOY173:BPB173"/>
    <mergeCell ref="BPC173:BPF173"/>
    <mergeCell ref="BNS173:BNV173"/>
    <mergeCell ref="BNW173:BNZ173"/>
    <mergeCell ref="BOA173:BOD173"/>
    <mergeCell ref="BOE173:BOH173"/>
    <mergeCell ref="BOI173:BOL173"/>
    <mergeCell ref="BMY173:BNB173"/>
    <mergeCell ref="BNC173:BNF173"/>
    <mergeCell ref="BNG173:BNJ173"/>
    <mergeCell ref="BNK173:BNN173"/>
    <mergeCell ref="BNO173:BNR173"/>
    <mergeCell ref="BME173:BMH173"/>
    <mergeCell ref="BMI173:BML173"/>
    <mergeCell ref="BMM173:BMP173"/>
    <mergeCell ref="BMQ173:BMT173"/>
    <mergeCell ref="BMU173:BMX173"/>
    <mergeCell ref="BLK173:BLN173"/>
    <mergeCell ref="BLO173:BLR173"/>
    <mergeCell ref="BLS173:BLV173"/>
    <mergeCell ref="BLW173:BLZ173"/>
    <mergeCell ref="BMA173:BMD173"/>
    <mergeCell ref="BKQ173:BKT173"/>
    <mergeCell ref="BKU173:BKX173"/>
    <mergeCell ref="BKY173:BLB173"/>
    <mergeCell ref="BLC173:BLF173"/>
    <mergeCell ref="BLG173:BLJ173"/>
    <mergeCell ref="BJW173:BJZ173"/>
    <mergeCell ref="BKA173:BKD173"/>
    <mergeCell ref="BKE173:BKH173"/>
    <mergeCell ref="BKI173:BKL173"/>
    <mergeCell ref="BKM173:BKP173"/>
    <mergeCell ref="BTW173:BTZ173"/>
    <mergeCell ref="BUA173:BUD173"/>
    <mergeCell ref="BUE173:BUH173"/>
    <mergeCell ref="BUI173:BUL173"/>
    <mergeCell ref="BUM173:BUP173"/>
    <mergeCell ref="BTC173:BTF173"/>
    <mergeCell ref="BTG173:BTJ173"/>
    <mergeCell ref="BTK173:BTN173"/>
    <mergeCell ref="BTO173:BTR173"/>
    <mergeCell ref="BTS173:BTV173"/>
    <mergeCell ref="BSI173:BSL173"/>
    <mergeCell ref="BSM173:BSP173"/>
    <mergeCell ref="BSQ173:BST173"/>
    <mergeCell ref="BSU173:BSX173"/>
    <mergeCell ref="BSY173:BTB173"/>
    <mergeCell ref="BRO173:BRR173"/>
    <mergeCell ref="BRS173:BRV173"/>
    <mergeCell ref="BRW173:BRZ173"/>
    <mergeCell ref="BSA173:BSD173"/>
    <mergeCell ref="BSE173:BSH173"/>
    <mergeCell ref="BQU173:BQX173"/>
    <mergeCell ref="BQY173:BRB173"/>
    <mergeCell ref="BRC173:BRF173"/>
    <mergeCell ref="BRG173:BRJ173"/>
    <mergeCell ref="BRK173:BRN173"/>
    <mergeCell ref="BQA173:BQD173"/>
    <mergeCell ref="BQE173:BQH173"/>
    <mergeCell ref="BQI173:BQL173"/>
    <mergeCell ref="BQM173:BQP173"/>
    <mergeCell ref="BQQ173:BQT173"/>
    <mergeCell ref="BPG173:BPJ173"/>
    <mergeCell ref="BPK173:BPN173"/>
    <mergeCell ref="BPO173:BPR173"/>
    <mergeCell ref="BPS173:BPV173"/>
    <mergeCell ref="BPW173:BPZ173"/>
    <mergeCell ref="BZG173:BZJ173"/>
    <mergeCell ref="BZK173:BZN173"/>
    <mergeCell ref="BZO173:BZR173"/>
    <mergeCell ref="BZS173:BZV173"/>
    <mergeCell ref="BZW173:BZZ173"/>
    <mergeCell ref="BYM173:BYP173"/>
    <mergeCell ref="BYQ173:BYT173"/>
    <mergeCell ref="BYU173:BYX173"/>
    <mergeCell ref="BYY173:BZB173"/>
    <mergeCell ref="BZC173:BZF173"/>
    <mergeCell ref="BXS173:BXV173"/>
    <mergeCell ref="BXW173:BXZ173"/>
    <mergeCell ref="BYA173:BYD173"/>
    <mergeCell ref="BYE173:BYH173"/>
    <mergeCell ref="BYI173:BYL173"/>
    <mergeCell ref="BWY173:BXB173"/>
    <mergeCell ref="BXC173:BXF173"/>
    <mergeCell ref="BXG173:BXJ173"/>
    <mergeCell ref="BXK173:BXN173"/>
    <mergeCell ref="BXO173:BXR173"/>
    <mergeCell ref="BWE173:BWH173"/>
    <mergeCell ref="BWI173:BWL173"/>
    <mergeCell ref="BWM173:BWP173"/>
    <mergeCell ref="BWQ173:BWT173"/>
    <mergeCell ref="BWU173:BWX173"/>
    <mergeCell ref="BVK173:BVN173"/>
    <mergeCell ref="BVO173:BVR173"/>
    <mergeCell ref="BVS173:BVV173"/>
    <mergeCell ref="BVW173:BVZ173"/>
    <mergeCell ref="BWA173:BWD173"/>
    <mergeCell ref="BUQ173:BUT173"/>
    <mergeCell ref="BUU173:BUX173"/>
    <mergeCell ref="BUY173:BVB173"/>
    <mergeCell ref="BVC173:BVF173"/>
    <mergeCell ref="BVG173:BVJ173"/>
    <mergeCell ref="CEQ173:CET173"/>
    <mergeCell ref="CEU173:CEX173"/>
    <mergeCell ref="CEY173:CFB173"/>
    <mergeCell ref="CFC173:CFF173"/>
    <mergeCell ref="CFG173:CFJ173"/>
    <mergeCell ref="CDW173:CDZ173"/>
    <mergeCell ref="CEA173:CED173"/>
    <mergeCell ref="CEE173:CEH173"/>
    <mergeCell ref="CEI173:CEL173"/>
    <mergeCell ref="CEM173:CEP173"/>
    <mergeCell ref="CDC173:CDF173"/>
    <mergeCell ref="CDG173:CDJ173"/>
    <mergeCell ref="CDK173:CDN173"/>
    <mergeCell ref="CDO173:CDR173"/>
    <mergeCell ref="CDS173:CDV173"/>
    <mergeCell ref="CCI173:CCL173"/>
    <mergeCell ref="CCM173:CCP173"/>
    <mergeCell ref="CCQ173:CCT173"/>
    <mergeCell ref="CCU173:CCX173"/>
    <mergeCell ref="CCY173:CDB173"/>
    <mergeCell ref="CBO173:CBR173"/>
    <mergeCell ref="CBS173:CBV173"/>
    <mergeCell ref="CBW173:CBZ173"/>
    <mergeCell ref="CCA173:CCD173"/>
    <mergeCell ref="CCE173:CCH173"/>
    <mergeCell ref="CAU173:CAX173"/>
    <mergeCell ref="CAY173:CBB173"/>
    <mergeCell ref="CBC173:CBF173"/>
    <mergeCell ref="CBG173:CBJ173"/>
    <mergeCell ref="CBK173:CBN173"/>
    <mergeCell ref="CAA173:CAD173"/>
    <mergeCell ref="CAE173:CAH173"/>
    <mergeCell ref="CAI173:CAL173"/>
    <mergeCell ref="CAM173:CAP173"/>
    <mergeCell ref="CAQ173:CAT173"/>
    <mergeCell ref="CKA173:CKD173"/>
    <mergeCell ref="CKE173:CKH173"/>
    <mergeCell ref="CKI173:CKL173"/>
    <mergeCell ref="CKM173:CKP173"/>
    <mergeCell ref="CKQ173:CKT173"/>
    <mergeCell ref="CJG173:CJJ173"/>
    <mergeCell ref="CJK173:CJN173"/>
    <mergeCell ref="CJO173:CJR173"/>
    <mergeCell ref="CJS173:CJV173"/>
    <mergeCell ref="CJW173:CJZ173"/>
    <mergeCell ref="CIM173:CIP173"/>
    <mergeCell ref="CIQ173:CIT173"/>
    <mergeCell ref="CIU173:CIX173"/>
    <mergeCell ref="CIY173:CJB173"/>
    <mergeCell ref="CJC173:CJF173"/>
    <mergeCell ref="CHS173:CHV173"/>
    <mergeCell ref="CHW173:CHZ173"/>
    <mergeCell ref="CIA173:CID173"/>
    <mergeCell ref="CIE173:CIH173"/>
    <mergeCell ref="CII173:CIL173"/>
    <mergeCell ref="CGY173:CHB173"/>
    <mergeCell ref="CHC173:CHF173"/>
    <mergeCell ref="CHG173:CHJ173"/>
    <mergeCell ref="CHK173:CHN173"/>
    <mergeCell ref="CHO173:CHR173"/>
    <mergeCell ref="CGE173:CGH173"/>
    <mergeCell ref="CGI173:CGL173"/>
    <mergeCell ref="CGM173:CGP173"/>
    <mergeCell ref="CGQ173:CGT173"/>
    <mergeCell ref="CGU173:CGX173"/>
    <mergeCell ref="CFK173:CFN173"/>
    <mergeCell ref="CFO173:CFR173"/>
    <mergeCell ref="CFS173:CFV173"/>
    <mergeCell ref="CFW173:CFZ173"/>
    <mergeCell ref="CGA173:CGD173"/>
    <mergeCell ref="CPK173:CPN173"/>
    <mergeCell ref="CPO173:CPR173"/>
    <mergeCell ref="CPS173:CPV173"/>
    <mergeCell ref="CPW173:CPZ173"/>
    <mergeCell ref="CQA173:CQD173"/>
    <mergeCell ref="COQ173:COT173"/>
    <mergeCell ref="COU173:COX173"/>
    <mergeCell ref="COY173:CPB173"/>
    <mergeCell ref="CPC173:CPF173"/>
    <mergeCell ref="CPG173:CPJ173"/>
    <mergeCell ref="CNW173:CNZ173"/>
    <mergeCell ref="COA173:COD173"/>
    <mergeCell ref="COE173:COH173"/>
    <mergeCell ref="COI173:COL173"/>
    <mergeCell ref="COM173:COP173"/>
    <mergeCell ref="CNC173:CNF173"/>
    <mergeCell ref="CNG173:CNJ173"/>
    <mergeCell ref="CNK173:CNN173"/>
    <mergeCell ref="CNO173:CNR173"/>
    <mergeCell ref="CNS173:CNV173"/>
    <mergeCell ref="CMI173:CML173"/>
    <mergeCell ref="CMM173:CMP173"/>
    <mergeCell ref="CMQ173:CMT173"/>
    <mergeCell ref="CMU173:CMX173"/>
    <mergeCell ref="CMY173:CNB173"/>
    <mergeCell ref="CLO173:CLR173"/>
    <mergeCell ref="CLS173:CLV173"/>
    <mergeCell ref="CLW173:CLZ173"/>
    <mergeCell ref="CMA173:CMD173"/>
    <mergeCell ref="CME173:CMH173"/>
    <mergeCell ref="CKU173:CKX173"/>
    <mergeCell ref="CKY173:CLB173"/>
    <mergeCell ref="CLC173:CLF173"/>
    <mergeCell ref="CLG173:CLJ173"/>
    <mergeCell ref="CLK173:CLN173"/>
    <mergeCell ref="CUU173:CUX173"/>
    <mergeCell ref="CUY173:CVB173"/>
    <mergeCell ref="CVC173:CVF173"/>
    <mergeCell ref="CVG173:CVJ173"/>
    <mergeCell ref="CVK173:CVN173"/>
    <mergeCell ref="CUA173:CUD173"/>
    <mergeCell ref="CUE173:CUH173"/>
    <mergeCell ref="CUI173:CUL173"/>
    <mergeCell ref="CUM173:CUP173"/>
    <mergeCell ref="CUQ173:CUT173"/>
    <mergeCell ref="CTG173:CTJ173"/>
    <mergeCell ref="CTK173:CTN173"/>
    <mergeCell ref="CTO173:CTR173"/>
    <mergeCell ref="CTS173:CTV173"/>
    <mergeCell ref="CTW173:CTZ173"/>
    <mergeCell ref="CSM173:CSP173"/>
    <mergeCell ref="CSQ173:CST173"/>
    <mergeCell ref="CSU173:CSX173"/>
    <mergeCell ref="CSY173:CTB173"/>
    <mergeCell ref="CTC173:CTF173"/>
    <mergeCell ref="CRS173:CRV173"/>
    <mergeCell ref="CRW173:CRZ173"/>
    <mergeCell ref="CSA173:CSD173"/>
    <mergeCell ref="CSE173:CSH173"/>
    <mergeCell ref="CSI173:CSL173"/>
    <mergeCell ref="CQY173:CRB173"/>
    <mergeCell ref="CRC173:CRF173"/>
    <mergeCell ref="CRG173:CRJ173"/>
    <mergeCell ref="CRK173:CRN173"/>
    <mergeCell ref="CRO173:CRR173"/>
    <mergeCell ref="CQE173:CQH173"/>
    <mergeCell ref="CQI173:CQL173"/>
    <mergeCell ref="CQM173:CQP173"/>
    <mergeCell ref="CQQ173:CQT173"/>
    <mergeCell ref="CQU173:CQX173"/>
    <mergeCell ref="DAE173:DAH173"/>
    <mergeCell ref="DAI173:DAL173"/>
    <mergeCell ref="DAM173:DAP173"/>
    <mergeCell ref="DAQ173:DAT173"/>
    <mergeCell ref="DAU173:DAX173"/>
    <mergeCell ref="CZK173:CZN173"/>
    <mergeCell ref="CZO173:CZR173"/>
    <mergeCell ref="CZS173:CZV173"/>
    <mergeCell ref="CZW173:CZZ173"/>
    <mergeCell ref="DAA173:DAD173"/>
    <mergeCell ref="CYQ173:CYT173"/>
    <mergeCell ref="CYU173:CYX173"/>
    <mergeCell ref="CYY173:CZB173"/>
    <mergeCell ref="CZC173:CZF173"/>
    <mergeCell ref="CZG173:CZJ173"/>
    <mergeCell ref="CXW173:CXZ173"/>
    <mergeCell ref="CYA173:CYD173"/>
    <mergeCell ref="CYE173:CYH173"/>
    <mergeCell ref="CYI173:CYL173"/>
    <mergeCell ref="CYM173:CYP173"/>
    <mergeCell ref="CXC173:CXF173"/>
    <mergeCell ref="CXG173:CXJ173"/>
    <mergeCell ref="CXK173:CXN173"/>
    <mergeCell ref="CXO173:CXR173"/>
    <mergeCell ref="CXS173:CXV173"/>
    <mergeCell ref="CWI173:CWL173"/>
    <mergeCell ref="CWM173:CWP173"/>
    <mergeCell ref="CWQ173:CWT173"/>
    <mergeCell ref="CWU173:CWX173"/>
    <mergeCell ref="CWY173:CXB173"/>
    <mergeCell ref="CVO173:CVR173"/>
    <mergeCell ref="CVS173:CVV173"/>
    <mergeCell ref="CVW173:CVZ173"/>
    <mergeCell ref="CWA173:CWD173"/>
    <mergeCell ref="CWE173:CWH173"/>
    <mergeCell ref="DFO173:DFR173"/>
    <mergeCell ref="DFS173:DFV173"/>
    <mergeCell ref="DFW173:DFZ173"/>
    <mergeCell ref="DGA173:DGD173"/>
    <mergeCell ref="DGE173:DGH173"/>
    <mergeCell ref="DEU173:DEX173"/>
    <mergeCell ref="DEY173:DFB173"/>
    <mergeCell ref="DFC173:DFF173"/>
    <mergeCell ref="DFG173:DFJ173"/>
    <mergeCell ref="DFK173:DFN173"/>
    <mergeCell ref="DEA173:DED173"/>
    <mergeCell ref="DEE173:DEH173"/>
    <mergeCell ref="DEI173:DEL173"/>
    <mergeCell ref="DEM173:DEP173"/>
    <mergeCell ref="DEQ173:DET173"/>
    <mergeCell ref="DDG173:DDJ173"/>
    <mergeCell ref="DDK173:DDN173"/>
    <mergeCell ref="DDO173:DDR173"/>
    <mergeCell ref="DDS173:DDV173"/>
    <mergeCell ref="DDW173:DDZ173"/>
    <mergeCell ref="DCM173:DCP173"/>
    <mergeCell ref="DCQ173:DCT173"/>
    <mergeCell ref="DCU173:DCX173"/>
    <mergeCell ref="DCY173:DDB173"/>
    <mergeCell ref="DDC173:DDF173"/>
    <mergeCell ref="DBS173:DBV173"/>
    <mergeCell ref="DBW173:DBZ173"/>
    <mergeCell ref="DCA173:DCD173"/>
    <mergeCell ref="DCE173:DCH173"/>
    <mergeCell ref="DCI173:DCL173"/>
    <mergeCell ref="DAY173:DBB173"/>
    <mergeCell ref="DBC173:DBF173"/>
    <mergeCell ref="DBG173:DBJ173"/>
    <mergeCell ref="DBK173:DBN173"/>
    <mergeCell ref="DBO173:DBR173"/>
    <mergeCell ref="DKY173:DLB173"/>
    <mergeCell ref="DLC173:DLF173"/>
    <mergeCell ref="DLG173:DLJ173"/>
    <mergeCell ref="DLK173:DLN173"/>
    <mergeCell ref="DLO173:DLR173"/>
    <mergeCell ref="DKE173:DKH173"/>
    <mergeCell ref="DKI173:DKL173"/>
    <mergeCell ref="DKM173:DKP173"/>
    <mergeCell ref="DKQ173:DKT173"/>
    <mergeCell ref="DKU173:DKX173"/>
    <mergeCell ref="DJK173:DJN173"/>
    <mergeCell ref="DJO173:DJR173"/>
    <mergeCell ref="DJS173:DJV173"/>
    <mergeCell ref="DJW173:DJZ173"/>
    <mergeCell ref="DKA173:DKD173"/>
    <mergeCell ref="DIQ173:DIT173"/>
    <mergeCell ref="DIU173:DIX173"/>
    <mergeCell ref="DIY173:DJB173"/>
    <mergeCell ref="DJC173:DJF173"/>
    <mergeCell ref="DJG173:DJJ173"/>
    <mergeCell ref="DHW173:DHZ173"/>
    <mergeCell ref="DIA173:DID173"/>
    <mergeCell ref="DIE173:DIH173"/>
    <mergeCell ref="DII173:DIL173"/>
    <mergeCell ref="DIM173:DIP173"/>
    <mergeCell ref="DHC173:DHF173"/>
    <mergeCell ref="DHG173:DHJ173"/>
    <mergeCell ref="DHK173:DHN173"/>
    <mergeCell ref="DHO173:DHR173"/>
    <mergeCell ref="DHS173:DHV173"/>
    <mergeCell ref="DGI173:DGL173"/>
    <mergeCell ref="DGM173:DGP173"/>
    <mergeCell ref="DGQ173:DGT173"/>
    <mergeCell ref="DGU173:DGX173"/>
    <mergeCell ref="DGY173:DHB173"/>
    <mergeCell ref="DQI173:DQL173"/>
    <mergeCell ref="DQM173:DQP173"/>
    <mergeCell ref="DQQ173:DQT173"/>
    <mergeCell ref="DQU173:DQX173"/>
    <mergeCell ref="DQY173:DRB173"/>
    <mergeCell ref="DPO173:DPR173"/>
    <mergeCell ref="DPS173:DPV173"/>
    <mergeCell ref="DPW173:DPZ173"/>
    <mergeCell ref="DQA173:DQD173"/>
    <mergeCell ref="DQE173:DQH173"/>
    <mergeCell ref="DOU173:DOX173"/>
    <mergeCell ref="DOY173:DPB173"/>
    <mergeCell ref="DPC173:DPF173"/>
    <mergeCell ref="DPG173:DPJ173"/>
    <mergeCell ref="DPK173:DPN173"/>
    <mergeCell ref="DOA173:DOD173"/>
    <mergeCell ref="DOE173:DOH173"/>
    <mergeCell ref="DOI173:DOL173"/>
    <mergeCell ref="DOM173:DOP173"/>
    <mergeCell ref="DOQ173:DOT173"/>
    <mergeCell ref="DNG173:DNJ173"/>
    <mergeCell ref="DNK173:DNN173"/>
    <mergeCell ref="DNO173:DNR173"/>
    <mergeCell ref="DNS173:DNV173"/>
    <mergeCell ref="DNW173:DNZ173"/>
    <mergeCell ref="DMM173:DMP173"/>
    <mergeCell ref="DMQ173:DMT173"/>
    <mergeCell ref="DMU173:DMX173"/>
    <mergeCell ref="DMY173:DNB173"/>
    <mergeCell ref="DNC173:DNF173"/>
    <mergeCell ref="DLS173:DLV173"/>
    <mergeCell ref="DLW173:DLZ173"/>
    <mergeCell ref="DMA173:DMD173"/>
    <mergeCell ref="DME173:DMH173"/>
    <mergeCell ref="DMI173:DML173"/>
    <mergeCell ref="DVS173:DVV173"/>
    <mergeCell ref="DVW173:DVZ173"/>
    <mergeCell ref="DWA173:DWD173"/>
    <mergeCell ref="DWE173:DWH173"/>
    <mergeCell ref="DWI173:DWL173"/>
    <mergeCell ref="DUY173:DVB173"/>
    <mergeCell ref="DVC173:DVF173"/>
    <mergeCell ref="DVG173:DVJ173"/>
    <mergeCell ref="DVK173:DVN173"/>
    <mergeCell ref="DVO173:DVR173"/>
    <mergeCell ref="DUE173:DUH173"/>
    <mergeCell ref="DUI173:DUL173"/>
    <mergeCell ref="DUM173:DUP173"/>
    <mergeCell ref="DUQ173:DUT173"/>
    <mergeCell ref="DUU173:DUX173"/>
    <mergeCell ref="DTK173:DTN173"/>
    <mergeCell ref="DTO173:DTR173"/>
    <mergeCell ref="DTS173:DTV173"/>
    <mergeCell ref="DTW173:DTZ173"/>
    <mergeCell ref="DUA173:DUD173"/>
    <mergeCell ref="DSQ173:DST173"/>
    <mergeCell ref="DSU173:DSX173"/>
    <mergeCell ref="DSY173:DTB173"/>
    <mergeCell ref="DTC173:DTF173"/>
    <mergeCell ref="DTG173:DTJ173"/>
    <mergeCell ref="DRW173:DRZ173"/>
    <mergeCell ref="DSA173:DSD173"/>
    <mergeCell ref="DSE173:DSH173"/>
    <mergeCell ref="DSI173:DSL173"/>
    <mergeCell ref="DSM173:DSP173"/>
    <mergeCell ref="DRC173:DRF173"/>
    <mergeCell ref="DRG173:DRJ173"/>
    <mergeCell ref="DRK173:DRN173"/>
    <mergeCell ref="DRO173:DRR173"/>
    <mergeCell ref="DRS173:DRV173"/>
    <mergeCell ref="EBC173:EBF173"/>
    <mergeCell ref="EBG173:EBJ173"/>
    <mergeCell ref="EBK173:EBN173"/>
    <mergeCell ref="EBO173:EBR173"/>
    <mergeCell ref="EBS173:EBV173"/>
    <mergeCell ref="EAI173:EAL173"/>
    <mergeCell ref="EAM173:EAP173"/>
    <mergeCell ref="EAQ173:EAT173"/>
    <mergeCell ref="EAU173:EAX173"/>
    <mergeCell ref="EAY173:EBB173"/>
    <mergeCell ref="DZO173:DZR173"/>
    <mergeCell ref="DZS173:DZV173"/>
    <mergeCell ref="DZW173:DZZ173"/>
    <mergeCell ref="EAA173:EAD173"/>
    <mergeCell ref="EAE173:EAH173"/>
    <mergeCell ref="DYU173:DYX173"/>
    <mergeCell ref="DYY173:DZB173"/>
    <mergeCell ref="DZC173:DZF173"/>
    <mergeCell ref="DZG173:DZJ173"/>
    <mergeCell ref="DZK173:DZN173"/>
    <mergeCell ref="DYA173:DYD173"/>
    <mergeCell ref="DYE173:DYH173"/>
    <mergeCell ref="DYI173:DYL173"/>
    <mergeCell ref="DYM173:DYP173"/>
    <mergeCell ref="DYQ173:DYT173"/>
    <mergeCell ref="DXG173:DXJ173"/>
    <mergeCell ref="DXK173:DXN173"/>
    <mergeCell ref="DXO173:DXR173"/>
    <mergeCell ref="DXS173:DXV173"/>
    <mergeCell ref="DXW173:DXZ173"/>
    <mergeCell ref="DWM173:DWP173"/>
    <mergeCell ref="DWQ173:DWT173"/>
    <mergeCell ref="DWU173:DWX173"/>
    <mergeCell ref="DWY173:DXB173"/>
    <mergeCell ref="DXC173:DXF173"/>
    <mergeCell ref="EGM173:EGP173"/>
    <mergeCell ref="EGQ173:EGT173"/>
    <mergeCell ref="EGU173:EGX173"/>
    <mergeCell ref="EGY173:EHB173"/>
    <mergeCell ref="EHC173:EHF173"/>
    <mergeCell ref="EFS173:EFV173"/>
    <mergeCell ref="EFW173:EFZ173"/>
    <mergeCell ref="EGA173:EGD173"/>
    <mergeCell ref="EGE173:EGH173"/>
    <mergeCell ref="EGI173:EGL173"/>
    <mergeCell ref="EEY173:EFB173"/>
    <mergeCell ref="EFC173:EFF173"/>
    <mergeCell ref="EFG173:EFJ173"/>
    <mergeCell ref="EFK173:EFN173"/>
    <mergeCell ref="EFO173:EFR173"/>
    <mergeCell ref="EEE173:EEH173"/>
    <mergeCell ref="EEI173:EEL173"/>
    <mergeCell ref="EEM173:EEP173"/>
    <mergeCell ref="EEQ173:EET173"/>
    <mergeCell ref="EEU173:EEX173"/>
    <mergeCell ref="EDK173:EDN173"/>
    <mergeCell ref="EDO173:EDR173"/>
    <mergeCell ref="EDS173:EDV173"/>
    <mergeCell ref="EDW173:EDZ173"/>
    <mergeCell ref="EEA173:EED173"/>
    <mergeCell ref="ECQ173:ECT173"/>
    <mergeCell ref="ECU173:ECX173"/>
    <mergeCell ref="ECY173:EDB173"/>
    <mergeCell ref="EDC173:EDF173"/>
    <mergeCell ref="EDG173:EDJ173"/>
    <mergeCell ref="EBW173:EBZ173"/>
    <mergeCell ref="ECA173:ECD173"/>
    <mergeCell ref="ECE173:ECH173"/>
    <mergeCell ref="ECI173:ECL173"/>
    <mergeCell ref="ECM173:ECP173"/>
    <mergeCell ref="ELW173:ELZ173"/>
    <mergeCell ref="EMA173:EMD173"/>
    <mergeCell ref="EME173:EMH173"/>
    <mergeCell ref="EMI173:EML173"/>
    <mergeCell ref="EMM173:EMP173"/>
    <mergeCell ref="ELC173:ELF173"/>
    <mergeCell ref="ELG173:ELJ173"/>
    <mergeCell ref="ELK173:ELN173"/>
    <mergeCell ref="ELO173:ELR173"/>
    <mergeCell ref="ELS173:ELV173"/>
    <mergeCell ref="EKI173:EKL173"/>
    <mergeCell ref="EKM173:EKP173"/>
    <mergeCell ref="EKQ173:EKT173"/>
    <mergeCell ref="EKU173:EKX173"/>
    <mergeCell ref="EKY173:ELB173"/>
    <mergeCell ref="EJO173:EJR173"/>
    <mergeCell ref="EJS173:EJV173"/>
    <mergeCell ref="EJW173:EJZ173"/>
    <mergeCell ref="EKA173:EKD173"/>
    <mergeCell ref="EKE173:EKH173"/>
    <mergeCell ref="EIU173:EIX173"/>
    <mergeCell ref="EIY173:EJB173"/>
    <mergeCell ref="EJC173:EJF173"/>
    <mergeCell ref="EJG173:EJJ173"/>
    <mergeCell ref="EJK173:EJN173"/>
    <mergeCell ref="EIA173:EID173"/>
    <mergeCell ref="EIE173:EIH173"/>
    <mergeCell ref="EII173:EIL173"/>
    <mergeCell ref="EIM173:EIP173"/>
    <mergeCell ref="EIQ173:EIT173"/>
    <mergeCell ref="EHG173:EHJ173"/>
    <mergeCell ref="EHK173:EHN173"/>
    <mergeCell ref="EHO173:EHR173"/>
    <mergeCell ref="EHS173:EHV173"/>
    <mergeCell ref="EHW173:EHZ173"/>
    <mergeCell ref="ERG173:ERJ173"/>
    <mergeCell ref="ERK173:ERN173"/>
    <mergeCell ref="ERO173:ERR173"/>
    <mergeCell ref="ERS173:ERV173"/>
    <mergeCell ref="ERW173:ERZ173"/>
    <mergeCell ref="EQM173:EQP173"/>
    <mergeCell ref="EQQ173:EQT173"/>
    <mergeCell ref="EQU173:EQX173"/>
    <mergeCell ref="EQY173:ERB173"/>
    <mergeCell ref="ERC173:ERF173"/>
    <mergeCell ref="EPS173:EPV173"/>
    <mergeCell ref="EPW173:EPZ173"/>
    <mergeCell ref="EQA173:EQD173"/>
    <mergeCell ref="EQE173:EQH173"/>
    <mergeCell ref="EQI173:EQL173"/>
    <mergeCell ref="EOY173:EPB173"/>
    <mergeCell ref="EPC173:EPF173"/>
    <mergeCell ref="EPG173:EPJ173"/>
    <mergeCell ref="EPK173:EPN173"/>
    <mergeCell ref="EPO173:EPR173"/>
    <mergeCell ref="EOE173:EOH173"/>
    <mergeCell ref="EOI173:EOL173"/>
    <mergeCell ref="EOM173:EOP173"/>
    <mergeCell ref="EOQ173:EOT173"/>
    <mergeCell ref="EOU173:EOX173"/>
    <mergeCell ref="ENK173:ENN173"/>
    <mergeCell ref="ENO173:ENR173"/>
    <mergeCell ref="ENS173:ENV173"/>
    <mergeCell ref="ENW173:ENZ173"/>
    <mergeCell ref="EOA173:EOD173"/>
    <mergeCell ref="EMQ173:EMT173"/>
    <mergeCell ref="EMU173:EMX173"/>
    <mergeCell ref="EMY173:ENB173"/>
    <mergeCell ref="ENC173:ENF173"/>
    <mergeCell ref="ENG173:ENJ173"/>
    <mergeCell ref="EWQ173:EWT173"/>
    <mergeCell ref="EWU173:EWX173"/>
    <mergeCell ref="EWY173:EXB173"/>
    <mergeCell ref="EXC173:EXF173"/>
    <mergeCell ref="EXG173:EXJ173"/>
    <mergeCell ref="EVW173:EVZ173"/>
    <mergeCell ref="EWA173:EWD173"/>
    <mergeCell ref="EWE173:EWH173"/>
    <mergeCell ref="EWI173:EWL173"/>
    <mergeCell ref="EWM173:EWP173"/>
    <mergeCell ref="EVC173:EVF173"/>
    <mergeCell ref="EVG173:EVJ173"/>
    <mergeCell ref="EVK173:EVN173"/>
    <mergeCell ref="EVO173:EVR173"/>
    <mergeCell ref="EVS173:EVV173"/>
    <mergeCell ref="EUI173:EUL173"/>
    <mergeCell ref="EUM173:EUP173"/>
    <mergeCell ref="EUQ173:EUT173"/>
    <mergeCell ref="EUU173:EUX173"/>
    <mergeCell ref="EUY173:EVB173"/>
    <mergeCell ref="ETO173:ETR173"/>
    <mergeCell ref="ETS173:ETV173"/>
    <mergeCell ref="ETW173:ETZ173"/>
    <mergeCell ref="EUA173:EUD173"/>
    <mergeCell ref="EUE173:EUH173"/>
    <mergeCell ref="ESU173:ESX173"/>
    <mergeCell ref="ESY173:ETB173"/>
    <mergeCell ref="ETC173:ETF173"/>
    <mergeCell ref="ETG173:ETJ173"/>
    <mergeCell ref="ETK173:ETN173"/>
    <mergeCell ref="ESA173:ESD173"/>
    <mergeCell ref="ESE173:ESH173"/>
    <mergeCell ref="ESI173:ESL173"/>
    <mergeCell ref="ESM173:ESP173"/>
    <mergeCell ref="ESQ173:EST173"/>
    <mergeCell ref="FCA173:FCD173"/>
    <mergeCell ref="FCE173:FCH173"/>
    <mergeCell ref="FCI173:FCL173"/>
    <mergeCell ref="FCM173:FCP173"/>
    <mergeCell ref="FCQ173:FCT173"/>
    <mergeCell ref="FBG173:FBJ173"/>
    <mergeCell ref="FBK173:FBN173"/>
    <mergeCell ref="FBO173:FBR173"/>
    <mergeCell ref="FBS173:FBV173"/>
    <mergeCell ref="FBW173:FBZ173"/>
    <mergeCell ref="FAM173:FAP173"/>
    <mergeCell ref="FAQ173:FAT173"/>
    <mergeCell ref="FAU173:FAX173"/>
    <mergeCell ref="FAY173:FBB173"/>
    <mergeCell ref="FBC173:FBF173"/>
    <mergeCell ref="EZS173:EZV173"/>
    <mergeCell ref="EZW173:EZZ173"/>
    <mergeCell ref="FAA173:FAD173"/>
    <mergeCell ref="FAE173:FAH173"/>
    <mergeCell ref="FAI173:FAL173"/>
    <mergeCell ref="EYY173:EZB173"/>
    <mergeCell ref="EZC173:EZF173"/>
    <mergeCell ref="EZG173:EZJ173"/>
    <mergeCell ref="EZK173:EZN173"/>
    <mergeCell ref="EZO173:EZR173"/>
    <mergeCell ref="EYE173:EYH173"/>
    <mergeCell ref="EYI173:EYL173"/>
    <mergeCell ref="EYM173:EYP173"/>
    <mergeCell ref="EYQ173:EYT173"/>
    <mergeCell ref="EYU173:EYX173"/>
    <mergeCell ref="EXK173:EXN173"/>
    <mergeCell ref="EXO173:EXR173"/>
    <mergeCell ref="EXS173:EXV173"/>
    <mergeCell ref="EXW173:EXZ173"/>
    <mergeCell ref="EYA173:EYD173"/>
    <mergeCell ref="FHK173:FHN173"/>
    <mergeCell ref="FHO173:FHR173"/>
    <mergeCell ref="FHS173:FHV173"/>
    <mergeCell ref="FHW173:FHZ173"/>
    <mergeCell ref="FIA173:FID173"/>
    <mergeCell ref="FGQ173:FGT173"/>
    <mergeCell ref="FGU173:FGX173"/>
    <mergeCell ref="FGY173:FHB173"/>
    <mergeCell ref="FHC173:FHF173"/>
    <mergeCell ref="FHG173:FHJ173"/>
    <mergeCell ref="FFW173:FFZ173"/>
    <mergeCell ref="FGA173:FGD173"/>
    <mergeCell ref="FGE173:FGH173"/>
    <mergeCell ref="FGI173:FGL173"/>
    <mergeCell ref="FGM173:FGP173"/>
    <mergeCell ref="FFC173:FFF173"/>
    <mergeCell ref="FFG173:FFJ173"/>
    <mergeCell ref="FFK173:FFN173"/>
    <mergeCell ref="FFO173:FFR173"/>
    <mergeCell ref="FFS173:FFV173"/>
    <mergeCell ref="FEI173:FEL173"/>
    <mergeCell ref="FEM173:FEP173"/>
    <mergeCell ref="FEQ173:FET173"/>
    <mergeCell ref="FEU173:FEX173"/>
    <mergeCell ref="FEY173:FFB173"/>
    <mergeCell ref="FDO173:FDR173"/>
    <mergeCell ref="FDS173:FDV173"/>
    <mergeCell ref="FDW173:FDZ173"/>
    <mergeCell ref="FEA173:FED173"/>
    <mergeCell ref="FEE173:FEH173"/>
    <mergeCell ref="FCU173:FCX173"/>
    <mergeCell ref="FCY173:FDB173"/>
    <mergeCell ref="FDC173:FDF173"/>
    <mergeCell ref="FDG173:FDJ173"/>
    <mergeCell ref="FDK173:FDN173"/>
    <mergeCell ref="FMU173:FMX173"/>
    <mergeCell ref="FMY173:FNB173"/>
    <mergeCell ref="FNC173:FNF173"/>
    <mergeCell ref="FNG173:FNJ173"/>
    <mergeCell ref="FNK173:FNN173"/>
    <mergeCell ref="FMA173:FMD173"/>
    <mergeCell ref="FME173:FMH173"/>
    <mergeCell ref="FMI173:FML173"/>
    <mergeCell ref="FMM173:FMP173"/>
    <mergeCell ref="FMQ173:FMT173"/>
    <mergeCell ref="FLG173:FLJ173"/>
    <mergeCell ref="FLK173:FLN173"/>
    <mergeCell ref="FLO173:FLR173"/>
    <mergeCell ref="FLS173:FLV173"/>
    <mergeCell ref="FLW173:FLZ173"/>
    <mergeCell ref="FKM173:FKP173"/>
    <mergeCell ref="FKQ173:FKT173"/>
    <mergeCell ref="FKU173:FKX173"/>
    <mergeCell ref="FKY173:FLB173"/>
    <mergeCell ref="FLC173:FLF173"/>
    <mergeCell ref="FJS173:FJV173"/>
    <mergeCell ref="FJW173:FJZ173"/>
    <mergeCell ref="FKA173:FKD173"/>
    <mergeCell ref="FKE173:FKH173"/>
    <mergeCell ref="FKI173:FKL173"/>
    <mergeCell ref="FIY173:FJB173"/>
    <mergeCell ref="FJC173:FJF173"/>
    <mergeCell ref="FJG173:FJJ173"/>
    <mergeCell ref="FJK173:FJN173"/>
    <mergeCell ref="FJO173:FJR173"/>
    <mergeCell ref="FIE173:FIH173"/>
    <mergeCell ref="FII173:FIL173"/>
    <mergeCell ref="FIM173:FIP173"/>
    <mergeCell ref="FIQ173:FIT173"/>
    <mergeCell ref="FIU173:FIX173"/>
    <mergeCell ref="FSE173:FSH173"/>
    <mergeCell ref="FSI173:FSL173"/>
    <mergeCell ref="FSM173:FSP173"/>
    <mergeCell ref="FSQ173:FST173"/>
    <mergeCell ref="FSU173:FSX173"/>
    <mergeCell ref="FRK173:FRN173"/>
    <mergeCell ref="FRO173:FRR173"/>
    <mergeCell ref="FRS173:FRV173"/>
    <mergeCell ref="FRW173:FRZ173"/>
    <mergeCell ref="FSA173:FSD173"/>
    <mergeCell ref="FQQ173:FQT173"/>
    <mergeCell ref="FQU173:FQX173"/>
    <mergeCell ref="FQY173:FRB173"/>
    <mergeCell ref="FRC173:FRF173"/>
    <mergeCell ref="FRG173:FRJ173"/>
    <mergeCell ref="FPW173:FPZ173"/>
    <mergeCell ref="FQA173:FQD173"/>
    <mergeCell ref="FQE173:FQH173"/>
    <mergeCell ref="FQI173:FQL173"/>
    <mergeCell ref="FQM173:FQP173"/>
    <mergeCell ref="FPC173:FPF173"/>
    <mergeCell ref="FPG173:FPJ173"/>
    <mergeCell ref="FPK173:FPN173"/>
    <mergeCell ref="FPO173:FPR173"/>
    <mergeCell ref="FPS173:FPV173"/>
    <mergeCell ref="FOI173:FOL173"/>
    <mergeCell ref="FOM173:FOP173"/>
    <mergeCell ref="FOQ173:FOT173"/>
    <mergeCell ref="FOU173:FOX173"/>
    <mergeCell ref="FOY173:FPB173"/>
    <mergeCell ref="FNO173:FNR173"/>
    <mergeCell ref="FNS173:FNV173"/>
    <mergeCell ref="FNW173:FNZ173"/>
    <mergeCell ref="FOA173:FOD173"/>
    <mergeCell ref="FOE173:FOH173"/>
    <mergeCell ref="FXO173:FXR173"/>
    <mergeCell ref="FXS173:FXV173"/>
    <mergeCell ref="FXW173:FXZ173"/>
    <mergeCell ref="FYA173:FYD173"/>
    <mergeCell ref="FYE173:FYH173"/>
    <mergeCell ref="FWU173:FWX173"/>
    <mergeCell ref="FWY173:FXB173"/>
    <mergeCell ref="FXC173:FXF173"/>
    <mergeCell ref="FXG173:FXJ173"/>
    <mergeCell ref="FXK173:FXN173"/>
    <mergeCell ref="FWA173:FWD173"/>
    <mergeCell ref="FWE173:FWH173"/>
    <mergeCell ref="FWI173:FWL173"/>
    <mergeCell ref="FWM173:FWP173"/>
    <mergeCell ref="FWQ173:FWT173"/>
    <mergeCell ref="FVG173:FVJ173"/>
    <mergeCell ref="FVK173:FVN173"/>
    <mergeCell ref="FVO173:FVR173"/>
    <mergeCell ref="FVS173:FVV173"/>
    <mergeCell ref="FVW173:FVZ173"/>
    <mergeCell ref="FUM173:FUP173"/>
    <mergeCell ref="FUQ173:FUT173"/>
    <mergeCell ref="FUU173:FUX173"/>
    <mergeCell ref="FUY173:FVB173"/>
    <mergeCell ref="FVC173:FVF173"/>
    <mergeCell ref="FTS173:FTV173"/>
    <mergeCell ref="FTW173:FTZ173"/>
    <mergeCell ref="FUA173:FUD173"/>
    <mergeCell ref="FUE173:FUH173"/>
    <mergeCell ref="FUI173:FUL173"/>
    <mergeCell ref="FSY173:FTB173"/>
    <mergeCell ref="FTC173:FTF173"/>
    <mergeCell ref="FTG173:FTJ173"/>
    <mergeCell ref="FTK173:FTN173"/>
    <mergeCell ref="FTO173:FTR173"/>
    <mergeCell ref="GCY173:GDB173"/>
    <mergeCell ref="GDC173:GDF173"/>
    <mergeCell ref="GDG173:GDJ173"/>
    <mergeCell ref="GDK173:GDN173"/>
    <mergeCell ref="GDO173:GDR173"/>
    <mergeCell ref="GCE173:GCH173"/>
    <mergeCell ref="GCI173:GCL173"/>
    <mergeCell ref="GCM173:GCP173"/>
    <mergeCell ref="GCQ173:GCT173"/>
    <mergeCell ref="GCU173:GCX173"/>
    <mergeCell ref="GBK173:GBN173"/>
    <mergeCell ref="GBO173:GBR173"/>
    <mergeCell ref="GBS173:GBV173"/>
    <mergeCell ref="GBW173:GBZ173"/>
    <mergeCell ref="GCA173:GCD173"/>
    <mergeCell ref="GAQ173:GAT173"/>
    <mergeCell ref="GAU173:GAX173"/>
    <mergeCell ref="GAY173:GBB173"/>
    <mergeCell ref="GBC173:GBF173"/>
    <mergeCell ref="GBG173:GBJ173"/>
    <mergeCell ref="FZW173:FZZ173"/>
    <mergeCell ref="GAA173:GAD173"/>
    <mergeCell ref="GAE173:GAH173"/>
    <mergeCell ref="GAI173:GAL173"/>
    <mergeCell ref="GAM173:GAP173"/>
    <mergeCell ref="FZC173:FZF173"/>
    <mergeCell ref="FZG173:FZJ173"/>
    <mergeCell ref="FZK173:FZN173"/>
    <mergeCell ref="FZO173:FZR173"/>
    <mergeCell ref="FZS173:FZV173"/>
    <mergeCell ref="FYI173:FYL173"/>
    <mergeCell ref="FYM173:FYP173"/>
    <mergeCell ref="FYQ173:FYT173"/>
    <mergeCell ref="FYU173:FYX173"/>
    <mergeCell ref="FYY173:FZB173"/>
    <mergeCell ref="GII173:GIL173"/>
    <mergeCell ref="GIM173:GIP173"/>
    <mergeCell ref="GIQ173:GIT173"/>
    <mergeCell ref="GIU173:GIX173"/>
    <mergeCell ref="GIY173:GJB173"/>
    <mergeCell ref="GHO173:GHR173"/>
    <mergeCell ref="GHS173:GHV173"/>
    <mergeCell ref="GHW173:GHZ173"/>
    <mergeCell ref="GIA173:GID173"/>
    <mergeCell ref="GIE173:GIH173"/>
    <mergeCell ref="GGU173:GGX173"/>
    <mergeCell ref="GGY173:GHB173"/>
    <mergeCell ref="GHC173:GHF173"/>
    <mergeCell ref="GHG173:GHJ173"/>
    <mergeCell ref="GHK173:GHN173"/>
    <mergeCell ref="GGA173:GGD173"/>
    <mergeCell ref="GGE173:GGH173"/>
    <mergeCell ref="GGI173:GGL173"/>
    <mergeCell ref="GGM173:GGP173"/>
    <mergeCell ref="GGQ173:GGT173"/>
    <mergeCell ref="GFG173:GFJ173"/>
    <mergeCell ref="GFK173:GFN173"/>
    <mergeCell ref="GFO173:GFR173"/>
    <mergeCell ref="GFS173:GFV173"/>
    <mergeCell ref="GFW173:GFZ173"/>
    <mergeCell ref="GEM173:GEP173"/>
    <mergeCell ref="GEQ173:GET173"/>
    <mergeCell ref="GEU173:GEX173"/>
    <mergeCell ref="GEY173:GFB173"/>
    <mergeCell ref="GFC173:GFF173"/>
    <mergeCell ref="GDS173:GDV173"/>
    <mergeCell ref="GDW173:GDZ173"/>
    <mergeCell ref="GEA173:GED173"/>
    <mergeCell ref="GEE173:GEH173"/>
    <mergeCell ref="GEI173:GEL173"/>
    <mergeCell ref="GNS173:GNV173"/>
    <mergeCell ref="GNW173:GNZ173"/>
    <mergeCell ref="GOA173:GOD173"/>
    <mergeCell ref="GOE173:GOH173"/>
    <mergeCell ref="GOI173:GOL173"/>
    <mergeCell ref="GMY173:GNB173"/>
    <mergeCell ref="GNC173:GNF173"/>
    <mergeCell ref="GNG173:GNJ173"/>
    <mergeCell ref="GNK173:GNN173"/>
    <mergeCell ref="GNO173:GNR173"/>
    <mergeCell ref="GME173:GMH173"/>
    <mergeCell ref="GMI173:GML173"/>
    <mergeCell ref="GMM173:GMP173"/>
    <mergeCell ref="GMQ173:GMT173"/>
    <mergeCell ref="GMU173:GMX173"/>
    <mergeCell ref="GLK173:GLN173"/>
    <mergeCell ref="GLO173:GLR173"/>
    <mergeCell ref="GLS173:GLV173"/>
    <mergeCell ref="GLW173:GLZ173"/>
    <mergeCell ref="GMA173:GMD173"/>
    <mergeCell ref="GKQ173:GKT173"/>
    <mergeCell ref="GKU173:GKX173"/>
    <mergeCell ref="GKY173:GLB173"/>
    <mergeCell ref="GLC173:GLF173"/>
    <mergeCell ref="GLG173:GLJ173"/>
    <mergeCell ref="GJW173:GJZ173"/>
    <mergeCell ref="GKA173:GKD173"/>
    <mergeCell ref="GKE173:GKH173"/>
    <mergeCell ref="GKI173:GKL173"/>
    <mergeCell ref="GKM173:GKP173"/>
    <mergeCell ref="GJC173:GJF173"/>
    <mergeCell ref="GJG173:GJJ173"/>
    <mergeCell ref="GJK173:GJN173"/>
    <mergeCell ref="GJO173:GJR173"/>
    <mergeCell ref="GJS173:GJV173"/>
    <mergeCell ref="GTC173:GTF173"/>
    <mergeCell ref="GTG173:GTJ173"/>
    <mergeCell ref="GTK173:GTN173"/>
    <mergeCell ref="GTO173:GTR173"/>
    <mergeCell ref="GTS173:GTV173"/>
    <mergeCell ref="GSI173:GSL173"/>
    <mergeCell ref="GSM173:GSP173"/>
    <mergeCell ref="GSQ173:GST173"/>
    <mergeCell ref="GSU173:GSX173"/>
    <mergeCell ref="GSY173:GTB173"/>
    <mergeCell ref="GRO173:GRR173"/>
    <mergeCell ref="GRS173:GRV173"/>
    <mergeCell ref="GRW173:GRZ173"/>
    <mergeCell ref="GSA173:GSD173"/>
    <mergeCell ref="GSE173:GSH173"/>
    <mergeCell ref="GQU173:GQX173"/>
    <mergeCell ref="GQY173:GRB173"/>
    <mergeCell ref="GRC173:GRF173"/>
    <mergeCell ref="GRG173:GRJ173"/>
    <mergeCell ref="GRK173:GRN173"/>
    <mergeCell ref="GQA173:GQD173"/>
    <mergeCell ref="GQE173:GQH173"/>
    <mergeCell ref="GQI173:GQL173"/>
    <mergeCell ref="GQM173:GQP173"/>
    <mergeCell ref="GQQ173:GQT173"/>
    <mergeCell ref="GPG173:GPJ173"/>
    <mergeCell ref="GPK173:GPN173"/>
    <mergeCell ref="GPO173:GPR173"/>
    <mergeCell ref="GPS173:GPV173"/>
    <mergeCell ref="GPW173:GPZ173"/>
    <mergeCell ref="GOM173:GOP173"/>
    <mergeCell ref="GOQ173:GOT173"/>
    <mergeCell ref="GOU173:GOX173"/>
    <mergeCell ref="GOY173:GPB173"/>
    <mergeCell ref="GPC173:GPF173"/>
    <mergeCell ref="GYM173:GYP173"/>
    <mergeCell ref="GYQ173:GYT173"/>
    <mergeCell ref="GYU173:GYX173"/>
    <mergeCell ref="GYY173:GZB173"/>
    <mergeCell ref="GZC173:GZF173"/>
    <mergeCell ref="GXS173:GXV173"/>
    <mergeCell ref="GXW173:GXZ173"/>
    <mergeCell ref="GYA173:GYD173"/>
    <mergeCell ref="GYE173:GYH173"/>
    <mergeCell ref="GYI173:GYL173"/>
    <mergeCell ref="GWY173:GXB173"/>
    <mergeCell ref="GXC173:GXF173"/>
    <mergeCell ref="GXG173:GXJ173"/>
    <mergeCell ref="GXK173:GXN173"/>
    <mergeCell ref="GXO173:GXR173"/>
    <mergeCell ref="GWE173:GWH173"/>
    <mergeCell ref="GWI173:GWL173"/>
    <mergeCell ref="GWM173:GWP173"/>
    <mergeCell ref="GWQ173:GWT173"/>
    <mergeCell ref="GWU173:GWX173"/>
    <mergeCell ref="GVK173:GVN173"/>
    <mergeCell ref="GVO173:GVR173"/>
    <mergeCell ref="GVS173:GVV173"/>
    <mergeCell ref="GVW173:GVZ173"/>
    <mergeCell ref="GWA173:GWD173"/>
    <mergeCell ref="GUQ173:GUT173"/>
    <mergeCell ref="GUU173:GUX173"/>
    <mergeCell ref="GUY173:GVB173"/>
    <mergeCell ref="GVC173:GVF173"/>
    <mergeCell ref="GVG173:GVJ173"/>
    <mergeCell ref="GTW173:GTZ173"/>
    <mergeCell ref="GUA173:GUD173"/>
    <mergeCell ref="GUE173:GUH173"/>
    <mergeCell ref="GUI173:GUL173"/>
    <mergeCell ref="GUM173:GUP173"/>
    <mergeCell ref="HDW173:HDZ173"/>
    <mergeCell ref="HEA173:HED173"/>
    <mergeCell ref="HEE173:HEH173"/>
    <mergeCell ref="HEI173:HEL173"/>
    <mergeCell ref="HEM173:HEP173"/>
    <mergeCell ref="HDC173:HDF173"/>
    <mergeCell ref="HDG173:HDJ173"/>
    <mergeCell ref="HDK173:HDN173"/>
    <mergeCell ref="HDO173:HDR173"/>
    <mergeCell ref="HDS173:HDV173"/>
    <mergeCell ref="HCI173:HCL173"/>
    <mergeCell ref="HCM173:HCP173"/>
    <mergeCell ref="HCQ173:HCT173"/>
    <mergeCell ref="HCU173:HCX173"/>
    <mergeCell ref="HCY173:HDB173"/>
    <mergeCell ref="HBO173:HBR173"/>
    <mergeCell ref="HBS173:HBV173"/>
    <mergeCell ref="HBW173:HBZ173"/>
    <mergeCell ref="HCA173:HCD173"/>
    <mergeCell ref="HCE173:HCH173"/>
    <mergeCell ref="HAU173:HAX173"/>
    <mergeCell ref="HAY173:HBB173"/>
    <mergeCell ref="HBC173:HBF173"/>
    <mergeCell ref="HBG173:HBJ173"/>
    <mergeCell ref="HBK173:HBN173"/>
    <mergeCell ref="HAA173:HAD173"/>
    <mergeCell ref="HAE173:HAH173"/>
    <mergeCell ref="HAI173:HAL173"/>
    <mergeCell ref="HAM173:HAP173"/>
    <mergeCell ref="HAQ173:HAT173"/>
    <mergeCell ref="GZG173:GZJ173"/>
    <mergeCell ref="GZK173:GZN173"/>
    <mergeCell ref="GZO173:GZR173"/>
    <mergeCell ref="GZS173:GZV173"/>
    <mergeCell ref="GZW173:GZZ173"/>
    <mergeCell ref="HJG173:HJJ173"/>
    <mergeCell ref="HJK173:HJN173"/>
    <mergeCell ref="HJO173:HJR173"/>
    <mergeCell ref="HJS173:HJV173"/>
    <mergeCell ref="HJW173:HJZ173"/>
    <mergeCell ref="HIM173:HIP173"/>
    <mergeCell ref="HIQ173:HIT173"/>
    <mergeCell ref="HIU173:HIX173"/>
    <mergeCell ref="HIY173:HJB173"/>
    <mergeCell ref="HJC173:HJF173"/>
    <mergeCell ref="HHS173:HHV173"/>
    <mergeCell ref="HHW173:HHZ173"/>
    <mergeCell ref="HIA173:HID173"/>
    <mergeCell ref="HIE173:HIH173"/>
    <mergeCell ref="HII173:HIL173"/>
    <mergeCell ref="HGY173:HHB173"/>
    <mergeCell ref="HHC173:HHF173"/>
    <mergeCell ref="HHG173:HHJ173"/>
    <mergeCell ref="HHK173:HHN173"/>
    <mergeCell ref="HHO173:HHR173"/>
    <mergeCell ref="HGE173:HGH173"/>
    <mergeCell ref="HGI173:HGL173"/>
    <mergeCell ref="HGM173:HGP173"/>
    <mergeCell ref="HGQ173:HGT173"/>
    <mergeCell ref="HGU173:HGX173"/>
    <mergeCell ref="HFK173:HFN173"/>
    <mergeCell ref="HFO173:HFR173"/>
    <mergeCell ref="HFS173:HFV173"/>
    <mergeCell ref="HFW173:HFZ173"/>
    <mergeCell ref="HGA173:HGD173"/>
    <mergeCell ref="HEQ173:HET173"/>
    <mergeCell ref="HEU173:HEX173"/>
    <mergeCell ref="HEY173:HFB173"/>
    <mergeCell ref="HFC173:HFF173"/>
    <mergeCell ref="HFG173:HFJ173"/>
    <mergeCell ref="HOQ173:HOT173"/>
    <mergeCell ref="HOU173:HOX173"/>
    <mergeCell ref="HOY173:HPB173"/>
    <mergeCell ref="HPC173:HPF173"/>
    <mergeCell ref="HPG173:HPJ173"/>
    <mergeCell ref="HNW173:HNZ173"/>
    <mergeCell ref="HOA173:HOD173"/>
    <mergeCell ref="HOE173:HOH173"/>
    <mergeCell ref="HOI173:HOL173"/>
    <mergeCell ref="HOM173:HOP173"/>
    <mergeCell ref="HNC173:HNF173"/>
    <mergeCell ref="HNG173:HNJ173"/>
    <mergeCell ref="HNK173:HNN173"/>
    <mergeCell ref="HNO173:HNR173"/>
    <mergeCell ref="HNS173:HNV173"/>
    <mergeCell ref="HMI173:HML173"/>
    <mergeCell ref="HMM173:HMP173"/>
    <mergeCell ref="HMQ173:HMT173"/>
    <mergeCell ref="HMU173:HMX173"/>
    <mergeCell ref="HMY173:HNB173"/>
    <mergeCell ref="HLO173:HLR173"/>
    <mergeCell ref="HLS173:HLV173"/>
    <mergeCell ref="HLW173:HLZ173"/>
    <mergeCell ref="HMA173:HMD173"/>
    <mergeCell ref="HME173:HMH173"/>
    <mergeCell ref="HKU173:HKX173"/>
    <mergeCell ref="HKY173:HLB173"/>
    <mergeCell ref="HLC173:HLF173"/>
    <mergeCell ref="HLG173:HLJ173"/>
    <mergeCell ref="HLK173:HLN173"/>
    <mergeCell ref="HKA173:HKD173"/>
    <mergeCell ref="HKE173:HKH173"/>
    <mergeCell ref="HKI173:HKL173"/>
    <mergeCell ref="HKM173:HKP173"/>
    <mergeCell ref="HKQ173:HKT173"/>
    <mergeCell ref="HUA173:HUD173"/>
    <mergeCell ref="HUE173:HUH173"/>
    <mergeCell ref="HUI173:HUL173"/>
    <mergeCell ref="HUM173:HUP173"/>
    <mergeCell ref="HUQ173:HUT173"/>
    <mergeCell ref="HTG173:HTJ173"/>
    <mergeCell ref="HTK173:HTN173"/>
    <mergeCell ref="HTO173:HTR173"/>
    <mergeCell ref="HTS173:HTV173"/>
    <mergeCell ref="HTW173:HTZ173"/>
    <mergeCell ref="HSM173:HSP173"/>
    <mergeCell ref="HSQ173:HST173"/>
    <mergeCell ref="HSU173:HSX173"/>
    <mergeCell ref="HSY173:HTB173"/>
    <mergeCell ref="HTC173:HTF173"/>
    <mergeCell ref="HRS173:HRV173"/>
    <mergeCell ref="HRW173:HRZ173"/>
    <mergeCell ref="HSA173:HSD173"/>
    <mergeCell ref="HSE173:HSH173"/>
    <mergeCell ref="HSI173:HSL173"/>
    <mergeCell ref="HQY173:HRB173"/>
    <mergeCell ref="HRC173:HRF173"/>
    <mergeCell ref="HRG173:HRJ173"/>
    <mergeCell ref="HRK173:HRN173"/>
    <mergeCell ref="HRO173:HRR173"/>
    <mergeCell ref="HQE173:HQH173"/>
    <mergeCell ref="HQI173:HQL173"/>
    <mergeCell ref="HQM173:HQP173"/>
    <mergeCell ref="HQQ173:HQT173"/>
    <mergeCell ref="HQU173:HQX173"/>
    <mergeCell ref="HPK173:HPN173"/>
    <mergeCell ref="HPO173:HPR173"/>
    <mergeCell ref="HPS173:HPV173"/>
    <mergeCell ref="HPW173:HPZ173"/>
    <mergeCell ref="HQA173:HQD173"/>
    <mergeCell ref="HZK173:HZN173"/>
    <mergeCell ref="HZO173:HZR173"/>
    <mergeCell ref="HZS173:HZV173"/>
    <mergeCell ref="HZW173:HZZ173"/>
    <mergeCell ref="IAA173:IAD173"/>
    <mergeCell ref="HYQ173:HYT173"/>
    <mergeCell ref="HYU173:HYX173"/>
    <mergeCell ref="HYY173:HZB173"/>
    <mergeCell ref="HZC173:HZF173"/>
    <mergeCell ref="HZG173:HZJ173"/>
    <mergeCell ref="HXW173:HXZ173"/>
    <mergeCell ref="HYA173:HYD173"/>
    <mergeCell ref="HYE173:HYH173"/>
    <mergeCell ref="HYI173:HYL173"/>
    <mergeCell ref="HYM173:HYP173"/>
    <mergeCell ref="HXC173:HXF173"/>
    <mergeCell ref="HXG173:HXJ173"/>
    <mergeCell ref="HXK173:HXN173"/>
    <mergeCell ref="HXO173:HXR173"/>
    <mergeCell ref="HXS173:HXV173"/>
    <mergeCell ref="HWI173:HWL173"/>
    <mergeCell ref="HWM173:HWP173"/>
    <mergeCell ref="HWQ173:HWT173"/>
    <mergeCell ref="HWU173:HWX173"/>
    <mergeCell ref="HWY173:HXB173"/>
    <mergeCell ref="HVO173:HVR173"/>
    <mergeCell ref="HVS173:HVV173"/>
    <mergeCell ref="HVW173:HVZ173"/>
    <mergeCell ref="HWA173:HWD173"/>
    <mergeCell ref="HWE173:HWH173"/>
    <mergeCell ref="HUU173:HUX173"/>
    <mergeCell ref="HUY173:HVB173"/>
    <mergeCell ref="HVC173:HVF173"/>
    <mergeCell ref="HVG173:HVJ173"/>
    <mergeCell ref="HVK173:HVN173"/>
    <mergeCell ref="IEU173:IEX173"/>
    <mergeCell ref="IEY173:IFB173"/>
    <mergeCell ref="IFC173:IFF173"/>
    <mergeCell ref="IFG173:IFJ173"/>
    <mergeCell ref="IFK173:IFN173"/>
    <mergeCell ref="IEA173:IED173"/>
    <mergeCell ref="IEE173:IEH173"/>
    <mergeCell ref="IEI173:IEL173"/>
    <mergeCell ref="IEM173:IEP173"/>
    <mergeCell ref="IEQ173:IET173"/>
    <mergeCell ref="IDG173:IDJ173"/>
    <mergeCell ref="IDK173:IDN173"/>
    <mergeCell ref="IDO173:IDR173"/>
    <mergeCell ref="IDS173:IDV173"/>
    <mergeCell ref="IDW173:IDZ173"/>
    <mergeCell ref="ICM173:ICP173"/>
    <mergeCell ref="ICQ173:ICT173"/>
    <mergeCell ref="ICU173:ICX173"/>
    <mergeCell ref="ICY173:IDB173"/>
    <mergeCell ref="IDC173:IDF173"/>
    <mergeCell ref="IBS173:IBV173"/>
    <mergeCell ref="IBW173:IBZ173"/>
    <mergeCell ref="ICA173:ICD173"/>
    <mergeCell ref="ICE173:ICH173"/>
    <mergeCell ref="ICI173:ICL173"/>
    <mergeCell ref="IAY173:IBB173"/>
    <mergeCell ref="IBC173:IBF173"/>
    <mergeCell ref="IBG173:IBJ173"/>
    <mergeCell ref="IBK173:IBN173"/>
    <mergeCell ref="IBO173:IBR173"/>
    <mergeCell ref="IAE173:IAH173"/>
    <mergeCell ref="IAI173:IAL173"/>
    <mergeCell ref="IAM173:IAP173"/>
    <mergeCell ref="IAQ173:IAT173"/>
    <mergeCell ref="IAU173:IAX173"/>
    <mergeCell ref="IKE173:IKH173"/>
    <mergeCell ref="IKI173:IKL173"/>
    <mergeCell ref="IKM173:IKP173"/>
    <mergeCell ref="IKQ173:IKT173"/>
    <mergeCell ref="IKU173:IKX173"/>
    <mergeCell ref="IJK173:IJN173"/>
    <mergeCell ref="IJO173:IJR173"/>
    <mergeCell ref="IJS173:IJV173"/>
    <mergeCell ref="IJW173:IJZ173"/>
    <mergeCell ref="IKA173:IKD173"/>
    <mergeCell ref="IIQ173:IIT173"/>
    <mergeCell ref="IIU173:IIX173"/>
    <mergeCell ref="IIY173:IJB173"/>
    <mergeCell ref="IJC173:IJF173"/>
    <mergeCell ref="IJG173:IJJ173"/>
    <mergeCell ref="IHW173:IHZ173"/>
    <mergeCell ref="IIA173:IID173"/>
    <mergeCell ref="IIE173:IIH173"/>
    <mergeCell ref="III173:IIL173"/>
    <mergeCell ref="IIM173:IIP173"/>
    <mergeCell ref="IHC173:IHF173"/>
    <mergeCell ref="IHG173:IHJ173"/>
    <mergeCell ref="IHK173:IHN173"/>
    <mergeCell ref="IHO173:IHR173"/>
    <mergeCell ref="IHS173:IHV173"/>
    <mergeCell ref="IGI173:IGL173"/>
    <mergeCell ref="IGM173:IGP173"/>
    <mergeCell ref="IGQ173:IGT173"/>
    <mergeCell ref="IGU173:IGX173"/>
    <mergeCell ref="IGY173:IHB173"/>
    <mergeCell ref="IFO173:IFR173"/>
    <mergeCell ref="IFS173:IFV173"/>
    <mergeCell ref="IFW173:IFZ173"/>
    <mergeCell ref="IGA173:IGD173"/>
    <mergeCell ref="IGE173:IGH173"/>
    <mergeCell ref="IPO173:IPR173"/>
    <mergeCell ref="IPS173:IPV173"/>
    <mergeCell ref="IPW173:IPZ173"/>
    <mergeCell ref="IQA173:IQD173"/>
    <mergeCell ref="IQE173:IQH173"/>
    <mergeCell ref="IOU173:IOX173"/>
    <mergeCell ref="IOY173:IPB173"/>
    <mergeCell ref="IPC173:IPF173"/>
    <mergeCell ref="IPG173:IPJ173"/>
    <mergeCell ref="IPK173:IPN173"/>
    <mergeCell ref="IOA173:IOD173"/>
    <mergeCell ref="IOE173:IOH173"/>
    <mergeCell ref="IOI173:IOL173"/>
    <mergeCell ref="IOM173:IOP173"/>
    <mergeCell ref="IOQ173:IOT173"/>
    <mergeCell ref="ING173:INJ173"/>
    <mergeCell ref="INK173:INN173"/>
    <mergeCell ref="INO173:INR173"/>
    <mergeCell ref="INS173:INV173"/>
    <mergeCell ref="INW173:INZ173"/>
    <mergeCell ref="IMM173:IMP173"/>
    <mergeCell ref="IMQ173:IMT173"/>
    <mergeCell ref="IMU173:IMX173"/>
    <mergeCell ref="IMY173:INB173"/>
    <mergeCell ref="INC173:INF173"/>
    <mergeCell ref="ILS173:ILV173"/>
    <mergeCell ref="ILW173:ILZ173"/>
    <mergeCell ref="IMA173:IMD173"/>
    <mergeCell ref="IME173:IMH173"/>
    <mergeCell ref="IMI173:IML173"/>
    <mergeCell ref="IKY173:ILB173"/>
    <mergeCell ref="ILC173:ILF173"/>
    <mergeCell ref="ILG173:ILJ173"/>
    <mergeCell ref="ILK173:ILN173"/>
    <mergeCell ref="ILO173:ILR173"/>
    <mergeCell ref="IUY173:IVB173"/>
    <mergeCell ref="IVC173:IVF173"/>
    <mergeCell ref="IVG173:IVJ173"/>
    <mergeCell ref="IVK173:IVN173"/>
    <mergeCell ref="IVO173:IVR173"/>
    <mergeCell ref="IUE173:IUH173"/>
    <mergeCell ref="IUI173:IUL173"/>
    <mergeCell ref="IUM173:IUP173"/>
    <mergeCell ref="IUQ173:IUT173"/>
    <mergeCell ref="IUU173:IUX173"/>
    <mergeCell ref="ITK173:ITN173"/>
    <mergeCell ref="ITO173:ITR173"/>
    <mergeCell ref="ITS173:ITV173"/>
    <mergeCell ref="ITW173:ITZ173"/>
    <mergeCell ref="IUA173:IUD173"/>
    <mergeCell ref="ISQ173:IST173"/>
    <mergeCell ref="ISU173:ISX173"/>
    <mergeCell ref="ISY173:ITB173"/>
    <mergeCell ref="ITC173:ITF173"/>
    <mergeCell ref="ITG173:ITJ173"/>
    <mergeCell ref="IRW173:IRZ173"/>
    <mergeCell ref="ISA173:ISD173"/>
    <mergeCell ref="ISE173:ISH173"/>
    <mergeCell ref="ISI173:ISL173"/>
    <mergeCell ref="ISM173:ISP173"/>
    <mergeCell ref="IRC173:IRF173"/>
    <mergeCell ref="IRG173:IRJ173"/>
    <mergeCell ref="IRK173:IRN173"/>
    <mergeCell ref="IRO173:IRR173"/>
    <mergeCell ref="IRS173:IRV173"/>
    <mergeCell ref="IQI173:IQL173"/>
    <mergeCell ref="IQM173:IQP173"/>
    <mergeCell ref="IQQ173:IQT173"/>
    <mergeCell ref="IQU173:IQX173"/>
    <mergeCell ref="IQY173:IRB173"/>
    <mergeCell ref="JAI173:JAL173"/>
    <mergeCell ref="JAM173:JAP173"/>
    <mergeCell ref="JAQ173:JAT173"/>
    <mergeCell ref="JAU173:JAX173"/>
    <mergeCell ref="JAY173:JBB173"/>
    <mergeCell ref="IZO173:IZR173"/>
    <mergeCell ref="IZS173:IZV173"/>
    <mergeCell ref="IZW173:IZZ173"/>
    <mergeCell ref="JAA173:JAD173"/>
    <mergeCell ref="JAE173:JAH173"/>
    <mergeCell ref="IYU173:IYX173"/>
    <mergeCell ref="IYY173:IZB173"/>
    <mergeCell ref="IZC173:IZF173"/>
    <mergeCell ref="IZG173:IZJ173"/>
    <mergeCell ref="IZK173:IZN173"/>
    <mergeCell ref="IYA173:IYD173"/>
    <mergeCell ref="IYE173:IYH173"/>
    <mergeCell ref="IYI173:IYL173"/>
    <mergeCell ref="IYM173:IYP173"/>
    <mergeCell ref="IYQ173:IYT173"/>
    <mergeCell ref="IXG173:IXJ173"/>
    <mergeCell ref="IXK173:IXN173"/>
    <mergeCell ref="IXO173:IXR173"/>
    <mergeCell ref="IXS173:IXV173"/>
    <mergeCell ref="IXW173:IXZ173"/>
    <mergeCell ref="IWM173:IWP173"/>
    <mergeCell ref="IWQ173:IWT173"/>
    <mergeCell ref="IWU173:IWX173"/>
    <mergeCell ref="IWY173:IXB173"/>
    <mergeCell ref="IXC173:IXF173"/>
    <mergeCell ref="IVS173:IVV173"/>
    <mergeCell ref="IVW173:IVZ173"/>
    <mergeCell ref="IWA173:IWD173"/>
    <mergeCell ref="IWE173:IWH173"/>
    <mergeCell ref="IWI173:IWL173"/>
    <mergeCell ref="JFS173:JFV173"/>
    <mergeCell ref="JFW173:JFZ173"/>
    <mergeCell ref="JGA173:JGD173"/>
    <mergeCell ref="JGE173:JGH173"/>
    <mergeCell ref="JGI173:JGL173"/>
    <mergeCell ref="JEY173:JFB173"/>
    <mergeCell ref="JFC173:JFF173"/>
    <mergeCell ref="JFG173:JFJ173"/>
    <mergeCell ref="JFK173:JFN173"/>
    <mergeCell ref="JFO173:JFR173"/>
    <mergeCell ref="JEE173:JEH173"/>
    <mergeCell ref="JEI173:JEL173"/>
    <mergeCell ref="JEM173:JEP173"/>
    <mergeCell ref="JEQ173:JET173"/>
    <mergeCell ref="JEU173:JEX173"/>
    <mergeCell ref="JDK173:JDN173"/>
    <mergeCell ref="JDO173:JDR173"/>
    <mergeCell ref="JDS173:JDV173"/>
    <mergeCell ref="JDW173:JDZ173"/>
    <mergeCell ref="JEA173:JED173"/>
    <mergeCell ref="JCQ173:JCT173"/>
    <mergeCell ref="JCU173:JCX173"/>
    <mergeCell ref="JCY173:JDB173"/>
    <mergeCell ref="JDC173:JDF173"/>
    <mergeCell ref="JDG173:JDJ173"/>
    <mergeCell ref="JBW173:JBZ173"/>
    <mergeCell ref="JCA173:JCD173"/>
    <mergeCell ref="JCE173:JCH173"/>
    <mergeCell ref="JCI173:JCL173"/>
    <mergeCell ref="JCM173:JCP173"/>
    <mergeCell ref="JBC173:JBF173"/>
    <mergeCell ref="JBG173:JBJ173"/>
    <mergeCell ref="JBK173:JBN173"/>
    <mergeCell ref="JBO173:JBR173"/>
    <mergeCell ref="JBS173:JBV173"/>
    <mergeCell ref="JLC173:JLF173"/>
    <mergeCell ref="JLG173:JLJ173"/>
    <mergeCell ref="JLK173:JLN173"/>
    <mergeCell ref="JLO173:JLR173"/>
    <mergeCell ref="JLS173:JLV173"/>
    <mergeCell ref="JKI173:JKL173"/>
    <mergeCell ref="JKM173:JKP173"/>
    <mergeCell ref="JKQ173:JKT173"/>
    <mergeCell ref="JKU173:JKX173"/>
    <mergeCell ref="JKY173:JLB173"/>
    <mergeCell ref="JJO173:JJR173"/>
    <mergeCell ref="JJS173:JJV173"/>
    <mergeCell ref="JJW173:JJZ173"/>
    <mergeCell ref="JKA173:JKD173"/>
    <mergeCell ref="JKE173:JKH173"/>
    <mergeCell ref="JIU173:JIX173"/>
    <mergeCell ref="JIY173:JJB173"/>
    <mergeCell ref="JJC173:JJF173"/>
    <mergeCell ref="JJG173:JJJ173"/>
    <mergeCell ref="JJK173:JJN173"/>
    <mergeCell ref="JIA173:JID173"/>
    <mergeCell ref="JIE173:JIH173"/>
    <mergeCell ref="JII173:JIL173"/>
    <mergeCell ref="JIM173:JIP173"/>
    <mergeCell ref="JIQ173:JIT173"/>
    <mergeCell ref="JHG173:JHJ173"/>
    <mergeCell ref="JHK173:JHN173"/>
    <mergeCell ref="JHO173:JHR173"/>
    <mergeCell ref="JHS173:JHV173"/>
    <mergeCell ref="JHW173:JHZ173"/>
    <mergeCell ref="JGM173:JGP173"/>
    <mergeCell ref="JGQ173:JGT173"/>
    <mergeCell ref="JGU173:JGX173"/>
    <mergeCell ref="JGY173:JHB173"/>
    <mergeCell ref="JHC173:JHF173"/>
    <mergeCell ref="JQM173:JQP173"/>
    <mergeCell ref="JQQ173:JQT173"/>
    <mergeCell ref="JQU173:JQX173"/>
    <mergeCell ref="JQY173:JRB173"/>
    <mergeCell ref="JRC173:JRF173"/>
    <mergeCell ref="JPS173:JPV173"/>
    <mergeCell ref="JPW173:JPZ173"/>
    <mergeCell ref="JQA173:JQD173"/>
    <mergeCell ref="JQE173:JQH173"/>
    <mergeCell ref="JQI173:JQL173"/>
    <mergeCell ref="JOY173:JPB173"/>
    <mergeCell ref="JPC173:JPF173"/>
    <mergeCell ref="JPG173:JPJ173"/>
    <mergeCell ref="JPK173:JPN173"/>
    <mergeCell ref="JPO173:JPR173"/>
    <mergeCell ref="JOE173:JOH173"/>
    <mergeCell ref="JOI173:JOL173"/>
    <mergeCell ref="JOM173:JOP173"/>
    <mergeCell ref="JOQ173:JOT173"/>
    <mergeCell ref="JOU173:JOX173"/>
    <mergeCell ref="JNK173:JNN173"/>
    <mergeCell ref="JNO173:JNR173"/>
    <mergeCell ref="JNS173:JNV173"/>
    <mergeCell ref="JNW173:JNZ173"/>
    <mergeCell ref="JOA173:JOD173"/>
    <mergeCell ref="JMQ173:JMT173"/>
    <mergeCell ref="JMU173:JMX173"/>
    <mergeCell ref="JMY173:JNB173"/>
    <mergeCell ref="JNC173:JNF173"/>
    <mergeCell ref="JNG173:JNJ173"/>
    <mergeCell ref="JLW173:JLZ173"/>
    <mergeCell ref="JMA173:JMD173"/>
    <mergeCell ref="JME173:JMH173"/>
    <mergeCell ref="JMI173:JML173"/>
    <mergeCell ref="JMM173:JMP173"/>
    <mergeCell ref="JVW173:JVZ173"/>
    <mergeCell ref="JWA173:JWD173"/>
    <mergeCell ref="JWE173:JWH173"/>
    <mergeCell ref="JWI173:JWL173"/>
    <mergeCell ref="JWM173:JWP173"/>
    <mergeCell ref="JVC173:JVF173"/>
    <mergeCell ref="JVG173:JVJ173"/>
    <mergeCell ref="JVK173:JVN173"/>
    <mergeCell ref="JVO173:JVR173"/>
    <mergeCell ref="JVS173:JVV173"/>
    <mergeCell ref="JUI173:JUL173"/>
    <mergeCell ref="JUM173:JUP173"/>
    <mergeCell ref="JUQ173:JUT173"/>
    <mergeCell ref="JUU173:JUX173"/>
    <mergeCell ref="JUY173:JVB173"/>
    <mergeCell ref="JTO173:JTR173"/>
    <mergeCell ref="JTS173:JTV173"/>
    <mergeCell ref="JTW173:JTZ173"/>
    <mergeCell ref="JUA173:JUD173"/>
    <mergeCell ref="JUE173:JUH173"/>
    <mergeCell ref="JSU173:JSX173"/>
    <mergeCell ref="JSY173:JTB173"/>
    <mergeCell ref="JTC173:JTF173"/>
    <mergeCell ref="JTG173:JTJ173"/>
    <mergeCell ref="JTK173:JTN173"/>
    <mergeCell ref="JSA173:JSD173"/>
    <mergeCell ref="JSE173:JSH173"/>
    <mergeCell ref="JSI173:JSL173"/>
    <mergeCell ref="JSM173:JSP173"/>
    <mergeCell ref="JSQ173:JST173"/>
    <mergeCell ref="JRG173:JRJ173"/>
    <mergeCell ref="JRK173:JRN173"/>
    <mergeCell ref="JRO173:JRR173"/>
    <mergeCell ref="JRS173:JRV173"/>
    <mergeCell ref="JRW173:JRZ173"/>
    <mergeCell ref="KBG173:KBJ173"/>
    <mergeCell ref="KBK173:KBN173"/>
    <mergeCell ref="KBO173:KBR173"/>
    <mergeCell ref="KBS173:KBV173"/>
    <mergeCell ref="KBW173:KBZ173"/>
    <mergeCell ref="KAM173:KAP173"/>
    <mergeCell ref="KAQ173:KAT173"/>
    <mergeCell ref="KAU173:KAX173"/>
    <mergeCell ref="KAY173:KBB173"/>
    <mergeCell ref="KBC173:KBF173"/>
    <mergeCell ref="JZS173:JZV173"/>
    <mergeCell ref="JZW173:JZZ173"/>
    <mergeCell ref="KAA173:KAD173"/>
    <mergeCell ref="KAE173:KAH173"/>
    <mergeCell ref="KAI173:KAL173"/>
    <mergeCell ref="JYY173:JZB173"/>
    <mergeCell ref="JZC173:JZF173"/>
    <mergeCell ref="JZG173:JZJ173"/>
    <mergeCell ref="JZK173:JZN173"/>
    <mergeCell ref="JZO173:JZR173"/>
    <mergeCell ref="JYE173:JYH173"/>
    <mergeCell ref="JYI173:JYL173"/>
    <mergeCell ref="JYM173:JYP173"/>
    <mergeCell ref="JYQ173:JYT173"/>
    <mergeCell ref="JYU173:JYX173"/>
    <mergeCell ref="JXK173:JXN173"/>
    <mergeCell ref="JXO173:JXR173"/>
    <mergeCell ref="JXS173:JXV173"/>
    <mergeCell ref="JXW173:JXZ173"/>
    <mergeCell ref="JYA173:JYD173"/>
    <mergeCell ref="JWQ173:JWT173"/>
    <mergeCell ref="JWU173:JWX173"/>
    <mergeCell ref="JWY173:JXB173"/>
    <mergeCell ref="JXC173:JXF173"/>
    <mergeCell ref="JXG173:JXJ173"/>
    <mergeCell ref="KGQ173:KGT173"/>
    <mergeCell ref="KGU173:KGX173"/>
    <mergeCell ref="KGY173:KHB173"/>
    <mergeCell ref="KHC173:KHF173"/>
    <mergeCell ref="KHG173:KHJ173"/>
    <mergeCell ref="KFW173:KFZ173"/>
    <mergeCell ref="KGA173:KGD173"/>
    <mergeCell ref="KGE173:KGH173"/>
    <mergeCell ref="KGI173:KGL173"/>
    <mergeCell ref="KGM173:KGP173"/>
    <mergeCell ref="KFC173:KFF173"/>
    <mergeCell ref="KFG173:KFJ173"/>
    <mergeCell ref="KFK173:KFN173"/>
    <mergeCell ref="KFO173:KFR173"/>
    <mergeCell ref="KFS173:KFV173"/>
    <mergeCell ref="KEI173:KEL173"/>
    <mergeCell ref="KEM173:KEP173"/>
    <mergeCell ref="KEQ173:KET173"/>
    <mergeCell ref="KEU173:KEX173"/>
    <mergeCell ref="KEY173:KFB173"/>
    <mergeCell ref="KDO173:KDR173"/>
    <mergeCell ref="KDS173:KDV173"/>
    <mergeCell ref="KDW173:KDZ173"/>
    <mergeCell ref="KEA173:KED173"/>
    <mergeCell ref="KEE173:KEH173"/>
    <mergeCell ref="KCU173:KCX173"/>
    <mergeCell ref="KCY173:KDB173"/>
    <mergeCell ref="KDC173:KDF173"/>
    <mergeCell ref="KDG173:KDJ173"/>
    <mergeCell ref="KDK173:KDN173"/>
    <mergeCell ref="KCA173:KCD173"/>
    <mergeCell ref="KCE173:KCH173"/>
    <mergeCell ref="KCI173:KCL173"/>
    <mergeCell ref="KCM173:KCP173"/>
    <mergeCell ref="KCQ173:KCT173"/>
    <mergeCell ref="KMA173:KMD173"/>
    <mergeCell ref="KME173:KMH173"/>
    <mergeCell ref="KMI173:KML173"/>
    <mergeCell ref="KMM173:KMP173"/>
    <mergeCell ref="KMQ173:KMT173"/>
    <mergeCell ref="KLG173:KLJ173"/>
    <mergeCell ref="KLK173:KLN173"/>
    <mergeCell ref="KLO173:KLR173"/>
    <mergeCell ref="KLS173:KLV173"/>
    <mergeCell ref="KLW173:KLZ173"/>
    <mergeCell ref="KKM173:KKP173"/>
    <mergeCell ref="KKQ173:KKT173"/>
    <mergeCell ref="KKU173:KKX173"/>
    <mergeCell ref="KKY173:KLB173"/>
    <mergeCell ref="KLC173:KLF173"/>
    <mergeCell ref="KJS173:KJV173"/>
    <mergeCell ref="KJW173:KJZ173"/>
    <mergeCell ref="KKA173:KKD173"/>
    <mergeCell ref="KKE173:KKH173"/>
    <mergeCell ref="KKI173:KKL173"/>
    <mergeCell ref="KIY173:KJB173"/>
    <mergeCell ref="KJC173:KJF173"/>
    <mergeCell ref="KJG173:KJJ173"/>
    <mergeCell ref="KJK173:KJN173"/>
    <mergeCell ref="KJO173:KJR173"/>
    <mergeCell ref="KIE173:KIH173"/>
    <mergeCell ref="KII173:KIL173"/>
    <mergeCell ref="KIM173:KIP173"/>
    <mergeCell ref="KIQ173:KIT173"/>
    <mergeCell ref="KIU173:KIX173"/>
    <mergeCell ref="KHK173:KHN173"/>
    <mergeCell ref="KHO173:KHR173"/>
    <mergeCell ref="KHS173:KHV173"/>
    <mergeCell ref="KHW173:KHZ173"/>
    <mergeCell ref="KIA173:KID173"/>
    <mergeCell ref="KRK173:KRN173"/>
    <mergeCell ref="KRO173:KRR173"/>
    <mergeCell ref="KRS173:KRV173"/>
    <mergeCell ref="KRW173:KRZ173"/>
    <mergeCell ref="KSA173:KSD173"/>
    <mergeCell ref="KQQ173:KQT173"/>
    <mergeCell ref="KQU173:KQX173"/>
    <mergeCell ref="KQY173:KRB173"/>
    <mergeCell ref="KRC173:KRF173"/>
    <mergeCell ref="KRG173:KRJ173"/>
    <mergeCell ref="KPW173:KPZ173"/>
    <mergeCell ref="KQA173:KQD173"/>
    <mergeCell ref="KQE173:KQH173"/>
    <mergeCell ref="KQI173:KQL173"/>
    <mergeCell ref="KQM173:KQP173"/>
    <mergeCell ref="KPC173:KPF173"/>
    <mergeCell ref="KPG173:KPJ173"/>
    <mergeCell ref="KPK173:KPN173"/>
    <mergeCell ref="KPO173:KPR173"/>
    <mergeCell ref="KPS173:KPV173"/>
    <mergeCell ref="KOI173:KOL173"/>
    <mergeCell ref="KOM173:KOP173"/>
    <mergeCell ref="KOQ173:KOT173"/>
    <mergeCell ref="KOU173:KOX173"/>
    <mergeCell ref="KOY173:KPB173"/>
    <mergeCell ref="KNO173:KNR173"/>
    <mergeCell ref="KNS173:KNV173"/>
    <mergeCell ref="KNW173:KNZ173"/>
    <mergeCell ref="KOA173:KOD173"/>
    <mergeCell ref="KOE173:KOH173"/>
    <mergeCell ref="KMU173:KMX173"/>
    <mergeCell ref="KMY173:KNB173"/>
    <mergeCell ref="KNC173:KNF173"/>
    <mergeCell ref="KNG173:KNJ173"/>
    <mergeCell ref="KNK173:KNN173"/>
    <mergeCell ref="KWU173:KWX173"/>
    <mergeCell ref="KWY173:KXB173"/>
    <mergeCell ref="KXC173:KXF173"/>
    <mergeCell ref="KXG173:KXJ173"/>
    <mergeCell ref="KXK173:KXN173"/>
    <mergeCell ref="KWA173:KWD173"/>
    <mergeCell ref="KWE173:KWH173"/>
    <mergeCell ref="KWI173:KWL173"/>
    <mergeCell ref="KWM173:KWP173"/>
    <mergeCell ref="KWQ173:KWT173"/>
    <mergeCell ref="KVG173:KVJ173"/>
    <mergeCell ref="KVK173:KVN173"/>
    <mergeCell ref="KVO173:KVR173"/>
    <mergeCell ref="KVS173:KVV173"/>
    <mergeCell ref="KVW173:KVZ173"/>
    <mergeCell ref="KUM173:KUP173"/>
    <mergeCell ref="KUQ173:KUT173"/>
    <mergeCell ref="KUU173:KUX173"/>
    <mergeCell ref="KUY173:KVB173"/>
    <mergeCell ref="KVC173:KVF173"/>
    <mergeCell ref="KTS173:KTV173"/>
    <mergeCell ref="KTW173:KTZ173"/>
    <mergeCell ref="KUA173:KUD173"/>
    <mergeCell ref="KUE173:KUH173"/>
    <mergeCell ref="KUI173:KUL173"/>
    <mergeCell ref="KSY173:KTB173"/>
    <mergeCell ref="KTC173:KTF173"/>
    <mergeCell ref="KTG173:KTJ173"/>
    <mergeCell ref="KTK173:KTN173"/>
    <mergeCell ref="KTO173:KTR173"/>
    <mergeCell ref="KSE173:KSH173"/>
    <mergeCell ref="KSI173:KSL173"/>
    <mergeCell ref="KSM173:KSP173"/>
    <mergeCell ref="KSQ173:KST173"/>
    <mergeCell ref="KSU173:KSX173"/>
    <mergeCell ref="LCE173:LCH173"/>
    <mergeCell ref="LCI173:LCL173"/>
    <mergeCell ref="LCM173:LCP173"/>
    <mergeCell ref="LCQ173:LCT173"/>
    <mergeCell ref="LCU173:LCX173"/>
    <mergeCell ref="LBK173:LBN173"/>
    <mergeCell ref="LBO173:LBR173"/>
    <mergeCell ref="LBS173:LBV173"/>
    <mergeCell ref="LBW173:LBZ173"/>
    <mergeCell ref="LCA173:LCD173"/>
    <mergeCell ref="LAQ173:LAT173"/>
    <mergeCell ref="LAU173:LAX173"/>
    <mergeCell ref="LAY173:LBB173"/>
    <mergeCell ref="LBC173:LBF173"/>
    <mergeCell ref="LBG173:LBJ173"/>
    <mergeCell ref="KZW173:KZZ173"/>
    <mergeCell ref="LAA173:LAD173"/>
    <mergeCell ref="LAE173:LAH173"/>
    <mergeCell ref="LAI173:LAL173"/>
    <mergeCell ref="LAM173:LAP173"/>
    <mergeCell ref="KZC173:KZF173"/>
    <mergeCell ref="KZG173:KZJ173"/>
    <mergeCell ref="KZK173:KZN173"/>
    <mergeCell ref="KZO173:KZR173"/>
    <mergeCell ref="KZS173:KZV173"/>
    <mergeCell ref="KYI173:KYL173"/>
    <mergeCell ref="KYM173:KYP173"/>
    <mergeCell ref="KYQ173:KYT173"/>
    <mergeCell ref="KYU173:KYX173"/>
    <mergeCell ref="KYY173:KZB173"/>
    <mergeCell ref="KXO173:KXR173"/>
    <mergeCell ref="KXS173:KXV173"/>
    <mergeCell ref="KXW173:KXZ173"/>
    <mergeCell ref="KYA173:KYD173"/>
    <mergeCell ref="KYE173:KYH173"/>
    <mergeCell ref="LHO173:LHR173"/>
    <mergeCell ref="LHS173:LHV173"/>
    <mergeCell ref="LHW173:LHZ173"/>
    <mergeCell ref="LIA173:LID173"/>
    <mergeCell ref="LIE173:LIH173"/>
    <mergeCell ref="LGU173:LGX173"/>
    <mergeCell ref="LGY173:LHB173"/>
    <mergeCell ref="LHC173:LHF173"/>
    <mergeCell ref="LHG173:LHJ173"/>
    <mergeCell ref="LHK173:LHN173"/>
    <mergeCell ref="LGA173:LGD173"/>
    <mergeCell ref="LGE173:LGH173"/>
    <mergeCell ref="LGI173:LGL173"/>
    <mergeCell ref="LGM173:LGP173"/>
    <mergeCell ref="LGQ173:LGT173"/>
    <mergeCell ref="LFG173:LFJ173"/>
    <mergeCell ref="LFK173:LFN173"/>
    <mergeCell ref="LFO173:LFR173"/>
    <mergeCell ref="LFS173:LFV173"/>
    <mergeCell ref="LFW173:LFZ173"/>
    <mergeCell ref="LEM173:LEP173"/>
    <mergeCell ref="LEQ173:LET173"/>
    <mergeCell ref="LEU173:LEX173"/>
    <mergeCell ref="LEY173:LFB173"/>
    <mergeCell ref="LFC173:LFF173"/>
    <mergeCell ref="LDS173:LDV173"/>
    <mergeCell ref="LDW173:LDZ173"/>
    <mergeCell ref="LEA173:LED173"/>
    <mergeCell ref="LEE173:LEH173"/>
    <mergeCell ref="LEI173:LEL173"/>
    <mergeCell ref="LCY173:LDB173"/>
    <mergeCell ref="LDC173:LDF173"/>
    <mergeCell ref="LDG173:LDJ173"/>
    <mergeCell ref="LDK173:LDN173"/>
    <mergeCell ref="LDO173:LDR173"/>
    <mergeCell ref="LMY173:LNB173"/>
    <mergeCell ref="LNC173:LNF173"/>
    <mergeCell ref="LNG173:LNJ173"/>
    <mergeCell ref="LNK173:LNN173"/>
    <mergeCell ref="LNO173:LNR173"/>
    <mergeCell ref="LME173:LMH173"/>
    <mergeCell ref="LMI173:LML173"/>
    <mergeCell ref="LMM173:LMP173"/>
    <mergeCell ref="LMQ173:LMT173"/>
    <mergeCell ref="LMU173:LMX173"/>
    <mergeCell ref="LLK173:LLN173"/>
    <mergeCell ref="LLO173:LLR173"/>
    <mergeCell ref="LLS173:LLV173"/>
    <mergeCell ref="LLW173:LLZ173"/>
    <mergeCell ref="LMA173:LMD173"/>
    <mergeCell ref="LKQ173:LKT173"/>
    <mergeCell ref="LKU173:LKX173"/>
    <mergeCell ref="LKY173:LLB173"/>
    <mergeCell ref="LLC173:LLF173"/>
    <mergeCell ref="LLG173:LLJ173"/>
    <mergeCell ref="LJW173:LJZ173"/>
    <mergeCell ref="LKA173:LKD173"/>
    <mergeCell ref="LKE173:LKH173"/>
    <mergeCell ref="LKI173:LKL173"/>
    <mergeCell ref="LKM173:LKP173"/>
    <mergeCell ref="LJC173:LJF173"/>
    <mergeCell ref="LJG173:LJJ173"/>
    <mergeCell ref="LJK173:LJN173"/>
    <mergeCell ref="LJO173:LJR173"/>
    <mergeCell ref="LJS173:LJV173"/>
    <mergeCell ref="LII173:LIL173"/>
    <mergeCell ref="LIM173:LIP173"/>
    <mergeCell ref="LIQ173:LIT173"/>
    <mergeCell ref="LIU173:LIX173"/>
    <mergeCell ref="LIY173:LJB173"/>
    <mergeCell ref="LSI173:LSL173"/>
    <mergeCell ref="LSM173:LSP173"/>
    <mergeCell ref="LSQ173:LST173"/>
    <mergeCell ref="LSU173:LSX173"/>
    <mergeCell ref="LSY173:LTB173"/>
    <mergeCell ref="LRO173:LRR173"/>
    <mergeCell ref="LRS173:LRV173"/>
    <mergeCell ref="LRW173:LRZ173"/>
    <mergeCell ref="LSA173:LSD173"/>
    <mergeCell ref="LSE173:LSH173"/>
    <mergeCell ref="LQU173:LQX173"/>
    <mergeCell ref="LQY173:LRB173"/>
    <mergeCell ref="LRC173:LRF173"/>
    <mergeCell ref="LRG173:LRJ173"/>
    <mergeCell ref="LRK173:LRN173"/>
    <mergeCell ref="LQA173:LQD173"/>
    <mergeCell ref="LQE173:LQH173"/>
    <mergeCell ref="LQI173:LQL173"/>
    <mergeCell ref="LQM173:LQP173"/>
    <mergeCell ref="LQQ173:LQT173"/>
    <mergeCell ref="LPG173:LPJ173"/>
    <mergeCell ref="LPK173:LPN173"/>
    <mergeCell ref="LPO173:LPR173"/>
    <mergeCell ref="LPS173:LPV173"/>
    <mergeCell ref="LPW173:LPZ173"/>
    <mergeCell ref="LOM173:LOP173"/>
    <mergeCell ref="LOQ173:LOT173"/>
    <mergeCell ref="LOU173:LOX173"/>
    <mergeCell ref="LOY173:LPB173"/>
    <mergeCell ref="LPC173:LPF173"/>
    <mergeCell ref="LNS173:LNV173"/>
    <mergeCell ref="LNW173:LNZ173"/>
    <mergeCell ref="LOA173:LOD173"/>
    <mergeCell ref="LOE173:LOH173"/>
    <mergeCell ref="LOI173:LOL173"/>
    <mergeCell ref="LXS173:LXV173"/>
    <mergeCell ref="LXW173:LXZ173"/>
    <mergeCell ref="LYA173:LYD173"/>
    <mergeCell ref="LYE173:LYH173"/>
    <mergeCell ref="LYI173:LYL173"/>
    <mergeCell ref="LWY173:LXB173"/>
    <mergeCell ref="LXC173:LXF173"/>
    <mergeCell ref="LXG173:LXJ173"/>
    <mergeCell ref="LXK173:LXN173"/>
    <mergeCell ref="LXO173:LXR173"/>
    <mergeCell ref="LWE173:LWH173"/>
    <mergeCell ref="LWI173:LWL173"/>
    <mergeCell ref="LWM173:LWP173"/>
    <mergeCell ref="LWQ173:LWT173"/>
    <mergeCell ref="LWU173:LWX173"/>
    <mergeCell ref="LVK173:LVN173"/>
    <mergeCell ref="LVO173:LVR173"/>
    <mergeCell ref="LVS173:LVV173"/>
    <mergeCell ref="LVW173:LVZ173"/>
    <mergeCell ref="LWA173:LWD173"/>
    <mergeCell ref="LUQ173:LUT173"/>
    <mergeCell ref="LUU173:LUX173"/>
    <mergeCell ref="LUY173:LVB173"/>
    <mergeCell ref="LVC173:LVF173"/>
    <mergeCell ref="LVG173:LVJ173"/>
    <mergeCell ref="LTW173:LTZ173"/>
    <mergeCell ref="LUA173:LUD173"/>
    <mergeCell ref="LUE173:LUH173"/>
    <mergeCell ref="LUI173:LUL173"/>
    <mergeCell ref="LUM173:LUP173"/>
    <mergeCell ref="LTC173:LTF173"/>
    <mergeCell ref="LTG173:LTJ173"/>
    <mergeCell ref="LTK173:LTN173"/>
    <mergeCell ref="LTO173:LTR173"/>
    <mergeCell ref="LTS173:LTV173"/>
    <mergeCell ref="MDC173:MDF173"/>
    <mergeCell ref="MDG173:MDJ173"/>
    <mergeCell ref="MDK173:MDN173"/>
    <mergeCell ref="MDO173:MDR173"/>
    <mergeCell ref="MDS173:MDV173"/>
    <mergeCell ref="MCI173:MCL173"/>
    <mergeCell ref="MCM173:MCP173"/>
    <mergeCell ref="MCQ173:MCT173"/>
    <mergeCell ref="MCU173:MCX173"/>
    <mergeCell ref="MCY173:MDB173"/>
    <mergeCell ref="MBO173:MBR173"/>
    <mergeCell ref="MBS173:MBV173"/>
    <mergeCell ref="MBW173:MBZ173"/>
    <mergeCell ref="MCA173:MCD173"/>
    <mergeCell ref="MCE173:MCH173"/>
    <mergeCell ref="MAU173:MAX173"/>
    <mergeCell ref="MAY173:MBB173"/>
    <mergeCell ref="MBC173:MBF173"/>
    <mergeCell ref="MBG173:MBJ173"/>
    <mergeCell ref="MBK173:MBN173"/>
    <mergeCell ref="MAA173:MAD173"/>
    <mergeCell ref="MAE173:MAH173"/>
    <mergeCell ref="MAI173:MAL173"/>
    <mergeCell ref="MAM173:MAP173"/>
    <mergeCell ref="MAQ173:MAT173"/>
    <mergeCell ref="LZG173:LZJ173"/>
    <mergeCell ref="LZK173:LZN173"/>
    <mergeCell ref="LZO173:LZR173"/>
    <mergeCell ref="LZS173:LZV173"/>
    <mergeCell ref="LZW173:LZZ173"/>
    <mergeCell ref="LYM173:LYP173"/>
    <mergeCell ref="LYQ173:LYT173"/>
    <mergeCell ref="LYU173:LYX173"/>
    <mergeCell ref="LYY173:LZB173"/>
    <mergeCell ref="LZC173:LZF173"/>
    <mergeCell ref="MIM173:MIP173"/>
    <mergeCell ref="MIQ173:MIT173"/>
    <mergeCell ref="MIU173:MIX173"/>
    <mergeCell ref="MIY173:MJB173"/>
    <mergeCell ref="MJC173:MJF173"/>
    <mergeCell ref="MHS173:MHV173"/>
    <mergeCell ref="MHW173:MHZ173"/>
    <mergeCell ref="MIA173:MID173"/>
    <mergeCell ref="MIE173:MIH173"/>
    <mergeCell ref="MII173:MIL173"/>
    <mergeCell ref="MGY173:MHB173"/>
    <mergeCell ref="MHC173:MHF173"/>
    <mergeCell ref="MHG173:MHJ173"/>
    <mergeCell ref="MHK173:MHN173"/>
    <mergeCell ref="MHO173:MHR173"/>
    <mergeCell ref="MGE173:MGH173"/>
    <mergeCell ref="MGI173:MGL173"/>
    <mergeCell ref="MGM173:MGP173"/>
    <mergeCell ref="MGQ173:MGT173"/>
    <mergeCell ref="MGU173:MGX173"/>
    <mergeCell ref="MFK173:MFN173"/>
    <mergeCell ref="MFO173:MFR173"/>
    <mergeCell ref="MFS173:MFV173"/>
    <mergeCell ref="MFW173:MFZ173"/>
    <mergeCell ref="MGA173:MGD173"/>
    <mergeCell ref="MEQ173:MET173"/>
    <mergeCell ref="MEU173:MEX173"/>
    <mergeCell ref="MEY173:MFB173"/>
    <mergeCell ref="MFC173:MFF173"/>
    <mergeCell ref="MFG173:MFJ173"/>
    <mergeCell ref="MDW173:MDZ173"/>
    <mergeCell ref="MEA173:MED173"/>
    <mergeCell ref="MEE173:MEH173"/>
    <mergeCell ref="MEI173:MEL173"/>
    <mergeCell ref="MEM173:MEP173"/>
    <mergeCell ref="MNW173:MNZ173"/>
    <mergeCell ref="MOA173:MOD173"/>
    <mergeCell ref="MOE173:MOH173"/>
    <mergeCell ref="MOI173:MOL173"/>
    <mergeCell ref="MOM173:MOP173"/>
    <mergeCell ref="MNC173:MNF173"/>
    <mergeCell ref="MNG173:MNJ173"/>
    <mergeCell ref="MNK173:MNN173"/>
    <mergeCell ref="MNO173:MNR173"/>
    <mergeCell ref="MNS173:MNV173"/>
    <mergeCell ref="MMI173:MML173"/>
    <mergeCell ref="MMM173:MMP173"/>
    <mergeCell ref="MMQ173:MMT173"/>
    <mergeCell ref="MMU173:MMX173"/>
    <mergeCell ref="MMY173:MNB173"/>
    <mergeCell ref="MLO173:MLR173"/>
    <mergeCell ref="MLS173:MLV173"/>
    <mergeCell ref="MLW173:MLZ173"/>
    <mergeCell ref="MMA173:MMD173"/>
    <mergeCell ref="MME173:MMH173"/>
    <mergeCell ref="MKU173:MKX173"/>
    <mergeCell ref="MKY173:MLB173"/>
    <mergeCell ref="MLC173:MLF173"/>
    <mergeCell ref="MLG173:MLJ173"/>
    <mergeCell ref="MLK173:MLN173"/>
    <mergeCell ref="MKA173:MKD173"/>
    <mergeCell ref="MKE173:MKH173"/>
    <mergeCell ref="MKI173:MKL173"/>
    <mergeCell ref="MKM173:MKP173"/>
    <mergeCell ref="MKQ173:MKT173"/>
    <mergeCell ref="MJG173:MJJ173"/>
    <mergeCell ref="MJK173:MJN173"/>
    <mergeCell ref="MJO173:MJR173"/>
    <mergeCell ref="MJS173:MJV173"/>
    <mergeCell ref="MJW173:MJZ173"/>
    <mergeCell ref="MTG173:MTJ173"/>
    <mergeCell ref="MTK173:MTN173"/>
    <mergeCell ref="MTO173:MTR173"/>
    <mergeCell ref="MTS173:MTV173"/>
    <mergeCell ref="MTW173:MTZ173"/>
    <mergeCell ref="MSM173:MSP173"/>
    <mergeCell ref="MSQ173:MST173"/>
    <mergeCell ref="MSU173:MSX173"/>
    <mergeCell ref="MSY173:MTB173"/>
    <mergeCell ref="MTC173:MTF173"/>
    <mergeCell ref="MRS173:MRV173"/>
    <mergeCell ref="MRW173:MRZ173"/>
    <mergeCell ref="MSA173:MSD173"/>
    <mergeCell ref="MSE173:MSH173"/>
    <mergeCell ref="MSI173:MSL173"/>
    <mergeCell ref="MQY173:MRB173"/>
    <mergeCell ref="MRC173:MRF173"/>
    <mergeCell ref="MRG173:MRJ173"/>
    <mergeCell ref="MRK173:MRN173"/>
    <mergeCell ref="MRO173:MRR173"/>
    <mergeCell ref="MQE173:MQH173"/>
    <mergeCell ref="MQI173:MQL173"/>
    <mergeCell ref="MQM173:MQP173"/>
    <mergeCell ref="MQQ173:MQT173"/>
    <mergeCell ref="MQU173:MQX173"/>
    <mergeCell ref="MPK173:MPN173"/>
    <mergeCell ref="MPO173:MPR173"/>
    <mergeCell ref="MPS173:MPV173"/>
    <mergeCell ref="MPW173:MPZ173"/>
    <mergeCell ref="MQA173:MQD173"/>
    <mergeCell ref="MOQ173:MOT173"/>
    <mergeCell ref="MOU173:MOX173"/>
    <mergeCell ref="MOY173:MPB173"/>
    <mergeCell ref="MPC173:MPF173"/>
    <mergeCell ref="MPG173:MPJ173"/>
    <mergeCell ref="MYQ173:MYT173"/>
    <mergeCell ref="MYU173:MYX173"/>
    <mergeCell ref="MYY173:MZB173"/>
    <mergeCell ref="MZC173:MZF173"/>
    <mergeCell ref="MZG173:MZJ173"/>
    <mergeCell ref="MXW173:MXZ173"/>
    <mergeCell ref="MYA173:MYD173"/>
    <mergeCell ref="MYE173:MYH173"/>
    <mergeCell ref="MYI173:MYL173"/>
    <mergeCell ref="MYM173:MYP173"/>
    <mergeCell ref="MXC173:MXF173"/>
    <mergeCell ref="MXG173:MXJ173"/>
    <mergeCell ref="MXK173:MXN173"/>
    <mergeCell ref="MXO173:MXR173"/>
    <mergeCell ref="MXS173:MXV173"/>
    <mergeCell ref="MWI173:MWL173"/>
    <mergeCell ref="MWM173:MWP173"/>
    <mergeCell ref="MWQ173:MWT173"/>
    <mergeCell ref="MWU173:MWX173"/>
    <mergeCell ref="MWY173:MXB173"/>
    <mergeCell ref="MVO173:MVR173"/>
    <mergeCell ref="MVS173:MVV173"/>
    <mergeCell ref="MVW173:MVZ173"/>
    <mergeCell ref="MWA173:MWD173"/>
    <mergeCell ref="MWE173:MWH173"/>
    <mergeCell ref="MUU173:MUX173"/>
    <mergeCell ref="MUY173:MVB173"/>
    <mergeCell ref="MVC173:MVF173"/>
    <mergeCell ref="MVG173:MVJ173"/>
    <mergeCell ref="MVK173:MVN173"/>
    <mergeCell ref="MUA173:MUD173"/>
    <mergeCell ref="MUE173:MUH173"/>
    <mergeCell ref="MUI173:MUL173"/>
    <mergeCell ref="MUM173:MUP173"/>
    <mergeCell ref="MUQ173:MUT173"/>
    <mergeCell ref="NEA173:NED173"/>
    <mergeCell ref="NEE173:NEH173"/>
    <mergeCell ref="NEI173:NEL173"/>
    <mergeCell ref="NEM173:NEP173"/>
    <mergeCell ref="NEQ173:NET173"/>
    <mergeCell ref="NDG173:NDJ173"/>
    <mergeCell ref="NDK173:NDN173"/>
    <mergeCell ref="NDO173:NDR173"/>
    <mergeCell ref="NDS173:NDV173"/>
    <mergeCell ref="NDW173:NDZ173"/>
    <mergeCell ref="NCM173:NCP173"/>
    <mergeCell ref="NCQ173:NCT173"/>
    <mergeCell ref="NCU173:NCX173"/>
    <mergeCell ref="NCY173:NDB173"/>
    <mergeCell ref="NDC173:NDF173"/>
    <mergeCell ref="NBS173:NBV173"/>
    <mergeCell ref="NBW173:NBZ173"/>
    <mergeCell ref="NCA173:NCD173"/>
    <mergeCell ref="NCE173:NCH173"/>
    <mergeCell ref="NCI173:NCL173"/>
    <mergeCell ref="NAY173:NBB173"/>
    <mergeCell ref="NBC173:NBF173"/>
    <mergeCell ref="NBG173:NBJ173"/>
    <mergeCell ref="NBK173:NBN173"/>
    <mergeCell ref="NBO173:NBR173"/>
    <mergeCell ref="NAE173:NAH173"/>
    <mergeCell ref="NAI173:NAL173"/>
    <mergeCell ref="NAM173:NAP173"/>
    <mergeCell ref="NAQ173:NAT173"/>
    <mergeCell ref="NAU173:NAX173"/>
    <mergeCell ref="MZK173:MZN173"/>
    <mergeCell ref="MZO173:MZR173"/>
    <mergeCell ref="MZS173:MZV173"/>
    <mergeCell ref="MZW173:MZZ173"/>
    <mergeCell ref="NAA173:NAD173"/>
    <mergeCell ref="NJK173:NJN173"/>
    <mergeCell ref="NJO173:NJR173"/>
    <mergeCell ref="NJS173:NJV173"/>
    <mergeCell ref="NJW173:NJZ173"/>
    <mergeCell ref="NKA173:NKD173"/>
    <mergeCell ref="NIQ173:NIT173"/>
    <mergeCell ref="NIU173:NIX173"/>
    <mergeCell ref="NIY173:NJB173"/>
    <mergeCell ref="NJC173:NJF173"/>
    <mergeCell ref="NJG173:NJJ173"/>
    <mergeCell ref="NHW173:NHZ173"/>
    <mergeCell ref="NIA173:NID173"/>
    <mergeCell ref="NIE173:NIH173"/>
    <mergeCell ref="NII173:NIL173"/>
    <mergeCell ref="NIM173:NIP173"/>
    <mergeCell ref="NHC173:NHF173"/>
    <mergeCell ref="NHG173:NHJ173"/>
    <mergeCell ref="NHK173:NHN173"/>
    <mergeCell ref="NHO173:NHR173"/>
    <mergeCell ref="NHS173:NHV173"/>
    <mergeCell ref="NGI173:NGL173"/>
    <mergeCell ref="NGM173:NGP173"/>
    <mergeCell ref="NGQ173:NGT173"/>
    <mergeCell ref="NGU173:NGX173"/>
    <mergeCell ref="NGY173:NHB173"/>
    <mergeCell ref="NFO173:NFR173"/>
    <mergeCell ref="NFS173:NFV173"/>
    <mergeCell ref="NFW173:NFZ173"/>
    <mergeCell ref="NGA173:NGD173"/>
    <mergeCell ref="NGE173:NGH173"/>
    <mergeCell ref="NEU173:NEX173"/>
    <mergeCell ref="NEY173:NFB173"/>
    <mergeCell ref="NFC173:NFF173"/>
    <mergeCell ref="NFG173:NFJ173"/>
    <mergeCell ref="NFK173:NFN173"/>
    <mergeCell ref="NOU173:NOX173"/>
    <mergeCell ref="NOY173:NPB173"/>
    <mergeCell ref="NPC173:NPF173"/>
    <mergeCell ref="NPG173:NPJ173"/>
    <mergeCell ref="NPK173:NPN173"/>
    <mergeCell ref="NOA173:NOD173"/>
    <mergeCell ref="NOE173:NOH173"/>
    <mergeCell ref="NOI173:NOL173"/>
    <mergeCell ref="NOM173:NOP173"/>
    <mergeCell ref="NOQ173:NOT173"/>
    <mergeCell ref="NNG173:NNJ173"/>
    <mergeCell ref="NNK173:NNN173"/>
    <mergeCell ref="NNO173:NNR173"/>
    <mergeCell ref="NNS173:NNV173"/>
    <mergeCell ref="NNW173:NNZ173"/>
    <mergeCell ref="NMM173:NMP173"/>
    <mergeCell ref="NMQ173:NMT173"/>
    <mergeCell ref="NMU173:NMX173"/>
    <mergeCell ref="NMY173:NNB173"/>
    <mergeCell ref="NNC173:NNF173"/>
    <mergeCell ref="NLS173:NLV173"/>
    <mergeCell ref="NLW173:NLZ173"/>
    <mergeCell ref="NMA173:NMD173"/>
    <mergeCell ref="NME173:NMH173"/>
    <mergeCell ref="NMI173:NML173"/>
    <mergeCell ref="NKY173:NLB173"/>
    <mergeCell ref="NLC173:NLF173"/>
    <mergeCell ref="NLG173:NLJ173"/>
    <mergeCell ref="NLK173:NLN173"/>
    <mergeCell ref="NLO173:NLR173"/>
    <mergeCell ref="NKE173:NKH173"/>
    <mergeCell ref="NKI173:NKL173"/>
    <mergeCell ref="NKM173:NKP173"/>
    <mergeCell ref="NKQ173:NKT173"/>
    <mergeCell ref="NKU173:NKX173"/>
    <mergeCell ref="NUE173:NUH173"/>
    <mergeCell ref="NUI173:NUL173"/>
    <mergeCell ref="NUM173:NUP173"/>
    <mergeCell ref="NUQ173:NUT173"/>
    <mergeCell ref="NUU173:NUX173"/>
    <mergeCell ref="NTK173:NTN173"/>
    <mergeCell ref="NTO173:NTR173"/>
    <mergeCell ref="NTS173:NTV173"/>
    <mergeCell ref="NTW173:NTZ173"/>
    <mergeCell ref="NUA173:NUD173"/>
    <mergeCell ref="NSQ173:NST173"/>
    <mergeCell ref="NSU173:NSX173"/>
    <mergeCell ref="NSY173:NTB173"/>
    <mergeCell ref="NTC173:NTF173"/>
    <mergeCell ref="NTG173:NTJ173"/>
    <mergeCell ref="NRW173:NRZ173"/>
    <mergeCell ref="NSA173:NSD173"/>
    <mergeCell ref="NSE173:NSH173"/>
    <mergeCell ref="NSI173:NSL173"/>
    <mergeCell ref="NSM173:NSP173"/>
    <mergeCell ref="NRC173:NRF173"/>
    <mergeCell ref="NRG173:NRJ173"/>
    <mergeCell ref="NRK173:NRN173"/>
    <mergeCell ref="NRO173:NRR173"/>
    <mergeCell ref="NRS173:NRV173"/>
    <mergeCell ref="NQI173:NQL173"/>
    <mergeCell ref="NQM173:NQP173"/>
    <mergeCell ref="NQQ173:NQT173"/>
    <mergeCell ref="NQU173:NQX173"/>
    <mergeCell ref="NQY173:NRB173"/>
    <mergeCell ref="NPO173:NPR173"/>
    <mergeCell ref="NPS173:NPV173"/>
    <mergeCell ref="NPW173:NPZ173"/>
    <mergeCell ref="NQA173:NQD173"/>
    <mergeCell ref="NQE173:NQH173"/>
    <mergeCell ref="NZO173:NZR173"/>
    <mergeCell ref="NZS173:NZV173"/>
    <mergeCell ref="NZW173:NZZ173"/>
    <mergeCell ref="OAA173:OAD173"/>
    <mergeCell ref="OAE173:OAH173"/>
    <mergeCell ref="NYU173:NYX173"/>
    <mergeCell ref="NYY173:NZB173"/>
    <mergeCell ref="NZC173:NZF173"/>
    <mergeCell ref="NZG173:NZJ173"/>
    <mergeCell ref="NZK173:NZN173"/>
    <mergeCell ref="NYA173:NYD173"/>
    <mergeCell ref="NYE173:NYH173"/>
    <mergeCell ref="NYI173:NYL173"/>
    <mergeCell ref="NYM173:NYP173"/>
    <mergeCell ref="NYQ173:NYT173"/>
    <mergeCell ref="NXG173:NXJ173"/>
    <mergeCell ref="NXK173:NXN173"/>
    <mergeCell ref="NXO173:NXR173"/>
    <mergeCell ref="NXS173:NXV173"/>
    <mergeCell ref="NXW173:NXZ173"/>
    <mergeCell ref="NWM173:NWP173"/>
    <mergeCell ref="NWQ173:NWT173"/>
    <mergeCell ref="NWU173:NWX173"/>
    <mergeCell ref="NWY173:NXB173"/>
    <mergeCell ref="NXC173:NXF173"/>
    <mergeCell ref="NVS173:NVV173"/>
    <mergeCell ref="NVW173:NVZ173"/>
    <mergeCell ref="NWA173:NWD173"/>
    <mergeCell ref="NWE173:NWH173"/>
    <mergeCell ref="NWI173:NWL173"/>
    <mergeCell ref="NUY173:NVB173"/>
    <mergeCell ref="NVC173:NVF173"/>
    <mergeCell ref="NVG173:NVJ173"/>
    <mergeCell ref="NVK173:NVN173"/>
    <mergeCell ref="NVO173:NVR173"/>
    <mergeCell ref="OEY173:OFB173"/>
    <mergeCell ref="OFC173:OFF173"/>
    <mergeCell ref="OFG173:OFJ173"/>
    <mergeCell ref="OFK173:OFN173"/>
    <mergeCell ref="OFO173:OFR173"/>
    <mergeCell ref="OEE173:OEH173"/>
    <mergeCell ref="OEI173:OEL173"/>
    <mergeCell ref="OEM173:OEP173"/>
    <mergeCell ref="OEQ173:OET173"/>
    <mergeCell ref="OEU173:OEX173"/>
    <mergeCell ref="ODK173:ODN173"/>
    <mergeCell ref="ODO173:ODR173"/>
    <mergeCell ref="ODS173:ODV173"/>
    <mergeCell ref="ODW173:ODZ173"/>
    <mergeCell ref="OEA173:OED173"/>
    <mergeCell ref="OCQ173:OCT173"/>
    <mergeCell ref="OCU173:OCX173"/>
    <mergeCell ref="OCY173:ODB173"/>
    <mergeCell ref="ODC173:ODF173"/>
    <mergeCell ref="ODG173:ODJ173"/>
    <mergeCell ref="OBW173:OBZ173"/>
    <mergeCell ref="OCA173:OCD173"/>
    <mergeCell ref="OCE173:OCH173"/>
    <mergeCell ref="OCI173:OCL173"/>
    <mergeCell ref="OCM173:OCP173"/>
    <mergeCell ref="OBC173:OBF173"/>
    <mergeCell ref="OBG173:OBJ173"/>
    <mergeCell ref="OBK173:OBN173"/>
    <mergeCell ref="OBO173:OBR173"/>
    <mergeCell ref="OBS173:OBV173"/>
    <mergeCell ref="OAI173:OAL173"/>
    <mergeCell ref="OAM173:OAP173"/>
    <mergeCell ref="OAQ173:OAT173"/>
    <mergeCell ref="OAU173:OAX173"/>
    <mergeCell ref="OAY173:OBB173"/>
    <mergeCell ref="OKI173:OKL173"/>
    <mergeCell ref="OKM173:OKP173"/>
    <mergeCell ref="OKQ173:OKT173"/>
    <mergeCell ref="OKU173:OKX173"/>
    <mergeCell ref="OKY173:OLB173"/>
    <mergeCell ref="OJO173:OJR173"/>
    <mergeCell ref="OJS173:OJV173"/>
    <mergeCell ref="OJW173:OJZ173"/>
    <mergeCell ref="OKA173:OKD173"/>
    <mergeCell ref="OKE173:OKH173"/>
    <mergeCell ref="OIU173:OIX173"/>
    <mergeCell ref="OIY173:OJB173"/>
    <mergeCell ref="OJC173:OJF173"/>
    <mergeCell ref="OJG173:OJJ173"/>
    <mergeCell ref="OJK173:OJN173"/>
    <mergeCell ref="OIA173:OID173"/>
    <mergeCell ref="OIE173:OIH173"/>
    <mergeCell ref="OII173:OIL173"/>
    <mergeCell ref="OIM173:OIP173"/>
    <mergeCell ref="OIQ173:OIT173"/>
    <mergeCell ref="OHG173:OHJ173"/>
    <mergeCell ref="OHK173:OHN173"/>
    <mergeCell ref="OHO173:OHR173"/>
    <mergeCell ref="OHS173:OHV173"/>
    <mergeCell ref="OHW173:OHZ173"/>
    <mergeCell ref="OGM173:OGP173"/>
    <mergeCell ref="OGQ173:OGT173"/>
    <mergeCell ref="OGU173:OGX173"/>
    <mergeCell ref="OGY173:OHB173"/>
    <mergeCell ref="OHC173:OHF173"/>
    <mergeCell ref="OFS173:OFV173"/>
    <mergeCell ref="OFW173:OFZ173"/>
    <mergeCell ref="OGA173:OGD173"/>
    <mergeCell ref="OGE173:OGH173"/>
    <mergeCell ref="OGI173:OGL173"/>
    <mergeCell ref="OPS173:OPV173"/>
    <mergeCell ref="OPW173:OPZ173"/>
    <mergeCell ref="OQA173:OQD173"/>
    <mergeCell ref="OQE173:OQH173"/>
    <mergeCell ref="OQI173:OQL173"/>
    <mergeCell ref="OOY173:OPB173"/>
    <mergeCell ref="OPC173:OPF173"/>
    <mergeCell ref="OPG173:OPJ173"/>
    <mergeCell ref="OPK173:OPN173"/>
    <mergeCell ref="OPO173:OPR173"/>
    <mergeCell ref="OOE173:OOH173"/>
    <mergeCell ref="OOI173:OOL173"/>
    <mergeCell ref="OOM173:OOP173"/>
    <mergeCell ref="OOQ173:OOT173"/>
    <mergeCell ref="OOU173:OOX173"/>
    <mergeCell ref="ONK173:ONN173"/>
    <mergeCell ref="ONO173:ONR173"/>
    <mergeCell ref="ONS173:ONV173"/>
    <mergeCell ref="ONW173:ONZ173"/>
    <mergeCell ref="OOA173:OOD173"/>
    <mergeCell ref="OMQ173:OMT173"/>
    <mergeCell ref="OMU173:OMX173"/>
    <mergeCell ref="OMY173:ONB173"/>
    <mergeCell ref="ONC173:ONF173"/>
    <mergeCell ref="ONG173:ONJ173"/>
    <mergeCell ref="OLW173:OLZ173"/>
    <mergeCell ref="OMA173:OMD173"/>
    <mergeCell ref="OME173:OMH173"/>
    <mergeCell ref="OMI173:OML173"/>
    <mergeCell ref="OMM173:OMP173"/>
    <mergeCell ref="OLC173:OLF173"/>
    <mergeCell ref="OLG173:OLJ173"/>
    <mergeCell ref="OLK173:OLN173"/>
    <mergeCell ref="OLO173:OLR173"/>
    <mergeCell ref="OLS173:OLV173"/>
    <mergeCell ref="OVC173:OVF173"/>
    <mergeCell ref="OVG173:OVJ173"/>
    <mergeCell ref="OVK173:OVN173"/>
    <mergeCell ref="OVO173:OVR173"/>
    <mergeCell ref="OVS173:OVV173"/>
    <mergeCell ref="OUI173:OUL173"/>
    <mergeCell ref="OUM173:OUP173"/>
    <mergeCell ref="OUQ173:OUT173"/>
    <mergeCell ref="OUU173:OUX173"/>
    <mergeCell ref="OUY173:OVB173"/>
    <mergeCell ref="OTO173:OTR173"/>
    <mergeCell ref="OTS173:OTV173"/>
    <mergeCell ref="OTW173:OTZ173"/>
    <mergeCell ref="OUA173:OUD173"/>
    <mergeCell ref="OUE173:OUH173"/>
    <mergeCell ref="OSU173:OSX173"/>
    <mergeCell ref="OSY173:OTB173"/>
    <mergeCell ref="OTC173:OTF173"/>
    <mergeCell ref="OTG173:OTJ173"/>
    <mergeCell ref="OTK173:OTN173"/>
    <mergeCell ref="OSA173:OSD173"/>
    <mergeCell ref="OSE173:OSH173"/>
    <mergeCell ref="OSI173:OSL173"/>
    <mergeCell ref="OSM173:OSP173"/>
    <mergeCell ref="OSQ173:OST173"/>
    <mergeCell ref="ORG173:ORJ173"/>
    <mergeCell ref="ORK173:ORN173"/>
    <mergeCell ref="ORO173:ORR173"/>
    <mergeCell ref="ORS173:ORV173"/>
    <mergeCell ref="ORW173:ORZ173"/>
    <mergeCell ref="OQM173:OQP173"/>
    <mergeCell ref="OQQ173:OQT173"/>
    <mergeCell ref="OQU173:OQX173"/>
    <mergeCell ref="OQY173:ORB173"/>
    <mergeCell ref="ORC173:ORF173"/>
    <mergeCell ref="PAM173:PAP173"/>
    <mergeCell ref="PAQ173:PAT173"/>
    <mergeCell ref="PAU173:PAX173"/>
    <mergeCell ref="PAY173:PBB173"/>
    <mergeCell ref="PBC173:PBF173"/>
    <mergeCell ref="OZS173:OZV173"/>
    <mergeCell ref="OZW173:OZZ173"/>
    <mergeCell ref="PAA173:PAD173"/>
    <mergeCell ref="PAE173:PAH173"/>
    <mergeCell ref="PAI173:PAL173"/>
    <mergeCell ref="OYY173:OZB173"/>
    <mergeCell ref="OZC173:OZF173"/>
    <mergeCell ref="OZG173:OZJ173"/>
    <mergeCell ref="OZK173:OZN173"/>
    <mergeCell ref="OZO173:OZR173"/>
    <mergeCell ref="OYE173:OYH173"/>
    <mergeCell ref="OYI173:OYL173"/>
    <mergeCell ref="OYM173:OYP173"/>
    <mergeCell ref="OYQ173:OYT173"/>
    <mergeCell ref="OYU173:OYX173"/>
    <mergeCell ref="OXK173:OXN173"/>
    <mergeCell ref="OXO173:OXR173"/>
    <mergeCell ref="OXS173:OXV173"/>
    <mergeCell ref="OXW173:OXZ173"/>
    <mergeCell ref="OYA173:OYD173"/>
    <mergeCell ref="OWQ173:OWT173"/>
    <mergeCell ref="OWU173:OWX173"/>
    <mergeCell ref="OWY173:OXB173"/>
    <mergeCell ref="OXC173:OXF173"/>
    <mergeCell ref="OXG173:OXJ173"/>
    <mergeCell ref="OVW173:OVZ173"/>
    <mergeCell ref="OWA173:OWD173"/>
    <mergeCell ref="OWE173:OWH173"/>
    <mergeCell ref="OWI173:OWL173"/>
    <mergeCell ref="OWM173:OWP173"/>
    <mergeCell ref="PFW173:PFZ173"/>
    <mergeCell ref="PGA173:PGD173"/>
    <mergeCell ref="PGE173:PGH173"/>
    <mergeCell ref="PGI173:PGL173"/>
    <mergeCell ref="PGM173:PGP173"/>
    <mergeCell ref="PFC173:PFF173"/>
    <mergeCell ref="PFG173:PFJ173"/>
    <mergeCell ref="PFK173:PFN173"/>
    <mergeCell ref="PFO173:PFR173"/>
    <mergeCell ref="PFS173:PFV173"/>
    <mergeCell ref="PEI173:PEL173"/>
    <mergeCell ref="PEM173:PEP173"/>
    <mergeCell ref="PEQ173:PET173"/>
    <mergeCell ref="PEU173:PEX173"/>
    <mergeCell ref="PEY173:PFB173"/>
    <mergeCell ref="PDO173:PDR173"/>
    <mergeCell ref="PDS173:PDV173"/>
    <mergeCell ref="PDW173:PDZ173"/>
    <mergeCell ref="PEA173:PED173"/>
    <mergeCell ref="PEE173:PEH173"/>
    <mergeCell ref="PCU173:PCX173"/>
    <mergeCell ref="PCY173:PDB173"/>
    <mergeCell ref="PDC173:PDF173"/>
    <mergeCell ref="PDG173:PDJ173"/>
    <mergeCell ref="PDK173:PDN173"/>
    <mergeCell ref="PCA173:PCD173"/>
    <mergeCell ref="PCE173:PCH173"/>
    <mergeCell ref="PCI173:PCL173"/>
    <mergeCell ref="PCM173:PCP173"/>
    <mergeCell ref="PCQ173:PCT173"/>
    <mergeCell ref="PBG173:PBJ173"/>
    <mergeCell ref="PBK173:PBN173"/>
    <mergeCell ref="PBO173:PBR173"/>
    <mergeCell ref="PBS173:PBV173"/>
    <mergeCell ref="PBW173:PBZ173"/>
    <mergeCell ref="PLG173:PLJ173"/>
    <mergeCell ref="PLK173:PLN173"/>
    <mergeCell ref="PLO173:PLR173"/>
    <mergeCell ref="PLS173:PLV173"/>
    <mergeCell ref="PLW173:PLZ173"/>
    <mergeCell ref="PKM173:PKP173"/>
    <mergeCell ref="PKQ173:PKT173"/>
    <mergeCell ref="PKU173:PKX173"/>
    <mergeCell ref="PKY173:PLB173"/>
    <mergeCell ref="PLC173:PLF173"/>
    <mergeCell ref="PJS173:PJV173"/>
    <mergeCell ref="PJW173:PJZ173"/>
    <mergeCell ref="PKA173:PKD173"/>
    <mergeCell ref="PKE173:PKH173"/>
    <mergeCell ref="PKI173:PKL173"/>
    <mergeCell ref="PIY173:PJB173"/>
    <mergeCell ref="PJC173:PJF173"/>
    <mergeCell ref="PJG173:PJJ173"/>
    <mergeCell ref="PJK173:PJN173"/>
    <mergeCell ref="PJO173:PJR173"/>
    <mergeCell ref="PIE173:PIH173"/>
    <mergeCell ref="PII173:PIL173"/>
    <mergeCell ref="PIM173:PIP173"/>
    <mergeCell ref="PIQ173:PIT173"/>
    <mergeCell ref="PIU173:PIX173"/>
    <mergeCell ref="PHK173:PHN173"/>
    <mergeCell ref="PHO173:PHR173"/>
    <mergeCell ref="PHS173:PHV173"/>
    <mergeCell ref="PHW173:PHZ173"/>
    <mergeCell ref="PIA173:PID173"/>
    <mergeCell ref="PGQ173:PGT173"/>
    <mergeCell ref="PGU173:PGX173"/>
    <mergeCell ref="PGY173:PHB173"/>
    <mergeCell ref="PHC173:PHF173"/>
    <mergeCell ref="PHG173:PHJ173"/>
    <mergeCell ref="PQQ173:PQT173"/>
    <mergeCell ref="PQU173:PQX173"/>
    <mergeCell ref="PQY173:PRB173"/>
    <mergeCell ref="PRC173:PRF173"/>
    <mergeCell ref="PRG173:PRJ173"/>
    <mergeCell ref="PPW173:PPZ173"/>
    <mergeCell ref="PQA173:PQD173"/>
    <mergeCell ref="PQE173:PQH173"/>
    <mergeCell ref="PQI173:PQL173"/>
    <mergeCell ref="PQM173:PQP173"/>
    <mergeCell ref="PPC173:PPF173"/>
    <mergeCell ref="PPG173:PPJ173"/>
    <mergeCell ref="PPK173:PPN173"/>
    <mergeCell ref="PPO173:PPR173"/>
    <mergeCell ref="PPS173:PPV173"/>
    <mergeCell ref="POI173:POL173"/>
    <mergeCell ref="POM173:POP173"/>
    <mergeCell ref="POQ173:POT173"/>
    <mergeCell ref="POU173:POX173"/>
    <mergeCell ref="POY173:PPB173"/>
    <mergeCell ref="PNO173:PNR173"/>
    <mergeCell ref="PNS173:PNV173"/>
    <mergeCell ref="PNW173:PNZ173"/>
    <mergeCell ref="POA173:POD173"/>
    <mergeCell ref="POE173:POH173"/>
    <mergeCell ref="PMU173:PMX173"/>
    <mergeCell ref="PMY173:PNB173"/>
    <mergeCell ref="PNC173:PNF173"/>
    <mergeCell ref="PNG173:PNJ173"/>
    <mergeCell ref="PNK173:PNN173"/>
    <mergeCell ref="PMA173:PMD173"/>
    <mergeCell ref="PME173:PMH173"/>
    <mergeCell ref="PMI173:PML173"/>
    <mergeCell ref="PMM173:PMP173"/>
    <mergeCell ref="PMQ173:PMT173"/>
    <mergeCell ref="PWA173:PWD173"/>
    <mergeCell ref="PWE173:PWH173"/>
    <mergeCell ref="PWI173:PWL173"/>
    <mergeCell ref="PWM173:PWP173"/>
    <mergeCell ref="PWQ173:PWT173"/>
    <mergeCell ref="PVG173:PVJ173"/>
    <mergeCell ref="PVK173:PVN173"/>
    <mergeCell ref="PVO173:PVR173"/>
    <mergeCell ref="PVS173:PVV173"/>
    <mergeCell ref="PVW173:PVZ173"/>
    <mergeCell ref="PUM173:PUP173"/>
    <mergeCell ref="PUQ173:PUT173"/>
    <mergeCell ref="PUU173:PUX173"/>
    <mergeCell ref="PUY173:PVB173"/>
    <mergeCell ref="PVC173:PVF173"/>
    <mergeCell ref="PTS173:PTV173"/>
    <mergeCell ref="PTW173:PTZ173"/>
    <mergeCell ref="PUA173:PUD173"/>
    <mergeCell ref="PUE173:PUH173"/>
    <mergeCell ref="PUI173:PUL173"/>
    <mergeCell ref="PSY173:PTB173"/>
    <mergeCell ref="PTC173:PTF173"/>
    <mergeCell ref="PTG173:PTJ173"/>
    <mergeCell ref="PTK173:PTN173"/>
    <mergeCell ref="PTO173:PTR173"/>
    <mergeCell ref="PSE173:PSH173"/>
    <mergeCell ref="PSI173:PSL173"/>
    <mergeCell ref="PSM173:PSP173"/>
    <mergeCell ref="PSQ173:PST173"/>
    <mergeCell ref="PSU173:PSX173"/>
    <mergeCell ref="PRK173:PRN173"/>
    <mergeCell ref="PRO173:PRR173"/>
    <mergeCell ref="PRS173:PRV173"/>
    <mergeCell ref="PRW173:PRZ173"/>
    <mergeCell ref="PSA173:PSD173"/>
    <mergeCell ref="QBK173:QBN173"/>
    <mergeCell ref="QBO173:QBR173"/>
    <mergeCell ref="QBS173:QBV173"/>
    <mergeCell ref="QBW173:QBZ173"/>
    <mergeCell ref="QCA173:QCD173"/>
    <mergeCell ref="QAQ173:QAT173"/>
    <mergeCell ref="QAU173:QAX173"/>
    <mergeCell ref="QAY173:QBB173"/>
    <mergeCell ref="QBC173:QBF173"/>
    <mergeCell ref="QBG173:QBJ173"/>
    <mergeCell ref="PZW173:PZZ173"/>
    <mergeCell ref="QAA173:QAD173"/>
    <mergeCell ref="QAE173:QAH173"/>
    <mergeCell ref="QAI173:QAL173"/>
    <mergeCell ref="QAM173:QAP173"/>
    <mergeCell ref="PZC173:PZF173"/>
    <mergeCell ref="PZG173:PZJ173"/>
    <mergeCell ref="PZK173:PZN173"/>
    <mergeCell ref="PZO173:PZR173"/>
    <mergeCell ref="PZS173:PZV173"/>
    <mergeCell ref="PYI173:PYL173"/>
    <mergeCell ref="PYM173:PYP173"/>
    <mergeCell ref="PYQ173:PYT173"/>
    <mergeCell ref="PYU173:PYX173"/>
    <mergeCell ref="PYY173:PZB173"/>
    <mergeCell ref="PXO173:PXR173"/>
    <mergeCell ref="PXS173:PXV173"/>
    <mergeCell ref="PXW173:PXZ173"/>
    <mergeCell ref="PYA173:PYD173"/>
    <mergeCell ref="PYE173:PYH173"/>
    <mergeCell ref="PWU173:PWX173"/>
    <mergeCell ref="PWY173:PXB173"/>
    <mergeCell ref="PXC173:PXF173"/>
    <mergeCell ref="PXG173:PXJ173"/>
    <mergeCell ref="PXK173:PXN173"/>
    <mergeCell ref="QGU173:QGX173"/>
    <mergeCell ref="QGY173:QHB173"/>
    <mergeCell ref="QHC173:QHF173"/>
    <mergeCell ref="QHG173:QHJ173"/>
    <mergeCell ref="QHK173:QHN173"/>
    <mergeCell ref="QGA173:QGD173"/>
    <mergeCell ref="QGE173:QGH173"/>
    <mergeCell ref="QGI173:QGL173"/>
    <mergeCell ref="QGM173:QGP173"/>
    <mergeCell ref="QGQ173:QGT173"/>
    <mergeCell ref="QFG173:QFJ173"/>
    <mergeCell ref="QFK173:QFN173"/>
    <mergeCell ref="QFO173:QFR173"/>
    <mergeCell ref="QFS173:QFV173"/>
    <mergeCell ref="QFW173:QFZ173"/>
    <mergeCell ref="QEM173:QEP173"/>
    <mergeCell ref="QEQ173:QET173"/>
    <mergeCell ref="QEU173:QEX173"/>
    <mergeCell ref="QEY173:QFB173"/>
    <mergeCell ref="QFC173:QFF173"/>
    <mergeCell ref="QDS173:QDV173"/>
    <mergeCell ref="QDW173:QDZ173"/>
    <mergeCell ref="QEA173:QED173"/>
    <mergeCell ref="QEE173:QEH173"/>
    <mergeCell ref="QEI173:QEL173"/>
    <mergeCell ref="QCY173:QDB173"/>
    <mergeCell ref="QDC173:QDF173"/>
    <mergeCell ref="QDG173:QDJ173"/>
    <mergeCell ref="QDK173:QDN173"/>
    <mergeCell ref="QDO173:QDR173"/>
    <mergeCell ref="QCE173:QCH173"/>
    <mergeCell ref="QCI173:QCL173"/>
    <mergeCell ref="QCM173:QCP173"/>
    <mergeCell ref="QCQ173:QCT173"/>
    <mergeCell ref="QCU173:QCX173"/>
    <mergeCell ref="QME173:QMH173"/>
    <mergeCell ref="QMI173:QML173"/>
    <mergeCell ref="QMM173:QMP173"/>
    <mergeCell ref="QMQ173:QMT173"/>
    <mergeCell ref="QMU173:QMX173"/>
    <mergeCell ref="QLK173:QLN173"/>
    <mergeCell ref="QLO173:QLR173"/>
    <mergeCell ref="QLS173:QLV173"/>
    <mergeCell ref="QLW173:QLZ173"/>
    <mergeCell ref="QMA173:QMD173"/>
    <mergeCell ref="QKQ173:QKT173"/>
    <mergeCell ref="QKU173:QKX173"/>
    <mergeCell ref="QKY173:QLB173"/>
    <mergeCell ref="QLC173:QLF173"/>
    <mergeCell ref="QLG173:QLJ173"/>
    <mergeCell ref="QJW173:QJZ173"/>
    <mergeCell ref="QKA173:QKD173"/>
    <mergeCell ref="QKE173:QKH173"/>
    <mergeCell ref="QKI173:QKL173"/>
    <mergeCell ref="QKM173:QKP173"/>
    <mergeCell ref="QJC173:QJF173"/>
    <mergeCell ref="QJG173:QJJ173"/>
    <mergeCell ref="QJK173:QJN173"/>
    <mergeCell ref="QJO173:QJR173"/>
    <mergeCell ref="QJS173:QJV173"/>
    <mergeCell ref="QII173:QIL173"/>
    <mergeCell ref="QIM173:QIP173"/>
    <mergeCell ref="QIQ173:QIT173"/>
    <mergeCell ref="QIU173:QIX173"/>
    <mergeCell ref="QIY173:QJB173"/>
    <mergeCell ref="QHO173:QHR173"/>
    <mergeCell ref="QHS173:QHV173"/>
    <mergeCell ref="QHW173:QHZ173"/>
    <mergeCell ref="QIA173:QID173"/>
    <mergeCell ref="QIE173:QIH173"/>
    <mergeCell ref="QRO173:QRR173"/>
    <mergeCell ref="QRS173:QRV173"/>
    <mergeCell ref="QRW173:QRZ173"/>
    <mergeCell ref="QSA173:QSD173"/>
    <mergeCell ref="QSE173:QSH173"/>
    <mergeCell ref="QQU173:QQX173"/>
    <mergeCell ref="QQY173:QRB173"/>
    <mergeCell ref="QRC173:QRF173"/>
    <mergeCell ref="QRG173:QRJ173"/>
    <mergeCell ref="QRK173:QRN173"/>
    <mergeCell ref="QQA173:QQD173"/>
    <mergeCell ref="QQE173:QQH173"/>
    <mergeCell ref="QQI173:QQL173"/>
    <mergeCell ref="QQM173:QQP173"/>
    <mergeCell ref="QQQ173:QQT173"/>
    <mergeCell ref="QPG173:QPJ173"/>
    <mergeCell ref="QPK173:QPN173"/>
    <mergeCell ref="QPO173:QPR173"/>
    <mergeCell ref="QPS173:QPV173"/>
    <mergeCell ref="QPW173:QPZ173"/>
    <mergeCell ref="QOM173:QOP173"/>
    <mergeCell ref="QOQ173:QOT173"/>
    <mergeCell ref="QOU173:QOX173"/>
    <mergeCell ref="QOY173:QPB173"/>
    <mergeCell ref="QPC173:QPF173"/>
    <mergeCell ref="QNS173:QNV173"/>
    <mergeCell ref="QNW173:QNZ173"/>
    <mergeCell ref="QOA173:QOD173"/>
    <mergeCell ref="QOE173:QOH173"/>
    <mergeCell ref="QOI173:QOL173"/>
    <mergeCell ref="QMY173:QNB173"/>
    <mergeCell ref="QNC173:QNF173"/>
    <mergeCell ref="QNG173:QNJ173"/>
    <mergeCell ref="QNK173:QNN173"/>
    <mergeCell ref="QNO173:QNR173"/>
    <mergeCell ref="QWY173:QXB173"/>
    <mergeCell ref="QXC173:QXF173"/>
    <mergeCell ref="QXG173:QXJ173"/>
    <mergeCell ref="QXK173:QXN173"/>
    <mergeCell ref="QXO173:QXR173"/>
    <mergeCell ref="QWE173:QWH173"/>
    <mergeCell ref="QWI173:QWL173"/>
    <mergeCell ref="QWM173:QWP173"/>
    <mergeCell ref="QWQ173:QWT173"/>
    <mergeCell ref="QWU173:QWX173"/>
    <mergeCell ref="QVK173:QVN173"/>
    <mergeCell ref="QVO173:QVR173"/>
    <mergeCell ref="QVS173:QVV173"/>
    <mergeCell ref="QVW173:QVZ173"/>
    <mergeCell ref="QWA173:QWD173"/>
    <mergeCell ref="QUQ173:QUT173"/>
    <mergeCell ref="QUU173:QUX173"/>
    <mergeCell ref="QUY173:QVB173"/>
    <mergeCell ref="QVC173:QVF173"/>
    <mergeCell ref="QVG173:QVJ173"/>
    <mergeCell ref="QTW173:QTZ173"/>
    <mergeCell ref="QUA173:QUD173"/>
    <mergeCell ref="QUE173:QUH173"/>
    <mergeCell ref="QUI173:QUL173"/>
    <mergeCell ref="QUM173:QUP173"/>
    <mergeCell ref="QTC173:QTF173"/>
    <mergeCell ref="QTG173:QTJ173"/>
    <mergeCell ref="QTK173:QTN173"/>
    <mergeCell ref="QTO173:QTR173"/>
    <mergeCell ref="QTS173:QTV173"/>
    <mergeCell ref="QSI173:QSL173"/>
    <mergeCell ref="QSM173:QSP173"/>
    <mergeCell ref="QSQ173:QST173"/>
    <mergeCell ref="QSU173:QSX173"/>
    <mergeCell ref="QSY173:QTB173"/>
    <mergeCell ref="RCI173:RCL173"/>
    <mergeCell ref="RCM173:RCP173"/>
    <mergeCell ref="RCQ173:RCT173"/>
    <mergeCell ref="RCU173:RCX173"/>
    <mergeCell ref="RCY173:RDB173"/>
    <mergeCell ref="RBO173:RBR173"/>
    <mergeCell ref="RBS173:RBV173"/>
    <mergeCell ref="RBW173:RBZ173"/>
    <mergeCell ref="RCA173:RCD173"/>
    <mergeCell ref="RCE173:RCH173"/>
    <mergeCell ref="RAU173:RAX173"/>
    <mergeCell ref="RAY173:RBB173"/>
    <mergeCell ref="RBC173:RBF173"/>
    <mergeCell ref="RBG173:RBJ173"/>
    <mergeCell ref="RBK173:RBN173"/>
    <mergeCell ref="RAA173:RAD173"/>
    <mergeCell ref="RAE173:RAH173"/>
    <mergeCell ref="RAI173:RAL173"/>
    <mergeCell ref="RAM173:RAP173"/>
    <mergeCell ref="RAQ173:RAT173"/>
    <mergeCell ref="QZG173:QZJ173"/>
    <mergeCell ref="QZK173:QZN173"/>
    <mergeCell ref="QZO173:QZR173"/>
    <mergeCell ref="QZS173:QZV173"/>
    <mergeCell ref="QZW173:QZZ173"/>
    <mergeCell ref="QYM173:QYP173"/>
    <mergeCell ref="QYQ173:QYT173"/>
    <mergeCell ref="QYU173:QYX173"/>
    <mergeCell ref="QYY173:QZB173"/>
    <mergeCell ref="QZC173:QZF173"/>
    <mergeCell ref="QXS173:QXV173"/>
    <mergeCell ref="QXW173:QXZ173"/>
    <mergeCell ref="QYA173:QYD173"/>
    <mergeCell ref="QYE173:QYH173"/>
    <mergeCell ref="QYI173:QYL173"/>
    <mergeCell ref="RHS173:RHV173"/>
    <mergeCell ref="RHW173:RHZ173"/>
    <mergeCell ref="RIA173:RID173"/>
    <mergeCell ref="RIE173:RIH173"/>
    <mergeCell ref="RII173:RIL173"/>
    <mergeCell ref="RGY173:RHB173"/>
    <mergeCell ref="RHC173:RHF173"/>
    <mergeCell ref="RHG173:RHJ173"/>
    <mergeCell ref="RHK173:RHN173"/>
    <mergeCell ref="RHO173:RHR173"/>
    <mergeCell ref="RGE173:RGH173"/>
    <mergeCell ref="RGI173:RGL173"/>
    <mergeCell ref="RGM173:RGP173"/>
    <mergeCell ref="RGQ173:RGT173"/>
    <mergeCell ref="RGU173:RGX173"/>
    <mergeCell ref="RFK173:RFN173"/>
    <mergeCell ref="RFO173:RFR173"/>
    <mergeCell ref="RFS173:RFV173"/>
    <mergeCell ref="RFW173:RFZ173"/>
    <mergeCell ref="RGA173:RGD173"/>
    <mergeCell ref="REQ173:RET173"/>
    <mergeCell ref="REU173:REX173"/>
    <mergeCell ref="REY173:RFB173"/>
    <mergeCell ref="RFC173:RFF173"/>
    <mergeCell ref="RFG173:RFJ173"/>
    <mergeCell ref="RDW173:RDZ173"/>
    <mergeCell ref="REA173:RED173"/>
    <mergeCell ref="REE173:REH173"/>
    <mergeCell ref="REI173:REL173"/>
    <mergeCell ref="REM173:REP173"/>
    <mergeCell ref="RDC173:RDF173"/>
    <mergeCell ref="RDG173:RDJ173"/>
    <mergeCell ref="RDK173:RDN173"/>
    <mergeCell ref="RDO173:RDR173"/>
    <mergeCell ref="RDS173:RDV173"/>
    <mergeCell ref="RNC173:RNF173"/>
    <mergeCell ref="RNG173:RNJ173"/>
    <mergeCell ref="RNK173:RNN173"/>
    <mergeCell ref="RNO173:RNR173"/>
    <mergeCell ref="RNS173:RNV173"/>
    <mergeCell ref="RMI173:RML173"/>
    <mergeCell ref="RMM173:RMP173"/>
    <mergeCell ref="RMQ173:RMT173"/>
    <mergeCell ref="RMU173:RMX173"/>
    <mergeCell ref="RMY173:RNB173"/>
    <mergeCell ref="RLO173:RLR173"/>
    <mergeCell ref="RLS173:RLV173"/>
    <mergeCell ref="RLW173:RLZ173"/>
    <mergeCell ref="RMA173:RMD173"/>
    <mergeCell ref="RME173:RMH173"/>
    <mergeCell ref="RKU173:RKX173"/>
    <mergeCell ref="RKY173:RLB173"/>
    <mergeCell ref="RLC173:RLF173"/>
    <mergeCell ref="RLG173:RLJ173"/>
    <mergeCell ref="RLK173:RLN173"/>
    <mergeCell ref="RKA173:RKD173"/>
    <mergeCell ref="RKE173:RKH173"/>
    <mergeCell ref="RKI173:RKL173"/>
    <mergeCell ref="RKM173:RKP173"/>
    <mergeCell ref="RKQ173:RKT173"/>
    <mergeCell ref="RJG173:RJJ173"/>
    <mergeCell ref="RJK173:RJN173"/>
    <mergeCell ref="RJO173:RJR173"/>
    <mergeCell ref="RJS173:RJV173"/>
    <mergeCell ref="RJW173:RJZ173"/>
    <mergeCell ref="RIM173:RIP173"/>
    <mergeCell ref="RIQ173:RIT173"/>
    <mergeCell ref="RIU173:RIX173"/>
    <mergeCell ref="RIY173:RJB173"/>
    <mergeCell ref="RJC173:RJF173"/>
    <mergeCell ref="RSM173:RSP173"/>
    <mergeCell ref="RSQ173:RST173"/>
    <mergeCell ref="RSU173:RSX173"/>
    <mergeCell ref="RSY173:RTB173"/>
    <mergeCell ref="RTC173:RTF173"/>
    <mergeCell ref="RRS173:RRV173"/>
    <mergeCell ref="RRW173:RRZ173"/>
    <mergeCell ref="RSA173:RSD173"/>
    <mergeCell ref="RSE173:RSH173"/>
    <mergeCell ref="RSI173:RSL173"/>
    <mergeCell ref="RQY173:RRB173"/>
    <mergeCell ref="RRC173:RRF173"/>
    <mergeCell ref="RRG173:RRJ173"/>
    <mergeCell ref="RRK173:RRN173"/>
    <mergeCell ref="RRO173:RRR173"/>
    <mergeCell ref="RQE173:RQH173"/>
    <mergeCell ref="RQI173:RQL173"/>
    <mergeCell ref="RQM173:RQP173"/>
    <mergeCell ref="RQQ173:RQT173"/>
    <mergeCell ref="RQU173:RQX173"/>
    <mergeCell ref="RPK173:RPN173"/>
    <mergeCell ref="RPO173:RPR173"/>
    <mergeCell ref="RPS173:RPV173"/>
    <mergeCell ref="RPW173:RPZ173"/>
    <mergeCell ref="RQA173:RQD173"/>
    <mergeCell ref="ROQ173:ROT173"/>
    <mergeCell ref="ROU173:ROX173"/>
    <mergeCell ref="ROY173:RPB173"/>
    <mergeCell ref="RPC173:RPF173"/>
    <mergeCell ref="RPG173:RPJ173"/>
    <mergeCell ref="RNW173:RNZ173"/>
    <mergeCell ref="ROA173:ROD173"/>
    <mergeCell ref="ROE173:ROH173"/>
    <mergeCell ref="ROI173:ROL173"/>
    <mergeCell ref="ROM173:ROP173"/>
    <mergeCell ref="RXW173:RXZ173"/>
    <mergeCell ref="RYA173:RYD173"/>
    <mergeCell ref="RYE173:RYH173"/>
    <mergeCell ref="RYI173:RYL173"/>
    <mergeCell ref="RYM173:RYP173"/>
    <mergeCell ref="RXC173:RXF173"/>
    <mergeCell ref="RXG173:RXJ173"/>
    <mergeCell ref="RXK173:RXN173"/>
    <mergeCell ref="RXO173:RXR173"/>
    <mergeCell ref="RXS173:RXV173"/>
    <mergeCell ref="RWI173:RWL173"/>
    <mergeCell ref="RWM173:RWP173"/>
    <mergeCell ref="RWQ173:RWT173"/>
    <mergeCell ref="RWU173:RWX173"/>
    <mergeCell ref="RWY173:RXB173"/>
    <mergeCell ref="RVO173:RVR173"/>
    <mergeCell ref="RVS173:RVV173"/>
    <mergeCell ref="RVW173:RVZ173"/>
    <mergeCell ref="RWA173:RWD173"/>
    <mergeCell ref="RWE173:RWH173"/>
    <mergeCell ref="RUU173:RUX173"/>
    <mergeCell ref="RUY173:RVB173"/>
    <mergeCell ref="RVC173:RVF173"/>
    <mergeCell ref="RVG173:RVJ173"/>
    <mergeCell ref="RVK173:RVN173"/>
    <mergeCell ref="RUA173:RUD173"/>
    <mergeCell ref="RUE173:RUH173"/>
    <mergeCell ref="RUI173:RUL173"/>
    <mergeCell ref="RUM173:RUP173"/>
    <mergeCell ref="RUQ173:RUT173"/>
    <mergeCell ref="RTG173:RTJ173"/>
    <mergeCell ref="RTK173:RTN173"/>
    <mergeCell ref="RTO173:RTR173"/>
    <mergeCell ref="RTS173:RTV173"/>
    <mergeCell ref="RTW173:RTZ173"/>
    <mergeCell ref="SDG173:SDJ173"/>
    <mergeCell ref="SDK173:SDN173"/>
    <mergeCell ref="SDO173:SDR173"/>
    <mergeCell ref="SDS173:SDV173"/>
    <mergeCell ref="SDW173:SDZ173"/>
    <mergeCell ref="SCM173:SCP173"/>
    <mergeCell ref="SCQ173:SCT173"/>
    <mergeCell ref="SCU173:SCX173"/>
    <mergeCell ref="SCY173:SDB173"/>
    <mergeCell ref="SDC173:SDF173"/>
    <mergeCell ref="SBS173:SBV173"/>
    <mergeCell ref="SBW173:SBZ173"/>
    <mergeCell ref="SCA173:SCD173"/>
    <mergeCell ref="SCE173:SCH173"/>
    <mergeCell ref="SCI173:SCL173"/>
    <mergeCell ref="SAY173:SBB173"/>
    <mergeCell ref="SBC173:SBF173"/>
    <mergeCell ref="SBG173:SBJ173"/>
    <mergeCell ref="SBK173:SBN173"/>
    <mergeCell ref="SBO173:SBR173"/>
    <mergeCell ref="SAE173:SAH173"/>
    <mergeCell ref="SAI173:SAL173"/>
    <mergeCell ref="SAM173:SAP173"/>
    <mergeCell ref="SAQ173:SAT173"/>
    <mergeCell ref="SAU173:SAX173"/>
    <mergeCell ref="RZK173:RZN173"/>
    <mergeCell ref="RZO173:RZR173"/>
    <mergeCell ref="RZS173:RZV173"/>
    <mergeCell ref="RZW173:RZZ173"/>
    <mergeCell ref="SAA173:SAD173"/>
    <mergeCell ref="RYQ173:RYT173"/>
    <mergeCell ref="RYU173:RYX173"/>
    <mergeCell ref="RYY173:RZB173"/>
    <mergeCell ref="RZC173:RZF173"/>
    <mergeCell ref="RZG173:RZJ173"/>
    <mergeCell ref="SIQ173:SIT173"/>
    <mergeCell ref="SIU173:SIX173"/>
    <mergeCell ref="SIY173:SJB173"/>
    <mergeCell ref="SJC173:SJF173"/>
    <mergeCell ref="SJG173:SJJ173"/>
    <mergeCell ref="SHW173:SHZ173"/>
    <mergeCell ref="SIA173:SID173"/>
    <mergeCell ref="SIE173:SIH173"/>
    <mergeCell ref="SII173:SIL173"/>
    <mergeCell ref="SIM173:SIP173"/>
    <mergeCell ref="SHC173:SHF173"/>
    <mergeCell ref="SHG173:SHJ173"/>
    <mergeCell ref="SHK173:SHN173"/>
    <mergeCell ref="SHO173:SHR173"/>
    <mergeCell ref="SHS173:SHV173"/>
    <mergeCell ref="SGI173:SGL173"/>
    <mergeCell ref="SGM173:SGP173"/>
    <mergeCell ref="SGQ173:SGT173"/>
    <mergeCell ref="SGU173:SGX173"/>
    <mergeCell ref="SGY173:SHB173"/>
    <mergeCell ref="SFO173:SFR173"/>
    <mergeCell ref="SFS173:SFV173"/>
    <mergeCell ref="SFW173:SFZ173"/>
    <mergeCell ref="SGA173:SGD173"/>
    <mergeCell ref="SGE173:SGH173"/>
    <mergeCell ref="SEU173:SEX173"/>
    <mergeCell ref="SEY173:SFB173"/>
    <mergeCell ref="SFC173:SFF173"/>
    <mergeCell ref="SFG173:SFJ173"/>
    <mergeCell ref="SFK173:SFN173"/>
    <mergeCell ref="SEA173:SED173"/>
    <mergeCell ref="SEE173:SEH173"/>
    <mergeCell ref="SEI173:SEL173"/>
    <mergeCell ref="SEM173:SEP173"/>
    <mergeCell ref="SEQ173:SET173"/>
    <mergeCell ref="SOA173:SOD173"/>
    <mergeCell ref="SOE173:SOH173"/>
    <mergeCell ref="SOI173:SOL173"/>
    <mergeCell ref="SOM173:SOP173"/>
    <mergeCell ref="SOQ173:SOT173"/>
    <mergeCell ref="SNG173:SNJ173"/>
    <mergeCell ref="SNK173:SNN173"/>
    <mergeCell ref="SNO173:SNR173"/>
    <mergeCell ref="SNS173:SNV173"/>
    <mergeCell ref="SNW173:SNZ173"/>
    <mergeCell ref="SMM173:SMP173"/>
    <mergeCell ref="SMQ173:SMT173"/>
    <mergeCell ref="SMU173:SMX173"/>
    <mergeCell ref="SMY173:SNB173"/>
    <mergeCell ref="SNC173:SNF173"/>
    <mergeCell ref="SLS173:SLV173"/>
    <mergeCell ref="SLW173:SLZ173"/>
    <mergeCell ref="SMA173:SMD173"/>
    <mergeCell ref="SME173:SMH173"/>
    <mergeCell ref="SMI173:SML173"/>
    <mergeCell ref="SKY173:SLB173"/>
    <mergeCell ref="SLC173:SLF173"/>
    <mergeCell ref="SLG173:SLJ173"/>
    <mergeCell ref="SLK173:SLN173"/>
    <mergeCell ref="SLO173:SLR173"/>
    <mergeCell ref="SKE173:SKH173"/>
    <mergeCell ref="SKI173:SKL173"/>
    <mergeCell ref="SKM173:SKP173"/>
    <mergeCell ref="SKQ173:SKT173"/>
    <mergeCell ref="SKU173:SKX173"/>
    <mergeCell ref="SJK173:SJN173"/>
    <mergeCell ref="SJO173:SJR173"/>
    <mergeCell ref="SJS173:SJV173"/>
    <mergeCell ref="SJW173:SJZ173"/>
    <mergeCell ref="SKA173:SKD173"/>
    <mergeCell ref="STK173:STN173"/>
    <mergeCell ref="STO173:STR173"/>
    <mergeCell ref="STS173:STV173"/>
    <mergeCell ref="STW173:STZ173"/>
    <mergeCell ref="SUA173:SUD173"/>
    <mergeCell ref="SSQ173:SST173"/>
    <mergeCell ref="SSU173:SSX173"/>
    <mergeCell ref="SSY173:STB173"/>
    <mergeCell ref="STC173:STF173"/>
    <mergeCell ref="STG173:STJ173"/>
    <mergeCell ref="SRW173:SRZ173"/>
    <mergeCell ref="SSA173:SSD173"/>
    <mergeCell ref="SSE173:SSH173"/>
    <mergeCell ref="SSI173:SSL173"/>
    <mergeCell ref="SSM173:SSP173"/>
    <mergeCell ref="SRC173:SRF173"/>
    <mergeCell ref="SRG173:SRJ173"/>
    <mergeCell ref="SRK173:SRN173"/>
    <mergeCell ref="SRO173:SRR173"/>
    <mergeCell ref="SRS173:SRV173"/>
    <mergeCell ref="SQI173:SQL173"/>
    <mergeCell ref="SQM173:SQP173"/>
    <mergeCell ref="SQQ173:SQT173"/>
    <mergeCell ref="SQU173:SQX173"/>
    <mergeCell ref="SQY173:SRB173"/>
    <mergeCell ref="SPO173:SPR173"/>
    <mergeCell ref="SPS173:SPV173"/>
    <mergeCell ref="SPW173:SPZ173"/>
    <mergeCell ref="SQA173:SQD173"/>
    <mergeCell ref="SQE173:SQH173"/>
    <mergeCell ref="SOU173:SOX173"/>
    <mergeCell ref="SOY173:SPB173"/>
    <mergeCell ref="SPC173:SPF173"/>
    <mergeCell ref="SPG173:SPJ173"/>
    <mergeCell ref="SPK173:SPN173"/>
    <mergeCell ref="SYU173:SYX173"/>
    <mergeCell ref="SYY173:SZB173"/>
    <mergeCell ref="SZC173:SZF173"/>
    <mergeCell ref="SZG173:SZJ173"/>
    <mergeCell ref="SZK173:SZN173"/>
    <mergeCell ref="SYA173:SYD173"/>
    <mergeCell ref="SYE173:SYH173"/>
    <mergeCell ref="SYI173:SYL173"/>
    <mergeCell ref="SYM173:SYP173"/>
    <mergeCell ref="SYQ173:SYT173"/>
    <mergeCell ref="SXG173:SXJ173"/>
    <mergeCell ref="SXK173:SXN173"/>
    <mergeCell ref="SXO173:SXR173"/>
    <mergeCell ref="SXS173:SXV173"/>
    <mergeCell ref="SXW173:SXZ173"/>
    <mergeCell ref="SWM173:SWP173"/>
    <mergeCell ref="SWQ173:SWT173"/>
    <mergeCell ref="SWU173:SWX173"/>
    <mergeCell ref="SWY173:SXB173"/>
    <mergeCell ref="SXC173:SXF173"/>
    <mergeCell ref="SVS173:SVV173"/>
    <mergeCell ref="SVW173:SVZ173"/>
    <mergeCell ref="SWA173:SWD173"/>
    <mergeCell ref="SWE173:SWH173"/>
    <mergeCell ref="SWI173:SWL173"/>
    <mergeCell ref="SUY173:SVB173"/>
    <mergeCell ref="SVC173:SVF173"/>
    <mergeCell ref="SVG173:SVJ173"/>
    <mergeCell ref="SVK173:SVN173"/>
    <mergeCell ref="SVO173:SVR173"/>
    <mergeCell ref="SUE173:SUH173"/>
    <mergeCell ref="SUI173:SUL173"/>
    <mergeCell ref="SUM173:SUP173"/>
    <mergeCell ref="SUQ173:SUT173"/>
    <mergeCell ref="SUU173:SUX173"/>
    <mergeCell ref="TEE173:TEH173"/>
    <mergeCell ref="TEI173:TEL173"/>
    <mergeCell ref="TEM173:TEP173"/>
    <mergeCell ref="TEQ173:TET173"/>
    <mergeCell ref="TEU173:TEX173"/>
    <mergeCell ref="TDK173:TDN173"/>
    <mergeCell ref="TDO173:TDR173"/>
    <mergeCell ref="TDS173:TDV173"/>
    <mergeCell ref="TDW173:TDZ173"/>
    <mergeCell ref="TEA173:TED173"/>
    <mergeCell ref="TCQ173:TCT173"/>
    <mergeCell ref="TCU173:TCX173"/>
    <mergeCell ref="TCY173:TDB173"/>
    <mergeCell ref="TDC173:TDF173"/>
    <mergeCell ref="TDG173:TDJ173"/>
    <mergeCell ref="TBW173:TBZ173"/>
    <mergeCell ref="TCA173:TCD173"/>
    <mergeCell ref="TCE173:TCH173"/>
    <mergeCell ref="TCI173:TCL173"/>
    <mergeCell ref="TCM173:TCP173"/>
    <mergeCell ref="TBC173:TBF173"/>
    <mergeCell ref="TBG173:TBJ173"/>
    <mergeCell ref="TBK173:TBN173"/>
    <mergeCell ref="TBO173:TBR173"/>
    <mergeCell ref="TBS173:TBV173"/>
    <mergeCell ref="TAI173:TAL173"/>
    <mergeCell ref="TAM173:TAP173"/>
    <mergeCell ref="TAQ173:TAT173"/>
    <mergeCell ref="TAU173:TAX173"/>
    <mergeCell ref="TAY173:TBB173"/>
    <mergeCell ref="SZO173:SZR173"/>
    <mergeCell ref="SZS173:SZV173"/>
    <mergeCell ref="SZW173:SZZ173"/>
    <mergeCell ref="TAA173:TAD173"/>
    <mergeCell ref="TAE173:TAH173"/>
    <mergeCell ref="TJO173:TJR173"/>
    <mergeCell ref="TJS173:TJV173"/>
    <mergeCell ref="TJW173:TJZ173"/>
    <mergeCell ref="TKA173:TKD173"/>
    <mergeCell ref="TKE173:TKH173"/>
    <mergeCell ref="TIU173:TIX173"/>
    <mergeCell ref="TIY173:TJB173"/>
    <mergeCell ref="TJC173:TJF173"/>
    <mergeCell ref="TJG173:TJJ173"/>
    <mergeCell ref="TJK173:TJN173"/>
    <mergeCell ref="TIA173:TID173"/>
    <mergeCell ref="TIE173:TIH173"/>
    <mergeCell ref="TII173:TIL173"/>
    <mergeCell ref="TIM173:TIP173"/>
    <mergeCell ref="TIQ173:TIT173"/>
    <mergeCell ref="THG173:THJ173"/>
    <mergeCell ref="THK173:THN173"/>
    <mergeCell ref="THO173:THR173"/>
    <mergeCell ref="THS173:THV173"/>
    <mergeCell ref="THW173:THZ173"/>
    <mergeCell ref="TGM173:TGP173"/>
    <mergeCell ref="TGQ173:TGT173"/>
    <mergeCell ref="TGU173:TGX173"/>
    <mergeCell ref="TGY173:THB173"/>
    <mergeCell ref="THC173:THF173"/>
    <mergeCell ref="TFS173:TFV173"/>
    <mergeCell ref="TFW173:TFZ173"/>
    <mergeCell ref="TGA173:TGD173"/>
    <mergeCell ref="TGE173:TGH173"/>
    <mergeCell ref="TGI173:TGL173"/>
    <mergeCell ref="TEY173:TFB173"/>
    <mergeCell ref="TFC173:TFF173"/>
    <mergeCell ref="TFG173:TFJ173"/>
    <mergeCell ref="TFK173:TFN173"/>
    <mergeCell ref="TFO173:TFR173"/>
    <mergeCell ref="TOY173:TPB173"/>
    <mergeCell ref="TPC173:TPF173"/>
    <mergeCell ref="TPG173:TPJ173"/>
    <mergeCell ref="TPK173:TPN173"/>
    <mergeCell ref="TPO173:TPR173"/>
    <mergeCell ref="TOE173:TOH173"/>
    <mergeCell ref="TOI173:TOL173"/>
    <mergeCell ref="TOM173:TOP173"/>
    <mergeCell ref="TOQ173:TOT173"/>
    <mergeCell ref="TOU173:TOX173"/>
    <mergeCell ref="TNK173:TNN173"/>
    <mergeCell ref="TNO173:TNR173"/>
    <mergeCell ref="TNS173:TNV173"/>
    <mergeCell ref="TNW173:TNZ173"/>
    <mergeCell ref="TOA173:TOD173"/>
    <mergeCell ref="TMQ173:TMT173"/>
    <mergeCell ref="TMU173:TMX173"/>
    <mergeCell ref="TMY173:TNB173"/>
    <mergeCell ref="TNC173:TNF173"/>
    <mergeCell ref="TNG173:TNJ173"/>
    <mergeCell ref="TLW173:TLZ173"/>
    <mergeCell ref="TMA173:TMD173"/>
    <mergeCell ref="TME173:TMH173"/>
    <mergeCell ref="TMI173:TML173"/>
    <mergeCell ref="TMM173:TMP173"/>
    <mergeCell ref="TLC173:TLF173"/>
    <mergeCell ref="TLG173:TLJ173"/>
    <mergeCell ref="TLK173:TLN173"/>
    <mergeCell ref="TLO173:TLR173"/>
    <mergeCell ref="TLS173:TLV173"/>
    <mergeCell ref="TKI173:TKL173"/>
    <mergeCell ref="TKM173:TKP173"/>
    <mergeCell ref="TKQ173:TKT173"/>
    <mergeCell ref="TKU173:TKX173"/>
    <mergeCell ref="TKY173:TLB173"/>
    <mergeCell ref="TUI173:TUL173"/>
    <mergeCell ref="TUM173:TUP173"/>
    <mergeCell ref="TUQ173:TUT173"/>
    <mergeCell ref="TUU173:TUX173"/>
    <mergeCell ref="TUY173:TVB173"/>
    <mergeCell ref="TTO173:TTR173"/>
    <mergeCell ref="TTS173:TTV173"/>
    <mergeCell ref="TTW173:TTZ173"/>
    <mergeCell ref="TUA173:TUD173"/>
    <mergeCell ref="TUE173:TUH173"/>
    <mergeCell ref="TSU173:TSX173"/>
    <mergeCell ref="TSY173:TTB173"/>
    <mergeCell ref="TTC173:TTF173"/>
    <mergeCell ref="TTG173:TTJ173"/>
    <mergeCell ref="TTK173:TTN173"/>
    <mergeCell ref="TSA173:TSD173"/>
    <mergeCell ref="TSE173:TSH173"/>
    <mergeCell ref="TSI173:TSL173"/>
    <mergeCell ref="TSM173:TSP173"/>
    <mergeCell ref="TSQ173:TST173"/>
    <mergeCell ref="TRG173:TRJ173"/>
    <mergeCell ref="TRK173:TRN173"/>
    <mergeCell ref="TRO173:TRR173"/>
    <mergeCell ref="TRS173:TRV173"/>
    <mergeCell ref="TRW173:TRZ173"/>
    <mergeCell ref="TQM173:TQP173"/>
    <mergeCell ref="TQQ173:TQT173"/>
    <mergeCell ref="TQU173:TQX173"/>
    <mergeCell ref="TQY173:TRB173"/>
    <mergeCell ref="TRC173:TRF173"/>
    <mergeCell ref="TPS173:TPV173"/>
    <mergeCell ref="TPW173:TPZ173"/>
    <mergeCell ref="TQA173:TQD173"/>
    <mergeCell ref="TQE173:TQH173"/>
    <mergeCell ref="TQI173:TQL173"/>
    <mergeCell ref="TZS173:TZV173"/>
    <mergeCell ref="TZW173:TZZ173"/>
    <mergeCell ref="UAA173:UAD173"/>
    <mergeCell ref="UAE173:UAH173"/>
    <mergeCell ref="UAI173:UAL173"/>
    <mergeCell ref="TYY173:TZB173"/>
    <mergeCell ref="TZC173:TZF173"/>
    <mergeCell ref="TZG173:TZJ173"/>
    <mergeCell ref="TZK173:TZN173"/>
    <mergeCell ref="TZO173:TZR173"/>
    <mergeCell ref="TYE173:TYH173"/>
    <mergeCell ref="TYI173:TYL173"/>
    <mergeCell ref="TYM173:TYP173"/>
    <mergeCell ref="TYQ173:TYT173"/>
    <mergeCell ref="TYU173:TYX173"/>
    <mergeCell ref="TXK173:TXN173"/>
    <mergeCell ref="TXO173:TXR173"/>
    <mergeCell ref="TXS173:TXV173"/>
    <mergeCell ref="TXW173:TXZ173"/>
    <mergeCell ref="TYA173:TYD173"/>
    <mergeCell ref="TWQ173:TWT173"/>
    <mergeCell ref="TWU173:TWX173"/>
    <mergeCell ref="TWY173:TXB173"/>
    <mergeCell ref="TXC173:TXF173"/>
    <mergeCell ref="TXG173:TXJ173"/>
    <mergeCell ref="TVW173:TVZ173"/>
    <mergeCell ref="TWA173:TWD173"/>
    <mergeCell ref="TWE173:TWH173"/>
    <mergeCell ref="TWI173:TWL173"/>
    <mergeCell ref="TWM173:TWP173"/>
    <mergeCell ref="TVC173:TVF173"/>
    <mergeCell ref="TVG173:TVJ173"/>
    <mergeCell ref="TVK173:TVN173"/>
    <mergeCell ref="TVO173:TVR173"/>
    <mergeCell ref="TVS173:TVV173"/>
    <mergeCell ref="UFC173:UFF173"/>
    <mergeCell ref="UFG173:UFJ173"/>
    <mergeCell ref="UFK173:UFN173"/>
    <mergeCell ref="UFO173:UFR173"/>
    <mergeCell ref="UFS173:UFV173"/>
    <mergeCell ref="UEI173:UEL173"/>
    <mergeCell ref="UEM173:UEP173"/>
    <mergeCell ref="UEQ173:UET173"/>
    <mergeCell ref="UEU173:UEX173"/>
    <mergeCell ref="UEY173:UFB173"/>
    <mergeCell ref="UDO173:UDR173"/>
    <mergeCell ref="UDS173:UDV173"/>
    <mergeCell ref="UDW173:UDZ173"/>
    <mergeCell ref="UEA173:UED173"/>
    <mergeCell ref="UEE173:UEH173"/>
    <mergeCell ref="UCU173:UCX173"/>
    <mergeCell ref="UCY173:UDB173"/>
    <mergeCell ref="UDC173:UDF173"/>
    <mergeCell ref="UDG173:UDJ173"/>
    <mergeCell ref="UDK173:UDN173"/>
    <mergeCell ref="UCA173:UCD173"/>
    <mergeCell ref="UCE173:UCH173"/>
    <mergeCell ref="UCI173:UCL173"/>
    <mergeCell ref="UCM173:UCP173"/>
    <mergeCell ref="UCQ173:UCT173"/>
    <mergeCell ref="UBG173:UBJ173"/>
    <mergeCell ref="UBK173:UBN173"/>
    <mergeCell ref="UBO173:UBR173"/>
    <mergeCell ref="UBS173:UBV173"/>
    <mergeCell ref="UBW173:UBZ173"/>
    <mergeCell ref="UAM173:UAP173"/>
    <mergeCell ref="UAQ173:UAT173"/>
    <mergeCell ref="UAU173:UAX173"/>
    <mergeCell ref="UAY173:UBB173"/>
    <mergeCell ref="UBC173:UBF173"/>
    <mergeCell ref="UKM173:UKP173"/>
    <mergeCell ref="UKQ173:UKT173"/>
    <mergeCell ref="UKU173:UKX173"/>
    <mergeCell ref="UKY173:ULB173"/>
    <mergeCell ref="ULC173:ULF173"/>
    <mergeCell ref="UJS173:UJV173"/>
    <mergeCell ref="UJW173:UJZ173"/>
    <mergeCell ref="UKA173:UKD173"/>
    <mergeCell ref="UKE173:UKH173"/>
    <mergeCell ref="UKI173:UKL173"/>
    <mergeCell ref="UIY173:UJB173"/>
    <mergeCell ref="UJC173:UJF173"/>
    <mergeCell ref="UJG173:UJJ173"/>
    <mergeCell ref="UJK173:UJN173"/>
    <mergeCell ref="UJO173:UJR173"/>
    <mergeCell ref="UIE173:UIH173"/>
    <mergeCell ref="UII173:UIL173"/>
    <mergeCell ref="UIM173:UIP173"/>
    <mergeCell ref="UIQ173:UIT173"/>
    <mergeCell ref="UIU173:UIX173"/>
    <mergeCell ref="UHK173:UHN173"/>
    <mergeCell ref="UHO173:UHR173"/>
    <mergeCell ref="UHS173:UHV173"/>
    <mergeCell ref="UHW173:UHZ173"/>
    <mergeCell ref="UIA173:UID173"/>
    <mergeCell ref="UGQ173:UGT173"/>
    <mergeCell ref="UGU173:UGX173"/>
    <mergeCell ref="UGY173:UHB173"/>
    <mergeCell ref="UHC173:UHF173"/>
    <mergeCell ref="UHG173:UHJ173"/>
    <mergeCell ref="UFW173:UFZ173"/>
    <mergeCell ref="UGA173:UGD173"/>
    <mergeCell ref="UGE173:UGH173"/>
    <mergeCell ref="UGI173:UGL173"/>
    <mergeCell ref="UGM173:UGP173"/>
    <mergeCell ref="UPW173:UPZ173"/>
    <mergeCell ref="UQA173:UQD173"/>
    <mergeCell ref="UQE173:UQH173"/>
    <mergeCell ref="UQI173:UQL173"/>
    <mergeCell ref="UQM173:UQP173"/>
    <mergeCell ref="UPC173:UPF173"/>
    <mergeCell ref="UPG173:UPJ173"/>
    <mergeCell ref="UPK173:UPN173"/>
    <mergeCell ref="UPO173:UPR173"/>
    <mergeCell ref="UPS173:UPV173"/>
    <mergeCell ref="UOI173:UOL173"/>
    <mergeCell ref="UOM173:UOP173"/>
    <mergeCell ref="UOQ173:UOT173"/>
    <mergeCell ref="UOU173:UOX173"/>
    <mergeCell ref="UOY173:UPB173"/>
    <mergeCell ref="UNO173:UNR173"/>
    <mergeCell ref="UNS173:UNV173"/>
    <mergeCell ref="UNW173:UNZ173"/>
    <mergeCell ref="UOA173:UOD173"/>
    <mergeCell ref="UOE173:UOH173"/>
    <mergeCell ref="UMU173:UMX173"/>
    <mergeCell ref="UMY173:UNB173"/>
    <mergeCell ref="UNC173:UNF173"/>
    <mergeCell ref="UNG173:UNJ173"/>
    <mergeCell ref="UNK173:UNN173"/>
    <mergeCell ref="UMA173:UMD173"/>
    <mergeCell ref="UME173:UMH173"/>
    <mergeCell ref="UMI173:UML173"/>
    <mergeCell ref="UMM173:UMP173"/>
    <mergeCell ref="UMQ173:UMT173"/>
    <mergeCell ref="ULG173:ULJ173"/>
    <mergeCell ref="ULK173:ULN173"/>
    <mergeCell ref="ULO173:ULR173"/>
    <mergeCell ref="ULS173:ULV173"/>
    <mergeCell ref="ULW173:ULZ173"/>
    <mergeCell ref="UVG173:UVJ173"/>
    <mergeCell ref="UVK173:UVN173"/>
    <mergeCell ref="UVO173:UVR173"/>
    <mergeCell ref="UVS173:UVV173"/>
    <mergeCell ref="UVW173:UVZ173"/>
    <mergeCell ref="UUM173:UUP173"/>
    <mergeCell ref="UUQ173:UUT173"/>
    <mergeCell ref="UUU173:UUX173"/>
    <mergeCell ref="UUY173:UVB173"/>
    <mergeCell ref="UVC173:UVF173"/>
    <mergeCell ref="UTS173:UTV173"/>
    <mergeCell ref="UTW173:UTZ173"/>
    <mergeCell ref="UUA173:UUD173"/>
    <mergeCell ref="UUE173:UUH173"/>
    <mergeCell ref="UUI173:UUL173"/>
    <mergeCell ref="USY173:UTB173"/>
    <mergeCell ref="UTC173:UTF173"/>
    <mergeCell ref="UTG173:UTJ173"/>
    <mergeCell ref="UTK173:UTN173"/>
    <mergeCell ref="UTO173:UTR173"/>
    <mergeCell ref="USE173:USH173"/>
    <mergeCell ref="USI173:USL173"/>
    <mergeCell ref="USM173:USP173"/>
    <mergeCell ref="USQ173:UST173"/>
    <mergeCell ref="USU173:USX173"/>
    <mergeCell ref="URK173:URN173"/>
    <mergeCell ref="URO173:URR173"/>
    <mergeCell ref="URS173:URV173"/>
    <mergeCell ref="URW173:URZ173"/>
    <mergeCell ref="USA173:USD173"/>
    <mergeCell ref="UQQ173:UQT173"/>
    <mergeCell ref="UQU173:UQX173"/>
    <mergeCell ref="UQY173:URB173"/>
    <mergeCell ref="URC173:URF173"/>
    <mergeCell ref="URG173:URJ173"/>
    <mergeCell ref="VAQ173:VAT173"/>
    <mergeCell ref="VAU173:VAX173"/>
    <mergeCell ref="VAY173:VBB173"/>
    <mergeCell ref="VBC173:VBF173"/>
    <mergeCell ref="VBG173:VBJ173"/>
    <mergeCell ref="UZW173:UZZ173"/>
    <mergeCell ref="VAA173:VAD173"/>
    <mergeCell ref="VAE173:VAH173"/>
    <mergeCell ref="VAI173:VAL173"/>
    <mergeCell ref="VAM173:VAP173"/>
    <mergeCell ref="UZC173:UZF173"/>
    <mergeCell ref="UZG173:UZJ173"/>
    <mergeCell ref="UZK173:UZN173"/>
    <mergeCell ref="UZO173:UZR173"/>
    <mergeCell ref="UZS173:UZV173"/>
    <mergeCell ref="UYI173:UYL173"/>
    <mergeCell ref="UYM173:UYP173"/>
    <mergeCell ref="UYQ173:UYT173"/>
    <mergeCell ref="UYU173:UYX173"/>
    <mergeCell ref="UYY173:UZB173"/>
    <mergeCell ref="UXO173:UXR173"/>
    <mergeCell ref="UXS173:UXV173"/>
    <mergeCell ref="UXW173:UXZ173"/>
    <mergeCell ref="UYA173:UYD173"/>
    <mergeCell ref="UYE173:UYH173"/>
    <mergeCell ref="UWU173:UWX173"/>
    <mergeCell ref="UWY173:UXB173"/>
    <mergeCell ref="UXC173:UXF173"/>
    <mergeCell ref="UXG173:UXJ173"/>
    <mergeCell ref="UXK173:UXN173"/>
    <mergeCell ref="UWA173:UWD173"/>
    <mergeCell ref="UWE173:UWH173"/>
    <mergeCell ref="UWI173:UWL173"/>
    <mergeCell ref="UWM173:UWP173"/>
    <mergeCell ref="UWQ173:UWT173"/>
    <mergeCell ref="VGA173:VGD173"/>
    <mergeCell ref="VGE173:VGH173"/>
    <mergeCell ref="VGI173:VGL173"/>
    <mergeCell ref="VGM173:VGP173"/>
    <mergeCell ref="VGQ173:VGT173"/>
    <mergeCell ref="VFG173:VFJ173"/>
    <mergeCell ref="VFK173:VFN173"/>
    <mergeCell ref="VFO173:VFR173"/>
    <mergeCell ref="VFS173:VFV173"/>
    <mergeCell ref="VFW173:VFZ173"/>
    <mergeCell ref="VEM173:VEP173"/>
    <mergeCell ref="VEQ173:VET173"/>
    <mergeCell ref="VEU173:VEX173"/>
    <mergeCell ref="VEY173:VFB173"/>
    <mergeCell ref="VFC173:VFF173"/>
    <mergeCell ref="VDS173:VDV173"/>
    <mergeCell ref="VDW173:VDZ173"/>
    <mergeCell ref="VEA173:VED173"/>
    <mergeCell ref="VEE173:VEH173"/>
    <mergeCell ref="VEI173:VEL173"/>
    <mergeCell ref="VCY173:VDB173"/>
    <mergeCell ref="VDC173:VDF173"/>
    <mergeCell ref="VDG173:VDJ173"/>
    <mergeCell ref="VDK173:VDN173"/>
    <mergeCell ref="VDO173:VDR173"/>
    <mergeCell ref="VCE173:VCH173"/>
    <mergeCell ref="VCI173:VCL173"/>
    <mergeCell ref="VCM173:VCP173"/>
    <mergeCell ref="VCQ173:VCT173"/>
    <mergeCell ref="VCU173:VCX173"/>
    <mergeCell ref="VBK173:VBN173"/>
    <mergeCell ref="VBO173:VBR173"/>
    <mergeCell ref="VBS173:VBV173"/>
    <mergeCell ref="VBW173:VBZ173"/>
    <mergeCell ref="VCA173:VCD173"/>
    <mergeCell ref="VLK173:VLN173"/>
    <mergeCell ref="VLO173:VLR173"/>
    <mergeCell ref="VLS173:VLV173"/>
    <mergeCell ref="VLW173:VLZ173"/>
    <mergeCell ref="VMA173:VMD173"/>
    <mergeCell ref="VKQ173:VKT173"/>
    <mergeCell ref="VKU173:VKX173"/>
    <mergeCell ref="VKY173:VLB173"/>
    <mergeCell ref="VLC173:VLF173"/>
    <mergeCell ref="VLG173:VLJ173"/>
    <mergeCell ref="VJW173:VJZ173"/>
    <mergeCell ref="VKA173:VKD173"/>
    <mergeCell ref="VKE173:VKH173"/>
    <mergeCell ref="VKI173:VKL173"/>
    <mergeCell ref="VKM173:VKP173"/>
    <mergeCell ref="VJC173:VJF173"/>
    <mergeCell ref="VJG173:VJJ173"/>
    <mergeCell ref="VJK173:VJN173"/>
    <mergeCell ref="VJO173:VJR173"/>
    <mergeCell ref="VJS173:VJV173"/>
    <mergeCell ref="VII173:VIL173"/>
    <mergeCell ref="VIM173:VIP173"/>
    <mergeCell ref="VIQ173:VIT173"/>
    <mergeCell ref="VIU173:VIX173"/>
    <mergeCell ref="VIY173:VJB173"/>
    <mergeCell ref="VHO173:VHR173"/>
    <mergeCell ref="VHS173:VHV173"/>
    <mergeCell ref="VHW173:VHZ173"/>
    <mergeCell ref="VIA173:VID173"/>
    <mergeCell ref="VIE173:VIH173"/>
    <mergeCell ref="VGU173:VGX173"/>
    <mergeCell ref="VGY173:VHB173"/>
    <mergeCell ref="VHC173:VHF173"/>
    <mergeCell ref="VHG173:VHJ173"/>
    <mergeCell ref="VHK173:VHN173"/>
    <mergeCell ref="VQU173:VQX173"/>
    <mergeCell ref="VQY173:VRB173"/>
    <mergeCell ref="VRC173:VRF173"/>
    <mergeCell ref="VRG173:VRJ173"/>
    <mergeCell ref="VRK173:VRN173"/>
    <mergeCell ref="VQA173:VQD173"/>
    <mergeCell ref="VQE173:VQH173"/>
    <mergeCell ref="VQI173:VQL173"/>
    <mergeCell ref="VQM173:VQP173"/>
    <mergeCell ref="VQQ173:VQT173"/>
    <mergeCell ref="VPG173:VPJ173"/>
    <mergeCell ref="VPK173:VPN173"/>
    <mergeCell ref="VPO173:VPR173"/>
    <mergeCell ref="VPS173:VPV173"/>
    <mergeCell ref="VPW173:VPZ173"/>
    <mergeCell ref="VOM173:VOP173"/>
    <mergeCell ref="VOQ173:VOT173"/>
    <mergeCell ref="VOU173:VOX173"/>
    <mergeCell ref="VOY173:VPB173"/>
    <mergeCell ref="VPC173:VPF173"/>
    <mergeCell ref="VNS173:VNV173"/>
    <mergeCell ref="VNW173:VNZ173"/>
    <mergeCell ref="VOA173:VOD173"/>
    <mergeCell ref="VOE173:VOH173"/>
    <mergeCell ref="VOI173:VOL173"/>
    <mergeCell ref="VMY173:VNB173"/>
    <mergeCell ref="VNC173:VNF173"/>
    <mergeCell ref="VNG173:VNJ173"/>
    <mergeCell ref="VNK173:VNN173"/>
    <mergeCell ref="VNO173:VNR173"/>
    <mergeCell ref="VME173:VMH173"/>
    <mergeCell ref="VMI173:VML173"/>
    <mergeCell ref="VMM173:VMP173"/>
    <mergeCell ref="VMQ173:VMT173"/>
    <mergeCell ref="VMU173:VMX173"/>
    <mergeCell ref="VWE173:VWH173"/>
    <mergeCell ref="VWI173:VWL173"/>
    <mergeCell ref="VWM173:VWP173"/>
    <mergeCell ref="VWQ173:VWT173"/>
    <mergeCell ref="VWU173:VWX173"/>
    <mergeCell ref="VVK173:VVN173"/>
    <mergeCell ref="VVO173:VVR173"/>
    <mergeCell ref="VVS173:VVV173"/>
    <mergeCell ref="VVW173:VVZ173"/>
    <mergeCell ref="VWA173:VWD173"/>
    <mergeCell ref="VUQ173:VUT173"/>
    <mergeCell ref="VUU173:VUX173"/>
    <mergeCell ref="VUY173:VVB173"/>
    <mergeCell ref="VVC173:VVF173"/>
    <mergeCell ref="VVG173:VVJ173"/>
    <mergeCell ref="VTW173:VTZ173"/>
    <mergeCell ref="VUA173:VUD173"/>
    <mergeCell ref="VUE173:VUH173"/>
    <mergeCell ref="VUI173:VUL173"/>
    <mergeCell ref="VUM173:VUP173"/>
    <mergeCell ref="VTC173:VTF173"/>
    <mergeCell ref="VTG173:VTJ173"/>
    <mergeCell ref="VTK173:VTN173"/>
    <mergeCell ref="VTO173:VTR173"/>
    <mergeCell ref="VTS173:VTV173"/>
    <mergeCell ref="VSI173:VSL173"/>
    <mergeCell ref="VSM173:VSP173"/>
    <mergeCell ref="VSQ173:VST173"/>
    <mergeCell ref="VSU173:VSX173"/>
    <mergeCell ref="VSY173:VTB173"/>
    <mergeCell ref="VRO173:VRR173"/>
    <mergeCell ref="VRS173:VRV173"/>
    <mergeCell ref="VRW173:VRZ173"/>
    <mergeCell ref="VSA173:VSD173"/>
    <mergeCell ref="VSE173:VSH173"/>
    <mergeCell ref="WBO173:WBR173"/>
    <mergeCell ref="WBS173:WBV173"/>
    <mergeCell ref="WBW173:WBZ173"/>
    <mergeCell ref="WCA173:WCD173"/>
    <mergeCell ref="WCE173:WCH173"/>
    <mergeCell ref="WAU173:WAX173"/>
    <mergeCell ref="WAY173:WBB173"/>
    <mergeCell ref="WBC173:WBF173"/>
    <mergeCell ref="WBG173:WBJ173"/>
    <mergeCell ref="WBK173:WBN173"/>
    <mergeCell ref="WAA173:WAD173"/>
    <mergeCell ref="WAE173:WAH173"/>
    <mergeCell ref="WAI173:WAL173"/>
    <mergeCell ref="WAM173:WAP173"/>
    <mergeCell ref="WAQ173:WAT173"/>
    <mergeCell ref="VZG173:VZJ173"/>
    <mergeCell ref="VZK173:VZN173"/>
    <mergeCell ref="VZO173:VZR173"/>
    <mergeCell ref="VZS173:VZV173"/>
    <mergeCell ref="VZW173:VZZ173"/>
    <mergeCell ref="VYM173:VYP173"/>
    <mergeCell ref="VYQ173:VYT173"/>
    <mergeCell ref="VYU173:VYX173"/>
    <mergeCell ref="VYY173:VZB173"/>
    <mergeCell ref="VZC173:VZF173"/>
    <mergeCell ref="VXS173:VXV173"/>
    <mergeCell ref="VXW173:VXZ173"/>
    <mergeCell ref="VYA173:VYD173"/>
    <mergeCell ref="VYE173:VYH173"/>
    <mergeCell ref="VYI173:VYL173"/>
    <mergeCell ref="VWY173:VXB173"/>
    <mergeCell ref="VXC173:VXF173"/>
    <mergeCell ref="VXG173:VXJ173"/>
    <mergeCell ref="VXK173:VXN173"/>
    <mergeCell ref="VXO173:VXR173"/>
    <mergeCell ref="WGY173:WHB173"/>
    <mergeCell ref="WHC173:WHF173"/>
    <mergeCell ref="WHG173:WHJ173"/>
    <mergeCell ref="WHK173:WHN173"/>
    <mergeCell ref="WHO173:WHR173"/>
    <mergeCell ref="WGE173:WGH173"/>
    <mergeCell ref="WGI173:WGL173"/>
    <mergeCell ref="WGM173:WGP173"/>
    <mergeCell ref="WGQ173:WGT173"/>
    <mergeCell ref="WGU173:WGX173"/>
    <mergeCell ref="WFK173:WFN173"/>
    <mergeCell ref="WFO173:WFR173"/>
    <mergeCell ref="WFS173:WFV173"/>
    <mergeCell ref="WFW173:WFZ173"/>
    <mergeCell ref="WGA173:WGD173"/>
    <mergeCell ref="WEQ173:WET173"/>
    <mergeCell ref="WEU173:WEX173"/>
    <mergeCell ref="WEY173:WFB173"/>
    <mergeCell ref="WFC173:WFF173"/>
    <mergeCell ref="WFG173:WFJ173"/>
    <mergeCell ref="WDW173:WDZ173"/>
    <mergeCell ref="WEA173:WED173"/>
    <mergeCell ref="WEE173:WEH173"/>
    <mergeCell ref="WEI173:WEL173"/>
    <mergeCell ref="WEM173:WEP173"/>
    <mergeCell ref="WDC173:WDF173"/>
    <mergeCell ref="WDG173:WDJ173"/>
    <mergeCell ref="WDK173:WDN173"/>
    <mergeCell ref="WDO173:WDR173"/>
    <mergeCell ref="WDS173:WDV173"/>
    <mergeCell ref="WCI173:WCL173"/>
    <mergeCell ref="WCM173:WCP173"/>
    <mergeCell ref="WCQ173:WCT173"/>
    <mergeCell ref="WCU173:WCX173"/>
    <mergeCell ref="WCY173:WDB173"/>
    <mergeCell ref="WMI173:WML173"/>
    <mergeCell ref="WMM173:WMP173"/>
    <mergeCell ref="WMQ173:WMT173"/>
    <mergeCell ref="WMU173:WMX173"/>
    <mergeCell ref="WMY173:WNB173"/>
    <mergeCell ref="WLO173:WLR173"/>
    <mergeCell ref="WLS173:WLV173"/>
    <mergeCell ref="WLW173:WLZ173"/>
    <mergeCell ref="WMA173:WMD173"/>
    <mergeCell ref="WME173:WMH173"/>
    <mergeCell ref="WKU173:WKX173"/>
    <mergeCell ref="WKY173:WLB173"/>
    <mergeCell ref="WLC173:WLF173"/>
    <mergeCell ref="WLG173:WLJ173"/>
    <mergeCell ref="WLK173:WLN173"/>
    <mergeCell ref="WKA173:WKD173"/>
    <mergeCell ref="WKE173:WKH173"/>
    <mergeCell ref="WKI173:WKL173"/>
    <mergeCell ref="WKM173:WKP173"/>
    <mergeCell ref="WKQ173:WKT173"/>
    <mergeCell ref="WJG173:WJJ173"/>
    <mergeCell ref="WJK173:WJN173"/>
    <mergeCell ref="WJO173:WJR173"/>
    <mergeCell ref="WJS173:WJV173"/>
    <mergeCell ref="WJW173:WJZ173"/>
    <mergeCell ref="WIM173:WIP173"/>
    <mergeCell ref="WIQ173:WIT173"/>
    <mergeCell ref="WIU173:WIX173"/>
    <mergeCell ref="WIY173:WJB173"/>
    <mergeCell ref="WJC173:WJF173"/>
    <mergeCell ref="WHS173:WHV173"/>
    <mergeCell ref="WHW173:WHZ173"/>
    <mergeCell ref="WIA173:WID173"/>
    <mergeCell ref="WIE173:WIH173"/>
    <mergeCell ref="WII173:WIL173"/>
    <mergeCell ref="WRS173:WRV173"/>
    <mergeCell ref="WRW173:WRZ173"/>
    <mergeCell ref="WSA173:WSD173"/>
    <mergeCell ref="WSE173:WSH173"/>
    <mergeCell ref="WSI173:WSL173"/>
    <mergeCell ref="WQY173:WRB173"/>
    <mergeCell ref="WRC173:WRF173"/>
    <mergeCell ref="WRG173:WRJ173"/>
    <mergeCell ref="WRK173:WRN173"/>
    <mergeCell ref="WRO173:WRR173"/>
    <mergeCell ref="WQE173:WQH173"/>
    <mergeCell ref="WQI173:WQL173"/>
    <mergeCell ref="WQM173:WQP173"/>
    <mergeCell ref="WQQ173:WQT173"/>
    <mergeCell ref="WQU173:WQX173"/>
    <mergeCell ref="WPK173:WPN173"/>
    <mergeCell ref="WPO173:WPR173"/>
    <mergeCell ref="WPS173:WPV173"/>
    <mergeCell ref="WPW173:WPZ173"/>
    <mergeCell ref="WQA173:WQD173"/>
    <mergeCell ref="WOQ173:WOT173"/>
    <mergeCell ref="WOU173:WOX173"/>
    <mergeCell ref="WOY173:WPB173"/>
    <mergeCell ref="WPC173:WPF173"/>
    <mergeCell ref="WPG173:WPJ173"/>
    <mergeCell ref="WNW173:WNZ173"/>
    <mergeCell ref="WOA173:WOD173"/>
    <mergeCell ref="WOE173:WOH173"/>
    <mergeCell ref="WOI173:WOL173"/>
    <mergeCell ref="WOM173:WOP173"/>
    <mergeCell ref="WNC173:WNF173"/>
    <mergeCell ref="WNG173:WNJ173"/>
    <mergeCell ref="WNK173:WNN173"/>
    <mergeCell ref="WNO173:WNR173"/>
    <mergeCell ref="WNS173:WNV173"/>
    <mergeCell ref="WYM173:WYP173"/>
    <mergeCell ref="WXC173:WXF173"/>
    <mergeCell ref="WXG173:WXJ173"/>
    <mergeCell ref="WXK173:WXN173"/>
    <mergeCell ref="WXO173:WXR173"/>
    <mergeCell ref="WXS173:WXV173"/>
    <mergeCell ref="WWI173:WWL173"/>
    <mergeCell ref="WWM173:WWP173"/>
    <mergeCell ref="WWQ173:WWT173"/>
    <mergeCell ref="WWU173:WWX173"/>
    <mergeCell ref="WWY173:WXB173"/>
    <mergeCell ref="WVO173:WVR173"/>
    <mergeCell ref="WVS173:WVV173"/>
    <mergeCell ref="WVW173:WVZ173"/>
    <mergeCell ref="WWA173:WWD173"/>
    <mergeCell ref="WWE173:WWH173"/>
    <mergeCell ref="WUU173:WUX173"/>
    <mergeCell ref="WUY173:WVB173"/>
    <mergeCell ref="WVC173:WVF173"/>
    <mergeCell ref="WVG173:WVJ173"/>
    <mergeCell ref="WVK173:WVN173"/>
    <mergeCell ref="WUA173:WUD173"/>
    <mergeCell ref="WUE173:WUH173"/>
    <mergeCell ref="WUI173:WUL173"/>
    <mergeCell ref="WUM173:WUP173"/>
    <mergeCell ref="WUQ173:WUT173"/>
    <mergeCell ref="WTG173:WTJ173"/>
    <mergeCell ref="WTK173:WTN173"/>
    <mergeCell ref="WTO173:WTR173"/>
    <mergeCell ref="WTS173:WTV173"/>
    <mergeCell ref="WTW173:WTZ173"/>
    <mergeCell ref="WSM173:WSP173"/>
    <mergeCell ref="WSQ173:WST173"/>
    <mergeCell ref="WSU173:WSX173"/>
    <mergeCell ref="WSY173:WTB173"/>
    <mergeCell ref="WTC173:WTF173"/>
    <mergeCell ref="A11:I13"/>
    <mergeCell ref="K8:N11"/>
    <mergeCell ref="O8:S11"/>
    <mergeCell ref="O273:R273"/>
    <mergeCell ref="O268:R268"/>
    <mergeCell ref="O274:R274"/>
    <mergeCell ref="O275:R275"/>
    <mergeCell ref="O276:R276"/>
    <mergeCell ref="O271:R271"/>
    <mergeCell ref="O269:R269"/>
    <mergeCell ref="O270:R270"/>
    <mergeCell ref="O266:R266"/>
    <mergeCell ref="O177:R177"/>
    <mergeCell ref="O178:R178"/>
    <mergeCell ref="O175:R175"/>
    <mergeCell ref="O180:R180"/>
    <mergeCell ref="O176:R176"/>
    <mergeCell ref="XEU173:XEX173"/>
    <mergeCell ref="XEY173:XFB173"/>
    <mergeCell ref="XFC173:XFD173"/>
    <mergeCell ref="XEA173:XED173"/>
    <mergeCell ref="XEE173:XEH173"/>
    <mergeCell ref="XEI173:XEL173"/>
    <mergeCell ref="XEM173:XEP173"/>
    <mergeCell ref="XEQ173:XET173"/>
    <mergeCell ref="XDG173:XDJ173"/>
    <mergeCell ref="XDK173:XDN173"/>
    <mergeCell ref="XDO173:XDR173"/>
    <mergeCell ref="XDS173:XDV173"/>
    <mergeCell ref="XDW173:XDZ173"/>
    <mergeCell ref="XCM173:XCP173"/>
    <mergeCell ref="XCQ173:XCT173"/>
    <mergeCell ref="XCU173:XCX173"/>
    <mergeCell ref="XCY173:XDB173"/>
    <mergeCell ref="XDC173:XDF173"/>
    <mergeCell ref="XBS173:XBV173"/>
    <mergeCell ref="XBW173:XBZ173"/>
    <mergeCell ref="XCA173:XCD173"/>
    <mergeCell ref="XCE173:XCH173"/>
    <mergeCell ref="XCI173:XCL173"/>
    <mergeCell ref="XAY173:XBB173"/>
    <mergeCell ref="XBC173:XBF173"/>
    <mergeCell ref="XBG173:XBJ173"/>
    <mergeCell ref="XBK173:XBN173"/>
    <mergeCell ref="XBO173:XBR173"/>
    <mergeCell ref="XAE173:XAH173"/>
    <mergeCell ref="XAI173:XAL173"/>
    <mergeCell ref="XAM173:XAP173"/>
    <mergeCell ref="XAQ173:XAT173"/>
    <mergeCell ref="XAU173:XAX173"/>
    <mergeCell ref="WZK173:WZN173"/>
    <mergeCell ref="WZO173:WZR173"/>
    <mergeCell ref="WZS173:WZV173"/>
    <mergeCell ref="WZW173:WZZ173"/>
    <mergeCell ref="XAA173:XAD173"/>
    <mergeCell ref="WYQ173:WYT173"/>
    <mergeCell ref="WYU173:WYX173"/>
    <mergeCell ref="WYY173:WZB173"/>
    <mergeCell ref="WZC173:WZF173"/>
    <mergeCell ref="WZG173:WZJ173"/>
    <mergeCell ref="WXW173:WXZ173"/>
    <mergeCell ref="WYA173:WYD173"/>
    <mergeCell ref="WYE173:WYH173"/>
    <mergeCell ref="WYI173:WYL17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I52" sqref="I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8"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2" bestFit="1" customWidth="1"/>
    <col min="18" max="18" width="15.140625" style="75" bestFit="1" customWidth="1"/>
    <col min="19" max="19" width="2.85546875" style="172" customWidth="1"/>
    <col min="20" max="20" width="21.85546875" style="172" bestFit="1" customWidth="1"/>
    <col min="21" max="22" width="11.28515625" style="172" bestFit="1" customWidth="1"/>
    <col min="23" max="23" width="12.28515625" style="172" bestFit="1" customWidth="1"/>
    <col min="24" max="25" width="13.42578125" style="75" bestFit="1" customWidth="1"/>
    <col min="26" max="26" width="10.5703125" style="172" bestFit="1" customWidth="1"/>
    <col min="27" max="27" width="4.85546875" style="5" customWidth="1"/>
    <col min="28" max="28" width="27.85546875" style="5" bestFit="1" customWidth="1"/>
    <col min="29" max="29" width="11.85546875" style="5" customWidth="1"/>
    <col min="30" max="30" width="12.28515625" style="183" bestFit="1" customWidth="1"/>
    <col min="31" max="31" width="11.28515625" style="172" bestFit="1" customWidth="1"/>
    <col min="32" max="32" width="11.28515625" style="75" bestFit="1" customWidth="1"/>
    <col min="33" max="33" width="12.28515625" style="172" bestFit="1" customWidth="1"/>
    <col min="34" max="35" width="13.42578125" style="172" bestFit="1" customWidth="1"/>
    <col min="36" max="36" width="10.5703125" style="172"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201"/>
      <c r="I1" s="202"/>
      <c r="P1" s="75"/>
      <c r="Q1" s="75"/>
      <c r="S1" s="75"/>
      <c r="T1" s="75"/>
      <c r="U1" s="75"/>
      <c r="V1" s="75"/>
      <c r="W1" s="75"/>
      <c r="Z1" s="75"/>
      <c r="AA1" s="4"/>
      <c r="AB1" s="4"/>
      <c r="AC1" s="4"/>
      <c r="AD1" s="178"/>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02" t="s">
        <v>75</v>
      </c>
      <c r="B2" s="403"/>
      <c r="C2" s="403"/>
      <c r="D2" s="403"/>
      <c r="E2" s="404"/>
      <c r="H2" s="409"/>
      <c r="I2" s="409"/>
      <c r="J2" s="409"/>
      <c r="K2" s="409"/>
      <c r="L2" s="409"/>
      <c r="M2" s="409"/>
      <c r="N2" s="409"/>
      <c r="O2" s="409"/>
      <c r="P2" s="75"/>
      <c r="Q2" s="75"/>
      <c r="S2" s="75"/>
      <c r="T2" s="75"/>
      <c r="U2" s="75"/>
      <c r="V2" s="75"/>
      <c r="W2" s="75"/>
      <c r="Z2" s="75"/>
      <c r="AA2" s="4"/>
      <c r="AB2" s="4"/>
      <c r="AC2" s="4"/>
      <c r="AD2" s="178"/>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5"/>
      <c r="B3" s="406"/>
      <c r="C3" s="406"/>
      <c r="D3" s="406"/>
      <c r="E3" s="407"/>
      <c r="H3" s="409"/>
      <c r="I3" s="409"/>
      <c r="J3" s="409"/>
      <c r="K3" s="409"/>
      <c r="L3" s="409"/>
      <c r="M3" s="409"/>
      <c r="N3" s="409"/>
      <c r="O3" s="409"/>
      <c r="P3" s="75"/>
      <c r="Q3" s="75"/>
      <c r="S3" s="75"/>
      <c r="T3" s="75"/>
      <c r="U3" s="75"/>
      <c r="V3" s="75"/>
      <c r="W3" s="75"/>
      <c r="Z3" s="75"/>
      <c r="AA3" s="4"/>
      <c r="AB3" s="4"/>
      <c r="AC3" s="4"/>
      <c r="AD3" s="178"/>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6"/>
      <c r="E4" s="70"/>
      <c r="H4" s="70"/>
      <c r="I4" s="70"/>
      <c r="J4" s="70"/>
      <c r="K4" s="63"/>
      <c r="L4" s="63"/>
      <c r="M4" s="70"/>
      <c r="N4" s="70"/>
      <c r="O4" s="70"/>
      <c r="P4" s="75"/>
      <c r="Q4" s="75"/>
      <c r="S4" s="75"/>
      <c r="T4" s="75"/>
      <c r="U4" s="75"/>
      <c r="V4" s="75"/>
      <c r="W4" s="75"/>
      <c r="Z4" s="75"/>
      <c r="AA4" s="4"/>
      <c r="AB4" s="4"/>
      <c r="AC4" s="4"/>
      <c r="AD4" s="178"/>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7"/>
      <c r="E5" s="203"/>
      <c r="F5" s="204"/>
      <c r="G5" s="204"/>
      <c r="H5" s="204"/>
      <c r="I5" s="204"/>
      <c r="J5" s="204"/>
      <c r="K5" s="6"/>
      <c r="L5" s="6"/>
      <c r="P5" s="75"/>
      <c r="Q5" s="75"/>
      <c r="S5" s="75"/>
      <c r="T5" s="75"/>
      <c r="U5" s="75"/>
      <c r="V5" s="75"/>
      <c r="W5" s="75"/>
      <c r="Z5" s="75"/>
      <c r="AA5" s="4"/>
      <c r="AB5" s="4"/>
      <c r="AC5" s="4"/>
      <c r="AD5" s="178"/>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8"/>
      <c r="E6" s="205"/>
      <c r="P6" s="75"/>
      <c r="Q6" s="75"/>
      <c r="S6" s="75"/>
      <c r="T6" s="75"/>
      <c r="U6" s="75"/>
      <c r="V6" s="75"/>
      <c r="W6" s="75"/>
      <c r="Z6" s="75"/>
      <c r="AA6" s="4"/>
      <c r="AB6" s="4"/>
      <c r="AC6" s="4"/>
      <c r="AD6" s="178"/>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9" t="s">
        <v>211</v>
      </c>
      <c r="B7" s="6"/>
      <c r="C7" s="6"/>
      <c r="D7" s="209"/>
      <c r="E7" s="204"/>
      <c r="F7" s="204"/>
      <c r="G7" s="204"/>
      <c r="H7" s="204"/>
      <c r="I7" s="204"/>
      <c r="J7" s="204"/>
      <c r="K7" s="6"/>
      <c r="L7" s="6"/>
      <c r="M7" s="204"/>
      <c r="N7" s="204"/>
      <c r="O7" s="204"/>
      <c r="P7" s="204"/>
      <c r="Q7" s="75"/>
      <c r="S7" s="75"/>
      <c r="T7" s="75"/>
      <c r="U7" s="75"/>
      <c r="V7" s="75"/>
      <c r="W7" s="75"/>
      <c r="Z7" s="75"/>
      <c r="AA7" s="4"/>
      <c r="AB7" s="4"/>
      <c r="AC7" s="4"/>
      <c r="AD7" s="178"/>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8"/>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8"/>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8"/>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8"/>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8"/>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8"/>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8"/>
      <c r="E14" s="205"/>
      <c r="P14" s="75"/>
      <c r="Q14" s="75"/>
      <c r="S14" s="75"/>
      <c r="T14" s="75"/>
      <c r="U14" s="75"/>
      <c r="V14" s="75"/>
      <c r="W14" s="75"/>
      <c r="Z14" s="75" t="s">
        <v>28</v>
      </c>
      <c r="AA14" s="4"/>
      <c r="AB14" s="4"/>
      <c r="AC14" s="4"/>
      <c r="AD14" s="178"/>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8"/>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4"/>
      <c r="B16" s="20"/>
      <c r="C16" s="20"/>
      <c r="D16" s="208"/>
      <c r="E16" s="408" t="s">
        <v>79</v>
      </c>
      <c r="F16" s="408"/>
      <c r="G16" s="408"/>
      <c r="H16" s="408"/>
      <c r="I16" s="408"/>
      <c r="J16" s="408"/>
      <c r="K16" s="60"/>
      <c r="L16" s="138"/>
      <c r="M16" s="408" t="s">
        <v>80</v>
      </c>
      <c r="N16" s="408"/>
      <c r="O16" s="408"/>
      <c r="P16" s="408"/>
      <c r="Q16" s="408"/>
      <c r="R16" s="408"/>
      <c r="S16" s="75"/>
      <c r="T16" s="60"/>
      <c r="U16" s="399" t="s">
        <v>81</v>
      </c>
      <c r="V16" s="400"/>
      <c r="W16" s="400"/>
      <c r="X16" s="400"/>
      <c r="Y16" s="400"/>
      <c r="Z16" s="401"/>
      <c r="AA16" s="4"/>
      <c r="AB16" s="4"/>
      <c r="AC16" s="4"/>
      <c r="AD16" s="178"/>
      <c r="AE16" s="410" t="s">
        <v>82</v>
      </c>
      <c r="AF16" s="411"/>
      <c r="AG16" s="411"/>
      <c r="AH16" s="411"/>
      <c r="AI16" s="411"/>
      <c r="AJ16" s="412"/>
      <c r="AK16" s="4"/>
      <c r="AL16" s="148"/>
      <c r="AM16" s="410" t="s">
        <v>83</v>
      </c>
      <c r="AN16" s="411"/>
      <c r="AO16" s="411"/>
      <c r="AP16" s="411"/>
      <c r="AQ16" s="411"/>
      <c r="AR16" s="412"/>
      <c r="AS16" s="4"/>
      <c r="AT16" s="148"/>
      <c r="AU16" s="410" t="s">
        <v>84</v>
      </c>
      <c r="AV16" s="411"/>
      <c r="AW16" s="411"/>
      <c r="AX16" s="411"/>
      <c r="AY16" s="411"/>
      <c r="AZ16" s="412"/>
      <c r="BA16" s="4"/>
    </row>
    <row r="17" spans="1:53" x14ac:dyDescent="0.2">
      <c r="B17" s="10" t="s">
        <v>85</v>
      </c>
      <c r="C17" s="10" t="s">
        <v>35</v>
      </c>
      <c r="D17" s="179"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9"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7">
        <f>'Cover Page'!A5</f>
        <v>44986</v>
      </c>
      <c r="B18" s="11" t="s">
        <v>458</v>
      </c>
      <c r="C18" s="11"/>
      <c r="D18" s="180">
        <v>8201</v>
      </c>
      <c r="E18" s="193">
        <v>7</v>
      </c>
      <c r="F18" s="193">
        <v>5</v>
      </c>
      <c r="G18" s="193">
        <v>2</v>
      </c>
      <c r="H18" s="193">
        <v>3</v>
      </c>
      <c r="I18" s="193"/>
      <c r="J18" s="193">
        <v>4</v>
      </c>
      <c r="M18" s="189">
        <v>1687.4200000000003</v>
      </c>
      <c r="N18" s="189">
        <v>973.8599999999999</v>
      </c>
      <c r="O18" s="189">
        <v>614.64</v>
      </c>
      <c r="P18" s="189">
        <v>320.31000000000006</v>
      </c>
      <c r="Q18" s="189">
        <v>82.69</v>
      </c>
      <c r="R18" s="189">
        <v>745.73</v>
      </c>
      <c r="S18" s="75"/>
      <c r="T18" s="75"/>
      <c r="U18" s="190">
        <v>80.353333333333353</v>
      </c>
      <c r="V18" s="190">
        <v>69.561428571428564</v>
      </c>
      <c r="W18" s="190">
        <v>68.293333333333337</v>
      </c>
      <c r="X18" s="190">
        <v>45.758571428571436</v>
      </c>
      <c r="Y18" s="190">
        <v>27.563333333333333</v>
      </c>
      <c r="Z18" s="190">
        <v>35.510952380952382</v>
      </c>
      <c r="AA18" s="4"/>
      <c r="AB18" s="11" t="s">
        <v>216</v>
      </c>
      <c r="AC18" s="11"/>
      <c r="AD18" s="180">
        <v>8201</v>
      </c>
      <c r="AE18" s="184">
        <v>34</v>
      </c>
      <c r="AF18" s="184">
        <v>10</v>
      </c>
      <c r="AG18" s="184">
        <v>7</v>
      </c>
      <c r="AH18" s="184">
        <v>3</v>
      </c>
      <c r="AI18" s="184"/>
      <c r="AJ18" s="184">
        <v>14</v>
      </c>
      <c r="AK18" s="4"/>
      <c r="AL18" s="4"/>
      <c r="AM18" s="212">
        <v>39726.989999999991</v>
      </c>
      <c r="AN18" s="212">
        <v>24139.709999999995</v>
      </c>
      <c r="AO18" s="212">
        <v>10941.699999999997</v>
      </c>
      <c r="AP18" s="212">
        <v>2011.58</v>
      </c>
      <c r="AQ18" s="212">
        <v>967.18000000000006</v>
      </c>
      <c r="AR18" s="212">
        <v>6589.3899999999994</v>
      </c>
      <c r="AS18" s="4"/>
      <c r="AT18" s="4"/>
      <c r="AU18" s="212">
        <v>584.22044117647044</v>
      </c>
      <c r="AV18" s="212">
        <v>778.70032258064498</v>
      </c>
      <c r="AW18" s="212">
        <v>455.90416666666653</v>
      </c>
      <c r="AX18" s="212">
        <v>118.32823529411765</v>
      </c>
      <c r="AY18" s="212">
        <v>69.084285714285713</v>
      </c>
      <c r="AZ18" s="212">
        <v>96.902794117647048</v>
      </c>
      <c r="BA18" s="4"/>
    </row>
    <row r="19" spans="1:53" x14ac:dyDescent="0.2">
      <c r="B19" s="11" t="s">
        <v>216</v>
      </c>
      <c r="C19" s="11"/>
      <c r="D19" s="180">
        <v>8201</v>
      </c>
      <c r="E19" s="193">
        <v>359</v>
      </c>
      <c r="F19" s="193">
        <v>251</v>
      </c>
      <c r="G19" s="193">
        <v>119</v>
      </c>
      <c r="H19" s="193">
        <v>63</v>
      </c>
      <c r="I19" s="193">
        <v>43</v>
      </c>
      <c r="J19" s="193">
        <v>226</v>
      </c>
      <c r="M19" s="189">
        <v>182923.95999999993</v>
      </c>
      <c r="N19" s="189">
        <v>131376.50999999989</v>
      </c>
      <c r="O19" s="189">
        <v>64268.85999999995</v>
      </c>
      <c r="P19" s="189">
        <v>23995.569999999992</v>
      </c>
      <c r="Q19" s="189">
        <v>21274.989999999998</v>
      </c>
      <c r="R19" s="189">
        <v>97167.489999999976</v>
      </c>
      <c r="S19" s="75"/>
      <c r="T19" s="75"/>
      <c r="U19" s="190">
        <v>175.71946205571558</v>
      </c>
      <c r="V19" s="190">
        <v>192.07092105263143</v>
      </c>
      <c r="W19" s="190">
        <v>149.11568445475626</v>
      </c>
      <c r="X19" s="190">
        <v>76.908878205128175</v>
      </c>
      <c r="Y19" s="190">
        <v>84.090869565217389</v>
      </c>
      <c r="Z19" s="190">
        <v>91.58104618284635</v>
      </c>
      <c r="AA19" s="4"/>
      <c r="AB19" s="11" t="s">
        <v>217</v>
      </c>
      <c r="AC19" s="11"/>
      <c r="AD19" s="180">
        <v>8004</v>
      </c>
      <c r="AE19" s="184">
        <v>18</v>
      </c>
      <c r="AF19" s="184">
        <v>3</v>
      </c>
      <c r="AG19" s="184">
        <v>3</v>
      </c>
      <c r="AH19" s="184">
        <v>3</v>
      </c>
      <c r="AI19" s="184">
        <v>4</v>
      </c>
      <c r="AJ19" s="184">
        <v>7</v>
      </c>
      <c r="AK19" s="4"/>
      <c r="AL19" s="4"/>
      <c r="AM19" s="212">
        <v>17350.23</v>
      </c>
      <c r="AN19" s="212">
        <v>8101.3300000000017</v>
      </c>
      <c r="AO19" s="212">
        <v>4796.0999999999995</v>
      </c>
      <c r="AP19" s="212">
        <v>3635.7999999999997</v>
      </c>
      <c r="AQ19" s="212">
        <v>2194.2299999999996</v>
      </c>
      <c r="AR19" s="212">
        <v>10204.130000000001</v>
      </c>
      <c r="AS19" s="4"/>
      <c r="AT19" s="4"/>
      <c r="AU19" s="212">
        <v>481.95083333333332</v>
      </c>
      <c r="AV19" s="212">
        <v>450.07388888888897</v>
      </c>
      <c r="AW19" s="212">
        <v>319.73999999999995</v>
      </c>
      <c r="AX19" s="212">
        <v>302.98333333333329</v>
      </c>
      <c r="AY19" s="212">
        <v>243.80333333333328</v>
      </c>
      <c r="AZ19" s="212">
        <v>268.52973684210531</v>
      </c>
      <c r="BA19" s="4"/>
    </row>
    <row r="20" spans="1:53" x14ac:dyDescent="0.2">
      <c r="B20" s="11" t="s">
        <v>216</v>
      </c>
      <c r="C20" s="11"/>
      <c r="D20" s="180">
        <v>8205</v>
      </c>
      <c r="E20" s="193">
        <v>1</v>
      </c>
      <c r="F20" s="193"/>
      <c r="G20" s="193">
        <v>1</v>
      </c>
      <c r="H20" s="193">
        <v>1</v>
      </c>
      <c r="I20" s="193"/>
      <c r="J20" s="193">
        <v>0</v>
      </c>
      <c r="M20" s="189">
        <v>1001.3199999999999</v>
      </c>
      <c r="N20" s="189">
        <v>837.68999999999994</v>
      </c>
      <c r="O20" s="189">
        <v>654.91000000000008</v>
      </c>
      <c r="P20" s="189">
        <v>230.88</v>
      </c>
      <c r="Q20" s="189"/>
      <c r="R20" s="189">
        <v>0</v>
      </c>
      <c r="S20" s="75"/>
      <c r="T20" s="75"/>
      <c r="U20" s="190">
        <v>333.77333333333331</v>
      </c>
      <c r="V20" s="190">
        <v>418.84499999999997</v>
      </c>
      <c r="W20" s="190">
        <v>327.45500000000004</v>
      </c>
      <c r="X20" s="190">
        <v>230.88</v>
      </c>
      <c r="Y20" s="190"/>
      <c r="Z20" s="190">
        <v>0</v>
      </c>
      <c r="AA20" s="4"/>
      <c r="AB20" s="11" t="s">
        <v>218</v>
      </c>
      <c r="AC20" s="11"/>
      <c r="AD20" s="180">
        <v>8401</v>
      </c>
      <c r="AE20" s="184">
        <v>150</v>
      </c>
      <c r="AF20" s="184">
        <v>70</v>
      </c>
      <c r="AG20" s="184">
        <v>35</v>
      </c>
      <c r="AH20" s="184">
        <v>15</v>
      </c>
      <c r="AI20" s="184">
        <v>10</v>
      </c>
      <c r="AJ20" s="184">
        <v>104</v>
      </c>
      <c r="AK20" s="4"/>
      <c r="AL20" s="4"/>
      <c r="AM20" s="212">
        <v>319678.71999999986</v>
      </c>
      <c r="AN20" s="212">
        <v>138205.65999999995</v>
      </c>
      <c r="AO20" s="212">
        <v>73463.02</v>
      </c>
      <c r="AP20" s="212">
        <v>30048.029999999995</v>
      </c>
      <c r="AQ20" s="212">
        <v>25781.03</v>
      </c>
      <c r="AR20" s="212">
        <v>978067.5299999998</v>
      </c>
      <c r="AS20" s="4"/>
      <c r="AT20" s="4"/>
      <c r="AU20" s="212">
        <v>839.05175853018329</v>
      </c>
      <c r="AV20" s="212">
        <v>606.16517543859629</v>
      </c>
      <c r="AW20" s="212">
        <v>467.91732484076437</v>
      </c>
      <c r="AX20" s="212">
        <v>246.29532786885241</v>
      </c>
      <c r="AY20" s="212">
        <v>236.5232110091743</v>
      </c>
      <c r="AZ20" s="212">
        <v>2547.0508593749996</v>
      </c>
      <c r="BA20" s="4"/>
    </row>
    <row r="21" spans="1:53" x14ac:dyDescent="0.2">
      <c r="B21" s="11" t="s">
        <v>216</v>
      </c>
      <c r="C21" s="11"/>
      <c r="D21" s="180">
        <v>8232</v>
      </c>
      <c r="E21" s="193"/>
      <c r="F21" s="193">
        <v>1</v>
      </c>
      <c r="G21" s="193"/>
      <c r="H21" s="193"/>
      <c r="I21" s="193"/>
      <c r="J21" s="193">
        <v>0</v>
      </c>
      <c r="M21" s="189">
        <v>157.25</v>
      </c>
      <c r="N21" s="189">
        <v>153.33000000000001</v>
      </c>
      <c r="O21" s="189"/>
      <c r="P21" s="189"/>
      <c r="Q21" s="189"/>
      <c r="R21" s="189">
        <v>0</v>
      </c>
      <c r="S21" s="75"/>
      <c r="T21" s="75"/>
      <c r="U21" s="190">
        <v>157.25</v>
      </c>
      <c r="V21" s="190">
        <v>153.33000000000001</v>
      </c>
      <c r="W21" s="190"/>
      <c r="X21" s="190"/>
      <c r="Y21" s="190"/>
      <c r="Z21" s="190">
        <v>0</v>
      </c>
      <c r="AA21" s="4"/>
      <c r="AB21" s="11" t="s">
        <v>282</v>
      </c>
      <c r="AC21" s="11"/>
      <c r="AD21" s="180">
        <v>8202</v>
      </c>
      <c r="AE21" s="184">
        <v>7</v>
      </c>
      <c r="AF21" s="184">
        <v>4</v>
      </c>
      <c r="AG21" s="184">
        <v>1</v>
      </c>
      <c r="AH21" s="184">
        <v>1</v>
      </c>
      <c r="AI21" s="184">
        <v>1</v>
      </c>
      <c r="AJ21" s="184">
        <v>4</v>
      </c>
      <c r="AK21" s="4"/>
      <c r="AL21" s="4"/>
      <c r="AM21" s="212">
        <v>3919.9199999999996</v>
      </c>
      <c r="AN21" s="212">
        <v>4861.34</v>
      </c>
      <c r="AO21" s="212">
        <v>432.22999999999996</v>
      </c>
      <c r="AP21" s="212">
        <v>217.65</v>
      </c>
      <c r="AQ21" s="212">
        <v>363.36</v>
      </c>
      <c r="AR21" s="212">
        <v>4286.18</v>
      </c>
      <c r="AS21" s="4"/>
      <c r="AT21" s="4"/>
      <c r="AU21" s="212">
        <v>244.99499999999998</v>
      </c>
      <c r="AV21" s="212">
        <v>540.14888888888891</v>
      </c>
      <c r="AW21" s="212">
        <v>86.445999999999998</v>
      </c>
      <c r="AX21" s="212">
        <v>54.412500000000001</v>
      </c>
      <c r="AY21" s="212">
        <v>121.12</v>
      </c>
      <c r="AZ21" s="212">
        <v>238.12111111111113</v>
      </c>
      <c r="BA21" s="4"/>
    </row>
    <row r="22" spans="1:53" x14ac:dyDescent="0.2">
      <c r="B22" s="11" t="s">
        <v>656</v>
      </c>
      <c r="C22" s="11"/>
      <c r="D22" s="180">
        <v>8401</v>
      </c>
      <c r="E22" s="193">
        <v>1</v>
      </c>
      <c r="F22" s="193"/>
      <c r="G22" s="193"/>
      <c r="H22" s="193"/>
      <c r="I22" s="193"/>
      <c r="J22" s="193">
        <v>0</v>
      </c>
      <c r="M22" s="189">
        <v>93.58</v>
      </c>
      <c r="N22" s="189"/>
      <c r="O22" s="189"/>
      <c r="P22" s="189"/>
      <c r="Q22" s="189"/>
      <c r="R22" s="189">
        <v>0</v>
      </c>
      <c r="S22" s="75"/>
      <c r="T22" s="75"/>
      <c r="U22" s="190">
        <v>93.58</v>
      </c>
      <c r="V22" s="190"/>
      <c r="W22" s="190"/>
      <c r="X22" s="190"/>
      <c r="Y22" s="190"/>
      <c r="Z22" s="190">
        <v>0</v>
      </c>
      <c r="AA22" s="4"/>
      <c r="AB22" s="11" t="s">
        <v>283</v>
      </c>
      <c r="AC22" s="11"/>
      <c r="AD22" s="180">
        <v>8007</v>
      </c>
      <c r="AE22" s="184">
        <v>2</v>
      </c>
      <c r="AF22" s="184">
        <v>4</v>
      </c>
      <c r="AG22" s="184"/>
      <c r="AH22" s="184"/>
      <c r="AI22" s="184"/>
      <c r="AJ22" s="184">
        <v>0</v>
      </c>
      <c r="AK22" s="4"/>
      <c r="AL22" s="4"/>
      <c r="AM22" s="212">
        <v>11162.730000000001</v>
      </c>
      <c r="AN22" s="212">
        <v>1813.04</v>
      </c>
      <c r="AO22" s="212"/>
      <c r="AP22" s="212"/>
      <c r="AQ22" s="212"/>
      <c r="AR22" s="212">
        <v>0</v>
      </c>
      <c r="AS22" s="4"/>
      <c r="AT22" s="4"/>
      <c r="AU22" s="212">
        <v>2232.5460000000003</v>
      </c>
      <c r="AV22" s="212">
        <v>453.26</v>
      </c>
      <c r="AW22" s="212"/>
      <c r="AX22" s="212"/>
      <c r="AY22" s="212"/>
      <c r="AZ22" s="212">
        <v>0</v>
      </c>
      <c r="BA22" s="4"/>
    </row>
    <row r="23" spans="1:53" x14ac:dyDescent="0.2">
      <c r="B23" s="11" t="s">
        <v>217</v>
      </c>
      <c r="C23" s="11"/>
      <c r="D23" s="180">
        <v>8004</v>
      </c>
      <c r="E23" s="193">
        <v>274</v>
      </c>
      <c r="F23" s="193">
        <v>162</v>
      </c>
      <c r="G23" s="193">
        <v>91</v>
      </c>
      <c r="H23" s="193">
        <v>62</v>
      </c>
      <c r="I23" s="193">
        <v>22</v>
      </c>
      <c r="J23" s="193">
        <v>176</v>
      </c>
      <c r="M23" s="189">
        <v>156487.32999999999</v>
      </c>
      <c r="N23" s="189">
        <v>107789.35000000008</v>
      </c>
      <c r="O23" s="189">
        <v>63874.789999999994</v>
      </c>
      <c r="P23" s="189">
        <v>24882.869999999974</v>
      </c>
      <c r="Q23" s="189">
        <v>10738.259999999997</v>
      </c>
      <c r="R23" s="189">
        <v>108585.52999999996</v>
      </c>
      <c r="S23" s="75"/>
      <c r="T23" s="75"/>
      <c r="U23" s="190">
        <v>203.75954427083332</v>
      </c>
      <c r="V23" s="190">
        <v>217.31723790322596</v>
      </c>
      <c r="W23" s="190">
        <v>192.97519637462233</v>
      </c>
      <c r="X23" s="190">
        <v>105.88455319148925</v>
      </c>
      <c r="Y23" s="190">
        <v>60.66813559322032</v>
      </c>
      <c r="Z23" s="190">
        <v>137.97398983481571</v>
      </c>
      <c r="AA23" s="4"/>
      <c r="AB23" s="11" t="s">
        <v>284</v>
      </c>
      <c r="AC23" s="11"/>
      <c r="AD23" s="180">
        <v>8091</v>
      </c>
      <c r="AE23" s="184">
        <v>2</v>
      </c>
      <c r="AF23" s="184"/>
      <c r="AG23" s="184"/>
      <c r="AH23" s="184"/>
      <c r="AI23" s="184"/>
      <c r="AJ23" s="184">
        <v>1</v>
      </c>
      <c r="AK23" s="4"/>
      <c r="AL23" s="4"/>
      <c r="AM23" s="212">
        <v>1534.99</v>
      </c>
      <c r="AN23" s="212">
        <v>1236.7</v>
      </c>
      <c r="AO23" s="212">
        <v>1098.0999999999999</v>
      </c>
      <c r="AP23" s="212">
        <v>205.09</v>
      </c>
      <c r="AQ23" s="212">
        <v>88.78</v>
      </c>
      <c r="AR23" s="212">
        <v>1762.0300000000002</v>
      </c>
      <c r="AS23" s="4"/>
      <c r="AT23" s="4"/>
      <c r="AU23" s="212">
        <v>511.66333333333336</v>
      </c>
      <c r="AV23" s="212">
        <v>1236.7</v>
      </c>
      <c r="AW23" s="212">
        <v>1098.0999999999999</v>
      </c>
      <c r="AX23" s="212">
        <v>205.09</v>
      </c>
      <c r="AY23" s="212">
        <v>88.78</v>
      </c>
      <c r="AZ23" s="212">
        <v>587.34333333333336</v>
      </c>
      <c r="BA23" s="4"/>
    </row>
    <row r="24" spans="1:53" x14ac:dyDescent="0.2">
      <c r="B24" s="11" t="s">
        <v>217</v>
      </c>
      <c r="C24" s="11"/>
      <c r="D24" s="180">
        <v>8009</v>
      </c>
      <c r="E24" s="193">
        <v>1</v>
      </c>
      <c r="F24" s="193"/>
      <c r="G24" s="193"/>
      <c r="H24" s="193"/>
      <c r="I24" s="193"/>
      <c r="J24" s="193">
        <v>0</v>
      </c>
      <c r="M24" s="189">
        <v>250.73</v>
      </c>
      <c r="N24" s="189"/>
      <c r="O24" s="189"/>
      <c r="P24" s="189"/>
      <c r="Q24" s="189"/>
      <c r="R24" s="189">
        <v>0</v>
      </c>
      <c r="S24" s="75"/>
      <c r="T24" s="75"/>
      <c r="U24" s="190">
        <v>250.73</v>
      </c>
      <c r="V24" s="190"/>
      <c r="W24" s="190"/>
      <c r="X24" s="190"/>
      <c r="Y24" s="190"/>
      <c r="Z24" s="190">
        <v>0</v>
      </c>
      <c r="AA24" s="4"/>
      <c r="AB24" s="11" t="s">
        <v>384</v>
      </c>
      <c r="AC24" s="11"/>
      <c r="AD24" s="180">
        <v>8009</v>
      </c>
      <c r="AE24" s="184">
        <v>55</v>
      </c>
      <c r="AF24" s="184">
        <v>20</v>
      </c>
      <c r="AG24" s="184">
        <v>19</v>
      </c>
      <c r="AH24" s="184">
        <v>8</v>
      </c>
      <c r="AI24" s="184">
        <v>2</v>
      </c>
      <c r="AJ24" s="184">
        <v>20</v>
      </c>
      <c r="AK24" s="4"/>
      <c r="AL24" s="4"/>
      <c r="AM24" s="212">
        <v>49051.360000000015</v>
      </c>
      <c r="AN24" s="212">
        <v>32318.000000000007</v>
      </c>
      <c r="AO24" s="212">
        <v>17186.289999999997</v>
      </c>
      <c r="AP24" s="212">
        <v>2167.61</v>
      </c>
      <c r="AQ24" s="212">
        <v>1031.92</v>
      </c>
      <c r="AR24" s="212">
        <v>26267.46</v>
      </c>
      <c r="AS24" s="4"/>
      <c r="AT24" s="4"/>
      <c r="AU24" s="212">
        <v>408.76133333333348</v>
      </c>
      <c r="AV24" s="212">
        <v>504.96875000000011</v>
      </c>
      <c r="AW24" s="212">
        <v>390.59749999999991</v>
      </c>
      <c r="AX24" s="212">
        <v>86.704400000000007</v>
      </c>
      <c r="AY24" s="212">
        <v>60.701176470588237</v>
      </c>
      <c r="AZ24" s="212">
        <v>211.83435483870966</v>
      </c>
      <c r="BA24" s="4"/>
    </row>
    <row r="25" spans="1:53" x14ac:dyDescent="0.2">
      <c r="B25" s="11" t="s">
        <v>218</v>
      </c>
      <c r="C25" s="11"/>
      <c r="D25" s="180">
        <v>8201</v>
      </c>
      <c r="E25" s="193"/>
      <c r="F25" s="193"/>
      <c r="G25" s="193"/>
      <c r="H25" s="193"/>
      <c r="I25" s="193"/>
      <c r="J25" s="193">
        <v>1</v>
      </c>
      <c r="M25" s="189">
        <v>17.899999999999999</v>
      </c>
      <c r="N25" s="189">
        <v>22.29</v>
      </c>
      <c r="O25" s="189">
        <v>26.54</v>
      </c>
      <c r="P25" s="189">
        <v>16.55</v>
      </c>
      <c r="Q25" s="189">
        <v>22.16</v>
      </c>
      <c r="R25" s="189">
        <v>168.45999999999998</v>
      </c>
      <c r="S25" s="75"/>
      <c r="T25" s="75"/>
      <c r="U25" s="190">
        <v>17.899999999999999</v>
      </c>
      <c r="V25" s="190">
        <v>22.29</v>
      </c>
      <c r="W25" s="190">
        <v>26.54</v>
      </c>
      <c r="X25" s="190">
        <v>16.55</v>
      </c>
      <c r="Y25" s="190">
        <v>22.16</v>
      </c>
      <c r="Z25" s="190">
        <v>168.45999999999998</v>
      </c>
      <c r="AA25" s="4"/>
      <c r="AB25" s="11" t="s">
        <v>219</v>
      </c>
      <c r="AC25" s="11"/>
      <c r="AD25" s="180">
        <v>8089</v>
      </c>
      <c r="AE25" s="184"/>
      <c r="AF25" s="184">
        <v>1</v>
      </c>
      <c r="AG25" s="184"/>
      <c r="AH25" s="184"/>
      <c r="AI25" s="184"/>
      <c r="AJ25" s="184">
        <v>1</v>
      </c>
      <c r="AK25" s="4"/>
      <c r="AL25" s="4"/>
      <c r="AM25" s="212">
        <v>609.93000000000006</v>
      </c>
      <c r="AN25" s="212">
        <v>577.13</v>
      </c>
      <c r="AO25" s="212">
        <v>271.88</v>
      </c>
      <c r="AP25" s="212">
        <v>43.81</v>
      </c>
      <c r="AQ25" s="212">
        <v>47.39</v>
      </c>
      <c r="AR25" s="212">
        <v>1270.3500000000001</v>
      </c>
      <c r="AS25" s="4"/>
      <c r="AT25" s="4"/>
      <c r="AU25" s="212">
        <v>304.96500000000003</v>
      </c>
      <c r="AV25" s="212">
        <v>288.565</v>
      </c>
      <c r="AW25" s="212">
        <v>271.88</v>
      </c>
      <c r="AX25" s="212">
        <v>43.81</v>
      </c>
      <c r="AY25" s="212">
        <v>47.39</v>
      </c>
      <c r="AZ25" s="212">
        <v>635.17500000000007</v>
      </c>
      <c r="BA25" s="4"/>
    </row>
    <row r="26" spans="1:53" x14ac:dyDescent="0.2">
      <c r="B26" s="11" t="s">
        <v>218</v>
      </c>
      <c r="C26" s="11"/>
      <c r="D26" s="180">
        <v>8401</v>
      </c>
      <c r="E26" s="193">
        <v>900</v>
      </c>
      <c r="F26" s="193">
        <v>716</v>
      </c>
      <c r="G26" s="193">
        <v>363</v>
      </c>
      <c r="H26" s="193">
        <v>252</v>
      </c>
      <c r="I26" s="193">
        <v>108</v>
      </c>
      <c r="J26" s="193">
        <v>1198</v>
      </c>
      <c r="M26" s="189">
        <v>644315.48000000196</v>
      </c>
      <c r="N26" s="189">
        <v>539882.50000000128</v>
      </c>
      <c r="O26" s="189">
        <v>267301.55000000005</v>
      </c>
      <c r="P26" s="189">
        <v>109221.70999999995</v>
      </c>
      <c r="Q26" s="189">
        <v>63438.590000000026</v>
      </c>
      <c r="R26" s="189">
        <v>742094.99999999965</v>
      </c>
      <c r="S26" s="75"/>
      <c r="T26" s="75"/>
      <c r="U26" s="190">
        <v>185.41452661870559</v>
      </c>
      <c r="V26" s="190">
        <v>209.66310679611701</v>
      </c>
      <c r="W26" s="190">
        <v>144.02023168103452</v>
      </c>
      <c r="X26" s="190">
        <v>73.253997317236724</v>
      </c>
      <c r="Y26" s="190">
        <v>51.450600162206023</v>
      </c>
      <c r="Z26" s="190">
        <v>209.80916030534343</v>
      </c>
      <c r="AA26" s="4"/>
      <c r="AB26" s="11" t="s">
        <v>220</v>
      </c>
      <c r="AC26" s="11"/>
      <c r="AD26" s="180">
        <v>8012</v>
      </c>
      <c r="AE26" s="184">
        <v>114</v>
      </c>
      <c r="AF26" s="184">
        <v>32</v>
      </c>
      <c r="AG26" s="184">
        <v>16</v>
      </c>
      <c r="AH26" s="184">
        <v>8</v>
      </c>
      <c r="AI26" s="184">
        <v>3</v>
      </c>
      <c r="AJ26" s="184">
        <v>39</v>
      </c>
      <c r="AK26" s="4"/>
      <c r="AL26" s="4"/>
      <c r="AM26" s="212">
        <v>241022.47000000018</v>
      </c>
      <c r="AN26" s="212">
        <v>44516.930000000008</v>
      </c>
      <c r="AO26" s="212">
        <v>42707.489999999983</v>
      </c>
      <c r="AP26" s="212">
        <v>16006.78</v>
      </c>
      <c r="AQ26" s="212">
        <v>2577.54</v>
      </c>
      <c r="AR26" s="212">
        <v>88415.299999999988</v>
      </c>
      <c r="AS26" s="4"/>
      <c r="AT26" s="4"/>
      <c r="AU26" s="212">
        <v>1158.7618750000008</v>
      </c>
      <c r="AV26" s="212">
        <v>684.87584615384628</v>
      </c>
      <c r="AW26" s="212">
        <v>762.63374999999974</v>
      </c>
      <c r="AX26" s="212">
        <v>363.79045454545457</v>
      </c>
      <c r="AY26" s="212">
        <v>69.663243243243244</v>
      </c>
      <c r="AZ26" s="212">
        <v>417.05330188679238</v>
      </c>
      <c r="BA26" s="4"/>
    </row>
    <row r="27" spans="1:53" x14ac:dyDescent="0.2">
      <c r="B27" s="11" t="s">
        <v>412</v>
      </c>
      <c r="C27" s="11"/>
      <c r="D27" s="180">
        <v>8406</v>
      </c>
      <c r="E27" s="193"/>
      <c r="F27" s="193"/>
      <c r="G27" s="193">
        <v>1</v>
      </c>
      <c r="H27" s="193"/>
      <c r="I27" s="193"/>
      <c r="J27" s="193">
        <v>0</v>
      </c>
      <c r="M27" s="189">
        <v>9.8000000000000007</v>
      </c>
      <c r="N27" s="189">
        <v>12.25</v>
      </c>
      <c r="O27" s="189">
        <v>10.15</v>
      </c>
      <c r="P27" s="189"/>
      <c r="Q27" s="189"/>
      <c r="R27" s="189">
        <v>0</v>
      </c>
      <c r="S27" s="75"/>
      <c r="T27" s="75"/>
      <c r="U27" s="190">
        <v>9.8000000000000007</v>
      </c>
      <c r="V27" s="190">
        <v>12.25</v>
      </c>
      <c r="W27" s="190">
        <v>10.15</v>
      </c>
      <c r="X27" s="190"/>
      <c r="Y27" s="190"/>
      <c r="Z27" s="190">
        <v>0</v>
      </c>
      <c r="AA27" s="4"/>
      <c r="AB27" s="11" t="s">
        <v>220</v>
      </c>
      <c r="AC27" s="11"/>
      <c r="AD27" s="180">
        <v>8021</v>
      </c>
      <c r="AE27" s="184">
        <v>1</v>
      </c>
      <c r="AF27" s="184"/>
      <c r="AG27" s="184"/>
      <c r="AH27" s="184"/>
      <c r="AI27" s="184"/>
      <c r="AJ27" s="184">
        <v>0</v>
      </c>
      <c r="AK27" s="4"/>
      <c r="AL27" s="4"/>
      <c r="AM27" s="212">
        <v>21.42</v>
      </c>
      <c r="AN27" s="212"/>
      <c r="AO27" s="212"/>
      <c r="AP27" s="212"/>
      <c r="AQ27" s="212"/>
      <c r="AR27" s="212">
        <v>0</v>
      </c>
      <c r="AS27" s="4"/>
      <c r="AT27" s="4"/>
      <c r="AU27" s="212">
        <v>21.42</v>
      </c>
      <c r="AV27" s="212"/>
      <c r="AW27" s="212"/>
      <c r="AX27" s="212"/>
      <c r="AY27" s="212"/>
      <c r="AZ27" s="212">
        <v>0</v>
      </c>
      <c r="BA27" s="4"/>
    </row>
    <row r="28" spans="1:53" x14ac:dyDescent="0.2">
      <c r="B28" s="11" t="s">
        <v>282</v>
      </c>
      <c r="C28" s="11"/>
      <c r="D28" s="180">
        <v>8202</v>
      </c>
      <c r="E28" s="193">
        <v>99</v>
      </c>
      <c r="F28" s="193">
        <v>32</v>
      </c>
      <c r="G28" s="193">
        <v>22</v>
      </c>
      <c r="H28" s="193">
        <v>8</v>
      </c>
      <c r="I28" s="193">
        <v>1</v>
      </c>
      <c r="J28" s="193">
        <v>33</v>
      </c>
      <c r="M28" s="189">
        <v>27600.989999999991</v>
      </c>
      <c r="N28" s="189">
        <v>14261.449999999999</v>
      </c>
      <c r="O28" s="189">
        <v>4916.6499999999996</v>
      </c>
      <c r="P28" s="189">
        <v>1383.46</v>
      </c>
      <c r="Q28" s="189">
        <v>654.59999999999991</v>
      </c>
      <c r="R28" s="189">
        <v>6586.48</v>
      </c>
      <c r="S28" s="75"/>
      <c r="T28" s="75"/>
      <c r="U28" s="190">
        <v>143.01031088082897</v>
      </c>
      <c r="V28" s="190">
        <v>153.34892473118279</v>
      </c>
      <c r="W28" s="190">
        <v>83.333050847457628</v>
      </c>
      <c r="X28" s="190">
        <v>34.586500000000001</v>
      </c>
      <c r="Y28" s="190">
        <v>20.456249999999997</v>
      </c>
      <c r="Z28" s="190">
        <v>33.776820512820514</v>
      </c>
      <c r="AA28" s="4"/>
      <c r="AB28" s="11" t="s">
        <v>221</v>
      </c>
      <c r="AC28" s="11"/>
      <c r="AD28" s="180">
        <v>8014</v>
      </c>
      <c r="AE28" s="184">
        <v>5</v>
      </c>
      <c r="AF28" s="184">
        <v>3</v>
      </c>
      <c r="AG28" s="184"/>
      <c r="AH28" s="184">
        <v>1</v>
      </c>
      <c r="AI28" s="184"/>
      <c r="AJ28" s="184">
        <v>6</v>
      </c>
      <c r="AK28" s="4"/>
      <c r="AL28" s="4"/>
      <c r="AM28" s="212">
        <v>47342.66</v>
      </c>
      <c r="AN28" s="212">
        <v>35715.369999999995</v>
      </c>
      <c r="AO28" s="212">
        <v>1388.9899999999998</v>
      </c>
      <c r="AP28" s="212">
        <v>340.76</v>
      </c>
      <c r="AQ28" s="212">
        <v>225.63</v>
      </c>
      <c r="AR28" s="212">
        <v>6389.14</v>
      </c>
      <c r="AS28" s="4"/>
      <c r="AT28" s="4"/>
      <c r="AU28" s="212">
        <v>3156.1773333333335</v>
      </c>
      <c r="AV28" s="212">
        <v>3968.3744444444437</v>
      </c>
      <c r="AW28" s="212">
        <v>231.49833333333331</v>
      </c>
      <c r="AX28" s="212">
        <v>56.793333333333329</v>
      </c>
      <c r="AY28" s="212">
        <v>45.125999999999998</v>
      </c>
      <c r="AZ28" s="212">
        <v>425.9426666666667</v>
      </c>
      <c r="BA28" s="4"/>
    </row>
    <row r="29" spans="1:53" x14ac:dyDescent="0.2">
      <c r="B29" s="90" t="s">
        <v>282</v>
      </c>
      <c r="C29" s="90"/>
      <c r="D29" s="181">
        <v>8210</v>
      </c>
      <c r="E29" s="192">
        <v>1</v>
      </c>
      <c r="F29" s="192"/>
      <c r="G29" s="192"/>
      <c r="H29" s="192">
        <v>1</v>
      </c>
      <c r="I29" s="192"/>
      <c r="J29" s="192">
        <v>0</v>
      </c>
      <c r="M29" s="191">
        <v>321.74</v>
      </c>
      <c r="N29" s="189">
        <v>12.25</v>
      </c>
      <c r="O29" s="189">
        <v>8.4</v>
      </c>
      <c r="P29" s="189">
        <v>11.21</v>
      </c>
      <c r="Q29" s="189"/>
      <c r="R29" s="189">
        <v>0</v>
      </c>
      <c r="S29" s="75"/>
      <c r="T29" s="75"/>
      <c r="U29" s="190">
        <v>160.87</v>
      </c>
      <c r="V29" s="190">
        <v>12.25</v>
      </c>
      <c r="W29" s="190">
        <v>8.4</v>
      </c>
      <c r="X29" s="190">
        <v>11.21</v>
      </c>
      <c r="Y29" s="190"/>
      <c r="Z29" s="190">
        <v>0</v>
      </c>
      <c r="AA29" s="4"/>
      <c r="AB29" s="90" t="s">
        <v>413</v>
      </c>
      <c r="AC29" s="90"/>
      <c r="AD29" s="181">
        <v>8302</v>
      </c>
      <c r="AE29" s="185">
        <v>87</v>
      </c>
      <c r="AF29" s="185">
        <v>32</v>
      </c>
      <c r="AG29" s="185">
        <v>16</v>
      </c>
      <c r="AH29" s="185">
        <v>6</v>
      </c>
      <c r="AI29" s="185">
        <v>2</v>
      </c>
      <c r="AJ29" s="185">
        <v>56</v>
      </c>
      <c r="AK29" s="4"/>
      <c r="AL29" s="4"/>
      <c r="AM29" s="213">
        <v>207127.37999999998</v>
      </c>
      <c r="AN29" s="213">
        <v>52229.909999999996</v>
      </c>
      <c r="AO29" s="213">
        <v>16738.559999999994</v>
      </c>
      <c r="AP29" s="213">
        <v>5603.3300000000008</v>
      </c>
      <c r="AQ29" s="213">
        <v>3519.1100000000006</v>
      </c>
      <c r="AR29" s="213">
        <v>96445.999999999956</v>
      </c>
      <c r="AS29" s="4"/>
      <c r="AT29" s="4"/>
      <c r="AU29" s="213">
        <v>1157.1362011173183</v>
      </c>
      <c r="AV29" s="213">
        <v>644.81370370370371</v>
      </c>
      <c r="AW29" s="213">
        <v>293.65894736842097</v>
      </c>
      <c r="AX29" s="213">
        <v>140.08325000000002</v>
      </c>
      <c r="AY29" s="213">
        <v>103.50323529411766</v>
      </c>
      <c r="AZ29" s="213">
        <v>484.65326633165807</v>
      </c>
      <c r="BA29" s="4"/>
    </row>
    <row r="30" spans="1:53" x14ac:dyDescent="0.2">
      <c r="B30" s="90" t="s">
        <v>283</v>
      </c>
      <c r="C30" s="90"/>
      <c r="D30" s="181">
        <v>8007</v>
      </c>
      <c r="E30" s="192">
        <v>10</v>
      </c>
      <c r="F30" s="192">
        <v>2</v>
      </c>
      <c r="G30" s="192">
        <v>2</v>
      </c>
      <c r="H30" s="192">
        <v>1</v>
      </c>
      <c r="I30" s="192"/>
      <c r="J30" s="192">
        <v>3</v>
      </c>
      <c r="M30" s="191">
        <v>4148.01</v>
      </c>
      <c r="N30" s="189">
        <v>1730.3</v>
      </c>
      <c r="O30" s="189">
        <v>1315.7299999999998</v>
      </c>
      <c r="P30" s="189">
        <v>302.77</v>
      </c>
      <c r="Q30" s="189">
        <v>177.77999999999997</v>
      </c>
      <c r="R30" s="189">
        <v>1092.4000000000001</v>
      </c>
      <c r="S30" s="75"/>
      <c r="T30" s="75"/>
      <c r="U30" s="190">
        <v>230.44500000000002</v>
      </c>
      <c r="V30" s="190">
        <v>216.28749999999999</v>
      </c>
      <c r="W30" s="190">
        <v>219.2883333333333</v>
      </c>
      <c r="X30" s="190">
        <v>75.692499999999995</v>
      </c>
      <c r="Y30" s="190">
        <v>59.259999999999991</v>
      </c>
      <c r="Z30" s="190">
        <v>60.688888888888897</v>
      </c>
      <c r="AA30" s="4"/>
      <c r="AB30" s="90" t="s">
        <v>223</v>
      </c>
      <c r="AC30" s="90"/>
      <c r="AD30" s="181">
        <v>8203</v>
      </c>
      <c r="AE30" s="185">
        <v>23</v>
      </c>
      <c r="AF30" s="185">
        <v>7</v>
      </c>
      <c r="AG30" s="185"/>
      <c r="AH30" s="185">
        <v>3</v>
      </c>
      <c r="AI30" s="185">
        <v>1</v>
      </c>
      <c r="AJ30" s="185">
        <v>14</v>
      </c>
      <c r="AK30" s="4"/>
      <c r="AL30" s="4"/>
      <c r="AM30" s="213">
        <v>21405.930000000008</v>
      </c>
      <c r="AN30" s="213">
        <v>10087.920000000002</v>
      </c>
      <c r="AO30" s="213">
        <v>1898.7300000000002</v>
      </c>
      <c r="AP30" s="213">
        <v>838.72000000000014</v>
      </c>
      <c r="AQ30" s="213">
        <v>320.32000000000005</v>
      </c>
      <c r="AR30" s="213">
        <v>14470.219999999998</v>
      </c>
      <c r="AS30" s="4"/>
      <c r="AT30" s="4"/>
      <c r="AU30" s="213">
        <v>548.87000000000023</v>
      </c>
      <c r="AV30" s="213">
        <v>630.49500000000012</v>
      </c>
      <c r="AW30" s="213">
        <v>271.24714285714288</v>
      </c>
      <c r="AX30" s="213">
        <v>104.84000000000002</v>
      </c>
      <c r="AY30" s="213">
        <v>45.760000000000005</v>
      </c>
      <c r="AZ30" s="213">
        <v>301.46291666666662</v>
      </c>
      <c r="BA30" s="4"/>
    </row>
    <row r="31" spans="1:53" x14ac:dyDescent="0.2">
      <c r="B31" s="90" t="s">
        <v>284</v>
      </c>
      <c r="C31" s="90"/>
      <c r="D31" s="181">
        <v>8091</v>
      </c>
      <c r="E31" s="192">
        <v>22</v>
      </c>
      <c r="F31" s="192">
        <v>8</v>
      </c>
      <c r="G31" s="192">
        <v>7</v>
      </c>
      <c r="H31" s="192">
        <v>5</v>
      </c>
      <c r="I31" s="192"/>
      <c r="J31" s="192">
        <v>12</v>
      </c>
      <c r="M31" s="191">
        <v>9839</v>
      </c>
      <c r="N31" s="189">
        <v>6723.67</v>
      </c>
      <c r="O31" s="189">
        <v>2677.5</v>
      </c>
      <c r="P31" s="189">
        <v>1240.7000000000003</v>
      </c>
      <c r="Q31" s="189">
        <v>485.85999999999996</v>
      </c>
      <c r="R31" s="189">
        <v>2840.17</v>
      </c>
      <c r="S31" s="75"/>
      <c r="T31" s="75"/>
      <c r="U31" s="190">
        <v>189.21153846153845</v>
      </c>
      <c r="V31" s="190">
        <v>216.8925806451613</v>
      </c>
      <c r="W31" s="190">
        <v>127.5</v>
      </c>
      <c r="X31" s="190">
        <v>82.713333333333352</v>
      </c>
      <c r="Y31" s="190">
        <v>44.169090909090905</v>
      </c>
      <c r="Z31" s="190">
        <v>52.595740740740744</v>
      </c>
      <c r="AA31" s="4"/>
      <c r="AB31" s="90" t="s">
        <v>223</v>
      </c>
      <c r="AC31" s="90"/>
      <c r="AD31" s="181">
        <v>8406</v>
      </c>
      <c r="AE31" s="185"/>
      <c r="AF31" s="185"/>
      <c r="AG31" s="185"/>
      <c r="AH31" s="185"/>
      <c r="AI31" s="185"/>
      <c r="AJ31" s="185">
        <v>1</v>
      </c>
      <c r="AK31" s="4"/>
      <c r="AL31" s="4"/>
      <c r="AM31" s="213"/>
      <c r="AN31" s="213"/>
      <c r="AO31" s="213"/>
      <c r="AP31" s="213"/>
      <c r="AQ31" s="213"/>
      <c r="AR31" s="213">
        <v>1999</v>
      </c>
      <c r="AS31" s="4"/>
      <c r="AT31" s="4"/>
      <c r="AU31" s="213"/>
      <c r="AV31" s="213"/>
      <c r="AW31" s="213"/>
      <c r="AX31" s="213"/>
      <c r="AY31" s="213"/>
      <c r="AZ31" s="213">
        <v>1999</v>
      </c>
      <c r="BA31" s="4"/>
    </row>
    <row r="32" spans="1:53" x14ac:dyDescent="0.2">
      <c r="B32" s="90" t="s">
        <v>384</v>
      </c>
      <c r="C32" s="90"/>
      <c r="D32" s="181">
        <v>8004</v>
      </c>
      <c r="E32" s="192"/>
      <c r="F32" s="192">
        <v>1</v>
      </c>
      <c r="G32" s="192"/>
      <c r="H32" s="192"/>
      <c r="I32" s="192"/>
      <c r="J32" s="192">
        <v>0</v>
      </c>
      <c r="M32" s="191">
        <v>222.4</v>
      </c>
      <c r="N32" s="189">
        <v>153.36000000000001</v>
      </c>
      <c r="O32" s="189"/>
      <c r="P32" s="189"/>
      <c r="Q32" s="189"/>
      <c r="R32" s="189">
        <v>0</v>
      </c>
      <c r="S32" s="75"/>
      <c r="T32" s="75"/>
      <c r="U32" s="190">
        <v>222.4</v>
      </c>
      <c r="V32" s="190">
        <v>153.36000000000001</v>
      </c>
      <c r="W32" s="190"/>
      <c r="X32" s="190"/>
      <c r="Y32" s="190"/>
      <c r="Z32" s="190">
        <v>0</v>
      </c>
      <c r="AA32" s="4"/>
      <c r="AB32" s="90" t="s">
        <v>288</v>
      </c>
      <c r="AC32" s="90"/>
      <c r="AD32" s="181">
        <v>8346</v>
      </c>
      <c r="AE32" s="185">
        <v>1</v>
      </c>
      <c r="AF32" s="185"/>
      <c r="AG32" s="185"/>
      <c r="AH32" s="185"/>
      <c r="AI32" s="185"/>
      <c r="AJ32" s="185">
        <v>0</v>
      </c>
      <c r="AK32" s="4"/>
      <c r="AL32" s="4"/>
      <c r="AM32" s="213">
        <v>460.4</v>
      </c>
      <c r="AN32" s="213"/>
      <c r="AO32" s="213"/>
      <c r="AP32" s="213"/>
      <c r="AQ32" s="213"/>
      <c r="AR32" s="213">
        <v>0</v>
      </c>
      <c r="AS32" s="4"/>
      <c r="AT32" s="4"/>
      <c r="AU32" s="213">
        <v>460.4</v>
      </c>
      <c r="AV32" s="213"/>
      <c r="AW32" s="213"/>
      <c r="AX32" s="213"/>
      <c r="AY32" s="213"/>
      <c r="AZ32" s="213">
        <v>0</v>
      </c>
      <c r="BA32" s="4"/>
    </row>
    <row r="33" spans="2:53" x14ac:dyDescent="0.2">
      <c r="B33" s="90" t="s">
        <v>384</v>
      </c>
      <c r="C33" s="90"/>
      <c r="D33" s="181">
        <v>8009</v>
      </c>
      <c r="E33" s="192">
        <v>444</v>
      </c>
      <c r="F33" s="192">
        <v>233</v>
      </c>
      <c r="G33" s="192">
        <v>112</v>
      </c>
      <c r="H33" s="192">
        <v>66</v>
      </c>
      <c r="I33" s="192">
        <v>29</v>
      </c>
      <c r="J33" s="192">
        <v>220</v>
      </c>
      <c r="M33" s="191">
        <v>205164.91999999966</v>
      </c>
      <c r="N33" s="189">
        <v>131774.96999999997</v>
      </c>
      <c r="O33" s="189">
        <v>59260.890000000043</v>
      </c>
      <c r="P33" s="189">
        <v>18992.389999999996</v>
      </c>
      <c r="Q33" s="189">
        <v>11810.130000000005</v>
      </c>
      <c r="R33" s="189">
        <v>107331.22999999992</v>
      </c>
      <c r="S33" s="75"/>
      <c r="T33" s="75"/>
      <c r="U33" s="190">
        <v>189.26653136531334</v>
      </c>
      <c r="V33" s="190">
        <v>212.54027419354836</v>
      </c>
      <c r="W33" s="190">
        <v>150.40835025380721</v>
      </c>
      <c r="X33" s="190">
        <v>65.717612456747389</v>
      </c>
      <c r="Y33" s="190">
        <v>51.126103896103913</v>
      </c>
      <c r="Z33" s="190">
        <v>97.220317028985434</v>
      </c>
      <c r="AA33" s="4"/>
      <c r="AB33" s="90" t="s">
        <v>224</v>
      </c>
      <c r="AC33" s="90"/>
      <c r="AD33" s="181">
        <v>8310</v>
      </c>
      <c r="AE33" s="185">
        <v>10</v>
      </c>
      <c r="AF33" s="185">
        <v>6</v>
      </c>
      <c r="AG33" s="185">
        <v>1</v>
      </c>
      <c r="AH33" s="185">
        <v>1</v>
      </c>
      <c r="AI33" s="185"/>
      <c r="AJ33" s="185">
        <v>3</v>
      </c>
      <c r="AK33" s="4"/>
      <c r="AL33" s="4"/>
      <c r="AM33" s="213">
        <v>30244.670000000006</v>
      </c>
      <c r="AN33" s="213">
        <v>4705.62</v>
      </c>
      <c r="AO33" s="213">
        <v>1583.8600000000001</v>
      </c>
      <c r="AP33" s="213">
        <v>320.80000000000007</v>
      </c>
      <c r="AQ33" s="213">
        <v>128.66999999999999</v>
      </c>
      <c r="AR33" s="213">
        <v>3668.4399999999996</v>
      </c>
      <c r="AS33" s="4"/>
      <c r="AT33" s="4"/>
      <c r="AU33" s="213">
        <v>1512.2335000000003</v>
      </c>
      <c r="AV33" s="213">
        <v>522.84666666666669</v>
      </c>
      <c r="AW33" s="213">
        <v>395.96500000000003</v>
      </c>
      <c r="AX33" s="213">
        <v>106.93333333333335</v>
      </c>
      <c r="AY33" s="213">
        <v>64.334999999999994</v>
      </c>
      <c r="AZ33" s="213">
        <v>174.68761904761902</v>
      </c>
      <c r="BA33" s="4"/>
    </row>
    <row r="34" spans="2:53" x14ac:dyDescent="0.2">
      <c r="B34" s="90" t="s">
        <v>219</v>
      </c>
      <c r="C34" s="90"/>
      <c r="D34" s="181">
        <v>8021</v>
      </c>
      <c r="E34" s="192">
        <v>1</v>
      </c>
      <c r="F34" s="192"/>
      <c r="G34" s="192"/>
      <c r="H34" s="192"/>
      <c r="I34" s="192"/>
      <c r="J34" s="192">
        <v>0</v>
      </c>
      <c r="M34" s="191">
        <v>55.93</v>
      </c>
      <c r="N34" s="189"/>
      <c r="O34" s="189"/>
      <c r="P34" s="189"/>
      <c r="Q34" s="189"/>
      <c r="R34" s="189">
        <v>0</v>
      </c>
      <c r="S34" s="75"/>
      <c r="T34" s="75"/>
      <c r="U34" s="190">
        <v>55.93</v>
      </c>
      <c r="V34" s="190"/>
      <c r="W34" s="190"/>
      <c r="X34" s="190"/>
      <c r="Y34" s="190"/>
      <c r="Z34" s="190">
        <v>0</v>
      </c>
      <c r="AA34" s="4"/>
      <c r="AB34" s="90" t="s">
        <v>224</v>
      </c>
      <c r="AC34" s="90"/>
      <c r="AD34" s="181">
        <v>8326</v>
      </c>
      <c r="AE34" s="185">
        <v>1</v>
      </c>
      <c r="AF34" s="185"/>
      <c r="AG34" s="185"/>
      <c r="AH34" s="185"/>
      <c r="AI34" s="185"/>
      <c r="AJ34" s="185">
        <v>0</v>
      </c>
      <c r="AK34" s="4"/>
      <c r="AL34" s="4"/>
      <c r="AM34" s="213">
        <v>271.2</v>
      </c>
      <c r="AN34" s="213"/>
      <c r="AO34" s="213"/>
      <c r="AP34" s="213"/>
      <c r="AQ34" s="213"/>
      <c r="AR34" s="213">
        <v>0</v>
      </c>
      <c r="AS34" s="4"/>
      <c r="AT34" s="4"/>
      <c r="AU34" s="213">
        <v>271.2</v>
      </c>
      <c r="AV34" s="213"/>
      <c r="AW34" s="213"/>
      <c r="AX34" s="213"/>
      <c r="AY34" s="213"/>
      <c r="AZ34" s="213">
        <v>0</v>
      </c>
      <c r="BA34" s="4"/>
    </row>
    <row r="35" spans="2:53" x14ac:dyDescent="0.2">
      <c r="B35" s="90" t="s">
        <v>219</v>
      </c>
      <c r="C35" s="90"/>
      <c r="D35" s="181">
        <v>8080</v>
      </c>
      <c r="E35" s="192">
        <v>1</v>
      </c>
      <c r="F35" s="192"/>
      <c r="G35" s="192"/>
      <c r="H35" s="192"/>
      <c r="I35" s="192"/>
      <c r="J35" s="192">
        <v>0</v>
      </c>
      <c r="M35" s="191">
        <v>72.22</v>
      </c>
      <c r="N35" s="189"/>
      <c r="O35" s="189"/>
      <c r="P35" s="189"/>
      <c r="Q35" s="189"/>
      <c r="R35" s="189">
        <v>0</v>
      </c>
      <c r="S35" s="75"/>
      <c r="T35" s="75"/>
      <c r="U35" s="190">
        <v>72.22</v>
      </c>
      <c r="V35" s="190"/>
      <c r="W35" s="190"/>
      <c r="X35" s="190"/>
      <c r="Y35" s="190"/>
      <c r="Z35" s="190">
        <v>0</v>
      </c>
      <c r="AA35" s="4"/>
      <c r="AB35" s="90" t="s">
        <v>289</v>
      </c>
      <c r="AC35" s="90"/>
      <c r="AD35" s="181">
        <v>8210</v>
      </c>
      <c r="AE35" s="185">
        <v>90</v>
      </c>
      <c r="AF35" s="185">
        <v>20</v>
      </c>
      <c r="AG35" s="185">
        <v>10</v>
      </c>
      <c r="AH35" s="185">
        <v>2</v>
      </c>
      <c r="AI35" s="185">
        <v>3</v>
      </c>
      <c r="AJ35" s="185">
        <v>36</v>
      </c>
      <c r="AK35" s="4"/>
      <c r="AL35" s="4"/>
      <c r="AM35" s="213">
        <v>122903.04999999994</v>
      </c>
      <c r="AN35" s="213">
        <v>9441.0799999999981</v>
      </c>
      <c r="AO35" s="213">
        <v>3252.5499999999997</v>
      </c>
      <c r="AP35" s="213">
        <v>1345.1099999999997</v>
      </c>
      <c r="AQ35" s="213">
        <v>1010.3499999999999</v>
      </c>
      <c r="AR35" s="213">
        <v>45724.430000000008</v>
      </c>
      <c r="AS35" s="4"/>
      <c r="AT35" s="4"/>
      <c r="AU35" s="213">
        <v>871.65283687943224</v>
      </c>
      <c r="AV35" s="213">
        <v>214.56999999999996</v>
      </c>
      <c r="AW35" s="213">
        <v>108.41833333333332</v>
      </c>
      <c r="AX35" s="213">
        <v>67.255499999999984</v>
      </c>
      <c r="AY35" s="213">
        <v>56.130555555555553</v>
      </c>
      <c r="AZ35" s="213">
        <v>284.00267080745346</v>
      </c>
      <c r="BA35" s="4"/>
    </row>
    <row r="36" spans="2:53" x14ac:dyDescent="0.2">
      <c r="B36" s="90" t="s">
        <v>384</v>
      </c>
      <c r="C36" s="90"/>
      <c r="D36" s="181">
        <v>8091</v>
      </c>
      <c r="E36" s="192">
        <v>1</v>
      </c>
      <c r="F36" s="192"/>
      <c r="G36" s="192">
        <v>1</v>
      </c>
      <c r="H36" s="192"/>
      <c r="I36" s="192">
        <v>1</v>
      </c>
      <c r="J36" s="192">
        <v>1</v>
      </c>
      <c r="M36" s="191">
        <v>827.72</v>
      </c>
      <c r="N36" s="189">
        <v>393.19</v>
      </c>
      <c r="O36" s="189">
        <v>22.92</v>
      </c>
      <c r="P36" s="189">
        <v>24.86</v>
      </c>
      <c r="Q36" s="189">
        <v>45</v>
      </c>
      <c r="R36" s="189">
        <v>45</v>
      </c>
      <c r="S36" s="75"/>
      <c r="T36" s="75"/>
      <c r="U36" s="190">
        <v>206.93</v>
      </c>
      <c r="V36" s="190">
        <v>131.06333333333333</v>
      </c>
      <c r="W36" s="190">
        <v>7.6400000000000006</v>
      </c>
      <c r="X36" s="190">
        <v>12.43</v>
      </c>
      <c r="Y36" s="190">
        <v>45</v>
      </c>
      <c r="Z36" s="190">
        <v>11.25</v>
      </c>
      <c r="AA36" s="4"/>
      <c r="AB36" s="90" t="s">
        <v>388</v>
      </c>
      <c r="AC36" s="90"/>
      <c r="AD36" s="181">
        <v>8212</v>
      </c>
      <c r="AE36" s="185">
        <v>1</v>
      </c>
      <c r="AF36" s="185"/>
      <c r="AG36" s="185"/>
      <c r="AH36" s="185"/>
      <c r="AI36" s="185"/>
      <c r="AJ36" s="185">
        <v>0</v>
      </c>
      <c r="AK36" s="4"/>
      <c r="AL36" s="4"/>
      <c r="AM36" s="213">
        <v>7</v>
      </c>
      <c r="AN36" s="213"/>
      <c r="AO36" s="213"/>
      <c r="AP36" s="213"/>
      <c r="AQ36" s="213"/>
      <c r="AR36" s="213">
        <v>0</v>
      </c>
      <c r="AS36" s="4"/>
      <c r="AT36" s="4"/>
      <c r="AU36" s="213">
        <v>7</v>
      </c>
      <c r="AV36" s="213"/>
      <c r="AW36" s="213"/>
      <c r="AX36" s="213"/>
      <c r="AY36" s="213"/>
      <c r="AZ36" s="213">
        <v>0</v>
      </c>
      <c r="BA36" s="4"/>
    </row>
    <row r="37" spans="2:53" x14ac:dyDescent="0.2">
      <c r="B37" s="90" t="s">
        <v>220</v>
      </c>
      <c r="C37" s="90"/>
      <c r="D37" s="181">
        <v>8012</v>
      </c>
      <c r="E37" s="192">
        <v>1058</v>
      </c>
      <c r="F37" s="192">
        <v>230</v>
      </c>
      <c r="G37" s="192">
        <v>279</v>
      </c>
      <c r="H37" s="192">
        <v>134</v>
      </c>
      <c r="I37" s="192">
        <v>69</v>
      </c>
      <c r="J37" s="192">
        <v>409</v>
      </c>
      <c r="M37" s="191">
        <v>569753.46000000159</v>
      </c>
      <c r="N37" s="189">
        <v>136951.51000000018</v>
      </c>
      <c r="O37" s="189">
        <v>157635.44999999995</v>
      </c>
      <c r="P37" s="189">
        <v>77115.860000000088</v>
      </c>
      <c r="Q37" s="189">
        <v>32393.669999999995</v>
      </c>
      <c r="R37" s="189">
        <v>270190.98999999982</v>
      </c>
      <c r="S37" s="75"/>
      <c r="T37" s="75"/>
      <c r="U37" s="190">
        <v>266.36440392706947</v>
      </c>
      <c r="V37" s="190">
        <v>230.55809764309797</v>
      </c>
      <c r="W37" s="190">
        <v>193.89354243542431</v>
      </c>
      <c r="X37" s="190">
        <v>141.237838827839</v>
      </c>
      <c r="Y37" s="190">
        <v>80.581268656716404</v>
      </c>
      <c r="Z37" s="190">
        <v>123.99770078017431</v>
      </c>
      <c r="AA37" s="4"/>
      <c r="AB37" s="90" t="s">
        <v>225</v>
      </c>
      <c r="AC37" s="90"/>
      <c r="AD37" s="181">
        <v>8204</v>
      </c>
      <c r="AE37" s="185">
        <v>59</v>
      </c>
      <c r="AF37" s="185">
        <v>25</v>
      </c>
      <c r="AG37" s="185">
        <v>7</v>
      </c>
      <c r="AH37" s="185">
        <v>1</v>
      </c>
      <c r="AI37" s="185">
        <v>1</v>
      </c>
      <c r="AJ37" s="185">
        <v>26</v>
      </c>
      <c r="AK37" s="4"/>
      <c r="AL37" s="4"/>
      <c r="AM37" s="213">
        <v>49793.349999999991</v>
      </c>
      <c r="AN37" s="213">
        <v>26798.45</v>
      </c>
      <c r="AO37" s="213">
        <v>2788.0199999999986</v>
      </c>
      <c r="AP37" s="213">
        <v>1119.23</v>
      </c>
      <c r="AQ37" s="213">
        <v>867.7900000000003</v>
      </c>
      <c r="AR37" s="213">
        <v>108048.84</v>
      </c>
      <c r="AS37" s="4"/>
      <c r="AT37" s="4"/>
      <c r="AU37" s="213">
        <v>452.66681818181809</v>
      </c>
      <c r="AV37" s="213">
        <v>505.63113207547173</v>
      </c>
      <c r="AW37" s="213">
        <v>99.572142857142808</v>
      </c>
      <c r="AX37" s="213">
        <v>53.296666666666667</v>
      </c>
      <c r="AY37" s="213">
        <v>43.389500000000012</v>
      </c>
      <c r="AZ37" s="213">
        <v>907.97344537815127</v>
      </c>
      <c r="BA37" s="4"/>
    </row>
    <row r="38" spans="2:53" x14ac:dyDescent="0.2">
      <c r="B38" s="90" t="s">
        <v>220</v>
      </c>
      <c r="C38" s="90"/>
      <c r="D38" s="181">
        <v>8021</v>
      </c>
      <c r="E38" s="192">
        <v>3</v>
      </c>
      <c r="F38" s="192"/>
      <c r="G38" s="192">
        <v>1</v>
      </c>
      <c r="H38" s="192"/>
      <c r="I38" s="192">
        <v>2</v>
      </c>
      <c r="J38" s="192">
        <v>4</v>
      </c>
      <c r="M38" s="191">
        <v>1013.3799999999999</v>
      </c>
      <c r="N38" s="189"/>
      <c r="O38" s="189">
        <v>380.86</v>
      </c>
      <c r="P38" s="189">
        <v>239.71</v>
      </c>
      <c r="Q38" s="189">
        <v>333.64</v>
      </c>
      <c r="R38" s="189">
        <v>1423.2199999999998</v>
      </c>
      <c r="S38" s="75"/>
      <c r="T38" s="75"/>
      <c r="U38" s="190">
        <v>101.33799999999999</v>
      </c>
      <c r="V38" s="190"/>
      <c r="W38" s="190">
        <v>63.476666666666667</v>
      </c>
      <c r="X38" s="190">
        <v>47.942</v>
      </c>
      <c r="Y38" s="190">
        <v>55.606666666666662</v>
      </c>
      <c r="Z38" s="190">
        <v>142.32199999999997</v>
      </c>
      <c r="AA38" s="4"/>
      <c r="AB38" s="90" t="s">
        <v>225</v>
      </c>
      <c r="AC38" s="90"/>
      <c r="AD38" s="181">
        <v>8210</v>
      </c>
      <c r="AE38" s="185"/>
      <c r="AF38" s="185"/>
      <c r="AG38" s="185"/>
      <c r="AH38" s="185"/>
      <c r="AI38" s="185"/>
      <c r="AJ38" s="185">
        <v>1</v>
      </c>
      <c r="AK38" s="4"/>
      <c r="AL38" s="4"/>
      <c r="AM38" s="213">
        <v>839.55</v>
      </c>
      <c r="AN38" s="213">
        <v>2796.51</v>
      </c>
      <c r="AO38" s="213">
        <v>887.87</v>
      </c>
      <c r="AP38" s="213">
        <v>128.79</v>
      </c>
      <c r="AQ38" s="213">
        <v>1281.6199999999999</v>
      </c>
      <c r="AR38" s="213">
        <v>19859.739999999998</v>
      </c>
      <c r="AS38" s="4"/>
      <c r="AT38" s="4"/>
      <c r="AU38" s="213">
        <v>839.55</v>
      </c>
      <c r="AV38" s="213">
        <v>2796.51</v>
      </c>
      <c r="AW38" s="213">
        <v>887.87</v>
      </c>
      <c r="AX38" s="213">
        <v>128.79</v>
      </c>
      <c r="AY38" s="213">
        <v>1281.6199999999999</v>
      </c>
      <c r="AZ38" s="213">
        <v>19859.739999999998</v>
      </c>
      <c r="BA38" s="4"/>
    </row>
    <row r="39" spans="2:53" x14ac:dyDescent="0.2">
      <c r="B39" s="90" t="s">
        <v>221</v>
      </c>
      <c r="C39" s="90"/>
      <c r="D39" s="181">
        <v>8014</v>
      </c>
      <c r="E39" s="192">
        <v>9</v>
      </c>
      <c r="F39" s="192">
        <v>5</v>
      </c>
      <c r="G39" s="192">
        <v>2</v>
      </c>
      <c r="H39" s="192"/>
      <c r="I39" s="192">
        <v>3</v>
      </c>
      <c r="J39" s="192">
        <v>5</v>
      </c>
      <c r="M39" s="191">
        <v>4627.3500000000004</v>
      </c>
      <c r="N39" s="189">
        <v>2525.3299999999995</v>
      </c>
      <c r="O39" s="189">
        <v>1300.3100000000002</v>
      </c>
      <c r="P39" s="189">
        <v>470.46000000000004</v>
      </c>
      <c r="Q39" s="189">
        <v>186.35000000000002</v>
      </c>
      <c r="R39" s="189">
        <v>2264.3000000000002</v>
      </c>
      <c r="S39" s="75"/>
      <c r="T39" s="75"/>
      <c r="U39" s="190">
        <v>192.80625000000001</v>
      </c>
      <c r="V39" s="190">
        <v>180.38071428571425</v>
      </c>
      <c r="W39" s="190">
        <v>144.47888888888892</v>
      </c>
      <c r="X39" s="190">
        <v>67.208571428571432</v>
      </c>
      <c r="Y39" s="190">
        <v>23.293750000000003</v>
      </c>
      <c r="Z39" s="190">
        <v>94.345833333333346</v>
      </c>
      <c r="AA39" s="4"/>
      <c r="AB39" s="90" t="s">
        <v>225</v>
      </c>
      <c r="AC39" s="90"/>
      <c r="AD39" s="181">
        <v>8212</v>
      </c>
      <c r="AE39" s="185">
        <v>1</v>
      </c>
      <c r="AF39" s="185"/>
      <c r="AG39" s="185"/>
      <c r="AH39" s="185"/>
      <c r="AI39" s="185"/>
      <c r="AJ39" s="185">
        <v>0</v>
      </c>
      <c r="AK39" s="4"/>
      <c r="AL39" s="4"/>
      <c r="AM39" s="213">
        <v>45</v>
      </c>
      <c r="AN39" s="213"/>
      <c r="AO39" s="213"/>
      <c r="AP39" s="213"/>
      <c r="AQ39" s="213"/>
      <c r="AR39" s="213">
        <v>0</v>
      </c>
      <c r="AS39" s="4"/>
      <c r="AT39" s="4"/>
      <c r="AU39" s="213">
        <v>45</v>
      </c>
      <c r="AV39" s="213"/>
      <c r="AW39" s="213"/>
      <c r="AX39" s="213"/>
      <c r="AY39" s="213"/>
      <c r="AZ39" s="213">
        <v>0</v>
      </c>
      <c r="BA39" s="4"/>
    </row>
    <row r="40" spans="2:53" x14ac:dyDescent="0.2">
      <c r="B40" s="90" t="s">
        <v>222</v>
      </c>
      <c r="C40" s="90"/>
      <c r="D40" s="181">
        <v>8032</v>
      </c>
      <c r="E40" s="192">
        <v>1</v>
      </c>
      <c r="F40" s="192"/>
      <c r="G40" s="192"/>
      <c r="H40" s="192"/>
      <c r="I40" s="192"/>
      <c r="J40" s="192">
        <v>0</v>
      </c>
      <c r="M40" s="191">
        <v>245.19</v>
      </c>
      <c r="N40" s="189"/>
      <c r="O40" s="189"/>
      <c r="P40" s="189"/>
      <c r="Q40" s="189"/>
      <c r="R40" s="189">
        <v>0</v>
      </c>
      <c r="S40" s="75"/>
      <c r="T40" s="75"/>
      <c r="U40" s="190">
        <v>245.19</v>
      </c>
      <c r="V40" s="190"/>
      <c r="W40" s="190"/>
      <c r="X40" s="190"/>
      <c r="Y40" s="190"/>
      <c r="Z40" s="190">
        <v>0</v>
      </c>
      <c r="AA40" s="4"/>
      <c r="AB40" s="90" t="s">
        <v>291</v>
      </c>
      <c r="AC40" s="90"/>
      <c r="AD40" s="181">
        <v>8069</v>
      </c>
      <c r="AE40" s="185">
        <v>2</v>
      </c>
      <c r="AF40" s="185">
        <v>5</v>
      </c>
      <c r="AG40" s="185">
        <v>3</v>
      </c>
      <c r="AH40" s="185"/>
      <c r="AI40" s="185"/>
      <c r="AJ40" s="185">
        <v>3</v>
      </c>
      <c r="AK40" s="4"/>
      <c r="AL40" s="4"/>
      <c r="AM40" s="213">
        <v>5684.8200000000006</v>
      </c>
      <c r="AN40" s="213">
        <v>18526.25</v>
      </c>
      <c r="AO40" s="213">
        <v>4191.05</v>
      </c>
      <c r="AP40" s="213">
        <v>6123.26</v>
      </c>
      <c r="AQ40" s="213">
        <v>1913.25</v>
      </c>
      <c r="AR40" s="213">
        <v>35550.67</v>
      </c>
      <c r="AS40" s="4"/>
      <c r="AT40" s="4"/>
      <c r="AU40" s="213">
        <v>473.73500000000007</v>
      </c>
      <c r="AV40" s="213">
        <v>1684.2045454545455</v>
      </c>
      <c r="AW40" s="213">
        <v>698.50833333333333</v>
      </c>
      <c r="AX40" s="213">
        <v>2041.0866666666668</v>
      </c>
      <c r="AY40" s="213">
        <v>637.75</v>
      </c>
      <c r="AZ40" s="213">
        <v>2734.666923076923</v>
      </c>
      <c r="BA40" s="4"/>
    </row>
    <row r="41" spans="2:53" x14ac:dyDescent="0.2">
      <c r="B41" s="90" t="s">
        <v>413</v>
      </c>
      <c r="C41" s="90"/>
      <c r="D41" s="181">
        <v>8302</v>
      </c>
      <c r="E41" s="192">
        <v>933</v>
      </c>
      <c r="F41" s="192">
        <v>441</v>
      </c>
      <c r="G41" s="192">
        <v>336</v>
      </c>
      <c r="H41" s="192">
        <v>168</v>
      </c>
      <c r="I41" s="192">
        <v>106</v>
      </c>
      <c r="J41" s="192">
        <v>617</v>
      </c>
      <c r="M41" s="191">
        <v>574864.68999999925</v>
      </c>
      <c r="N41" s="189">
        <v>299117.49999999983</v>
      </c>
      <c r="O41" s="189">
        <v>206056.67000000016</v>
      </c>
      <c r="P41" s="189">
        <v>83066.8299999999</v>
      </c>
      <c r="Q41" s="189">
        <v>51260.580000000075</v>
      </c>
      <c r="R41" s="189">
        <v>276719.4800000001</v>
      </c>
      <c r="S41" s="75"/>
      <c r="T41" s="75"/>
      <c r="U41" s="190">
        <v>224.20619734789364</v>
      </c>
      <c r="V41" s="190">
        <v>204.03649386084572</v>
      </c>
      <c r="W41" s="190">
        <v>176.26746792130038</v>
      </c>
      <c r="X41" s="190">
        <v>110.46121010638285</v>
      </c>
      <c r="Y41" s="190">
        <v>75.052093704246076</v>
      </c>
      <c r="Z41" s="190">
        <v>106.38965013456367</v>
      </c>
      <c r="AA41" s="4"/>
      <c r="AB41" s="90" t="s">
        <v>635</v>
      </c>
      <c r="AC41" s="90"/>
      <c r="AD41" s="181">
        <v>8009</v>
      </c>
      <c r="AE41" s="185">
        <v>2</v>
      </c>
      <c r="AF41" s="185"/>
      <c r="AG41" s="185"/>
      <c r="AH41" s="185"/>
      <c r="AI41" s="185"/>
      <c r="AJ41" s="185">
        <v>0</v>
      </c>
      <c r="AK41" s="4"/>
      <c r="AL41" s="4"/>
      <c r="AM41" s="213">
        <v>130.84</v>
      </c>
      <c r="AN41" s="213"/>
      <c r="AO41" s="213"/>
      <c r="AP41" s="213"/>
      <c r="AQ41" s="213"/>
      <c r="AR41" s="213">
        <v>0</v>
      </c>
      <c r="AS41" s="4"/>
      <c r="AT41" s="4"/>
      <c r="AU41" s="213">
        <v>65.42</v>
      </c>
      <c r="AV41" s="213"/>
      <c r="AW41" s="213"/>
      <c r="AX41" s="213"/>
      <c r="AY41" s="213"/>
      <c r="AZ41" s="213">
        <v>0</v>
      </c>
      <c r="BA41" s="4"/>
    </row>
    <row r="42" spans="2:53" x14ac:dyDescent="0.2">
      <c r="B42" s="90" t="s">
        <v>413</v>
      </c>
      <c r="C42" s="90"/>
      <c r="D42" s="181">
        <v>8318</v>
      </c>
      <c r="E42" s="192"/>
      <c r="F42" s="192">
        <v>1</v>
      </c>
      <c r="G42" s="192"/>
      <c r="H42" s="192"/>
      <c r="I42" s="192"/>
      <c r="J42" s="192">
        <v>0</v>
      </c>
      <c r="M42" s="191">
        <v>90.45</v>
      </c>
      <c r="N42" s="189">
        <v>110.15</v>
      </c>
      <c r="O42" s="189"/>
      <c r="P42" s="189"/>
      <c r="Q42" s="189"/>
      <c r="R42" s="189">
        <v>0</v>
      </c>
      <c r="S42" s="75"/>
      <c r="T42" s="75"/>
      <c r="U42" s="190">
        <v>90.45</v>
      </c>
      <c r="V42" s="190">
        <v>110.15</v>
      </c>
      <c r="W42" s="190"/>
      <c r="X42" s="190"/>
      <c r="Y42" s="190"/>
      <c r="Z42" s="190">
        <v>0</v>
      </c>
      <c r="AA42" s="4"/>
      <c r="AB42" s="90" t="s">
        <v>292</v>
      </c>
      <c r="AC42" s="90"/>
      <c r="AD42" s="181">
        <v>8018</v>
      </c>
      <c r="AE42" s="185"/>
      <c r="AF42" s="185">
        <v>2</v>
      </c>
      <c r="AG42" s="185"/>
      <c r="AH42" s="185"/>
      <c r="AI42" s="185"/>
      <c r="AJ42" s="185">
        <v>1</v>
      </c>
      <c r="AK42" s="4"/>
      <c r="AL42" s="4"/>
      <c r="AM42" s="213">
        <v>799.81999999999994</v>
      </c>
      <c r="AN42" s="213">
        <v>640.65</v>
      </c>
      <c r="AO42" s="213">
        <v>461.83</v>
      </c>
      <c r="AP42" s="213">
        <v>393.09</v>
      </c>
      <c r="AQ42" s="213">
        <v>221.7</v>
      </c>
      <c r="AR42" s="213">
        <v>159.21</v>
      </c>
      <c r="AS42" s="4"/>
      <c r="AT42" s="4"/>
      <c r="AU42" s="213">
        <v>266.60666666666663</v>
      </c>
      <c r="AV42" s="213">
        <v>213.54999999999998</v>
      </c>
      <c r="AW42" s="213">
        <v>461.83</v>
      </c>
      <c r="AX42" s="213">
        <v>393.09</v>
      </c>
      <c r="AY42" s="213">
        <v>221.7</v>
      </c>
      <c r="AZ42" s="213">
        <v>53.07</v>
      </c>
      <c r="BA42" s="4"/>
    </row>
    <row r="43" spans="2:53" x14ac:dyDescent="0.2">
      <c r="B43" s="90" t="s">
        <v>222</v>
      </c>
      <c r="C43" s="90"/>
      <c r="D43" s="181">
        <v>8320</v>
      </c>
      <c r="E43" s="192"/>
      <c r="F43" s="192">
        <v>1</v>
      </c>
      <c r="G43" s="192"/>
      <c r="H43" s="192"/>
      <c r="I43" s="192"/>
      <c r="J43" s="192">
        <v>0</v>
      </c>
      <c r="M43" s="191">
        <v>422.55</v>
      </c>
      <c r="N43" s="189">
        <v>186.05</v>
      </c>
      <c r="O43" s="189"/>
      <c r="P43" s="189"/>
      <c r="Q43" s="189"/>
      <c r="R43" s="189">
        <v>0</v>
      </c>
      <c r="S43" s="75"/>
      <c r="T43" s="75"/>
      <c r="U43" s="190">
        <v>422.55</v>
      </c>
      <c r="V43" s="190">
        <v>186.05</v>
      </c>
      <c r="W43" s="190"/>
      <c r="X43" s="190"/>
      <c r="Y43" s="190"/>
      <c r="Z43" s="190">
        <v>0</v>
      </c>
      <c r="AA43" s="4"/>
      <c r="AB43" s="90" t="s">
        <v>293</v>
      </c>
      <c r="AC43" s="90"/>
      <c r="AD43" s="181">
        <v>8311</v>
      </c>
      <c r="AE43" s="185">
        <v>6</v>
      </c>
      <c r="AF43" s="185"/>
      <c r="AG43" s="185">
        <v>2</v>
      </c>
      <c r="AH43" s="185">
        <v>1</v>
      </c>
      <c r="AI43" s="185">
        <v>1</v>
      </c>
      <c r="AJ43" s="185">
        <v>4</v>
      </c>
      <c r="AK43" s="4"/>
      <c r="AL43" s="4"/>
      <c r="AM43" s="213">
        <v>12997.199999999999</v>
      </c>
      <c r="AN43" s="213">
        <v>46.69</v>
      </c>
      <c r="AO43" s="213">
        <v>1580.77</v>
      </c>
      <c r="AP43" s="213">
        <v>532.55999999999995</v>
      </c>
      <c r="AQ43" s="213">
        <v>45</v>
      </c>
      <c r="AR43" s="213">
        <v>6560.59</v>
      </c>
      <c r="AS43" s="4"/>
      <c r="AT43" s="4"/>
      <c r="AU43" s="213">
        <v>1181.5636363636363</v>
      </c>
      <c r="AV43" s="213">
        <v>15.563333333333333</v>
      </c>
      <c r="AW43" s="213">
        <v>395.1925</v>
      </c>
      <c r="AX43" s="213">
        <v>133.13999999999999</v>
      </c>
      <c r="AY43" s="213">
        <v>45</v>
      </c>
      <c r="AZ43" s="213">
        <v>468.61357142857145</v>
      </c>
      <c r="BA43" s="4"/>
    </row>
    <row r="44" spans="2:53" x14ac:dyDescent="0.2">
      <c r="B44" s="90" t="s">
        <v>222</v>
      </c>
      <c r="C44" s="90"/>
      <c r="D44" s="181">
        <v>8332</v>
      </c>
      <c r="E44" s="192">
        <v>1</v>
      </c>
      <c r="F44" s="192">
        <v>1</v>
      </c>
      <c r="G44" s="192"/>
      <c r="H44" s="192"/>
      <c r="I44" s="192"/>
      <c r="J44" s="192">
        <v>3</v>
      </c>
      <c r="M44" s="191">
        <v>578.69000000000005</v>
      </c>
      <c r="N44" s="189">
        <v>293.55</v>
      </c>
      <c r="O44" s="189">
        <v>155.68</v>
      </c>
      <c r="P44" s="189">
        <v>77.98</v>
      </c>
      <c r="Q44" s="189">
        <v>52.53</v>
      </c>
      <c r="R44" s="189">
        <v>191.26</v>
      </c>
      <c r="S44" s="75"/>
      <c r="T44" s="75"/>
      <c r="U44" s="190">
        <v>115.73800000000001</v>
      </c>
      <c r="V44" s="190">
        <v>73.387500000000003</v>
      </c>
      <c r="W44" s="190">
        <v>51.893333333333338</v>
      </c>
      <c r="X44" s="190">
        <v>25.993333333333336</v>
      </c>
      <c r="Y44" s="190">
        <v>17.510000000000002</v>
      </c>
      <c r="Z44" s="190">
        <v>38.251999999999995</v>
      </c>
      <c r="AA44" s="4"/>
      <c r="AB44" s="90" t="s">
        <v>294</v>
      </c>
      <c r="AC44" s="90"/>
      <c r="AD44" s="181">
        <v>8003</v>
      </c>
      <c r="AE44" s="185">
        <v>4</v>
      </c>
      <c r="AF44" s="185">
        <v>2</v>
      </c>
      <c r="AG44" s="185">
        <v>1</v>
      </c>
      <c r="AH44" s="185"/>
      <c r="AI44" s="185">
        <v>1</v>
      </c>
      <c r="AJ44" s="185">
        <v>1</v>
      </c>
      <c r="AK44" s="4"/>
      <c r="AL44" s="4"/>
      <c r="AM44" s="213">
        <v>7171.26</v>
      </c>
      <c r="AN44" s="213">
        <v>2908.7899999999995</v>
      </c>
      <c r="AO44" s="213">
        <v>354.98</v>
      </c>
      <c r="AP44" s="213">
        <v>91.24</v>
      </c>
      <c r="AQ44" s="213">
        <v>97.88</v>
      </c>
      <c r="AR44" s="213">
        <v>129.68</v>
      </c>
      <c r="AS44" s="4"/>
      <c r="AT44" s="4"/>
      <c r="AU44" s="213">
        <v>796.80666666666673</v>
      </c>
      <c r="AV44" s="213">
        <v>581.75799999999992</v>
      </c>
      <c r="AW44" s="213">
        <v>118.32666666666667</v>
      </c>
      <c r="AX44" s="213">
        <v>45.62</v>
      </c>
      <c r="AY44" s="213">
        <v>48.94</v>
      </c>
      <c r="AZ44" s="213">
        <v>14.408888888888889</v>
      </c>
      <c r="BA44" s="4"/>
    </row>
    <row r="45" spans="2:53" x14ac:dyDescent="0.2">
      <c r="B45" s="90" t="s">
        <v>222</v>
      </c>
      <c r="C45" s="90"/>
      <c r="D45" s="181">
        <v>8352</v>
      </c>
      <c r="E45" s="192"/>
      <c r="F45" s="192"/>
      <c r="G45" s="192"/>
      <c r="H45" s="192">
        <v>1</v>
      </c>
      <c r="I45" s="192"/>
      <c r="J45" s="192">
        <v>0</v>
      </c>
      <c r="M45" s="191">
        <v>282.08</v>
      </c>
      <c r="N45" s="189">
        <v>373.66</v>
      </c>
      <c r="O45" s="189">
        <v>288.41000000000003</v>
      </c>
      <c r="P45" s="189">
        <v>148.19</v>
      </c>
      <c r="Q45" s="189"/>
      <c r="R45" s="189">
        <v>0</v>
      </c>
      <c r="S45" s="75"/>
      <c r="T45" s="75"/>
      <c r="U45" s="190">
        <v>282.08</v>
      </c>
      <c r="V45" s="190">
        <v>373.66</v>
      </c>
      <c r="W45" s="190">
        <v>288.41000000000003</v>
      </c>
      <c r="X45" s="190">
        <v>148.19</v>
      </c>
      <c r="Y45" s="190"/>
      <c r="Z45" s="190">
        <v>0</v>
      </c>
      <c r="AA45" s="4"/>
      <c r="AB45" s="90" t="s">
        <v>294</v>
      </c>
      <c r="AC45" s="90"/>
      <c r="AD45" s="181">
        <v>8034</v>
      </c>
      <c r="AE45" s="185"/>
      <c r="AF45" s="185"/>
      <c r="AG45" s="185"/>
      <c r="AH45" s="185">
        <v>1</v>
      </c>
      <c r="AI45" s="185"/>
      <c r="AJ45" s="185">
        <v>0</v>
      </c>
      <c r="AK45" s="4"/>
      <c r="AL45" s="4"/>
      <c r="AM45" s="213">
        <v>1.58</v>
      </c>
      <c r="AN45" s="213">
        <v>353.14</v>
      </c>
      <c r="AO45" s="213">
        <v>196.24</v>
      </c>
      <c r="AP45" s="213">
        <v>33</v>
      </c>
      <c r="AQ45" s="213"/>
      <c r="AR45" s="213">
        <v>0</v>
      </c>
      <c r="AS45" s="4"/>
      <c r="AT45" s="4"/>
      <c r="AU45" s="213">
        <v>1.58</v>
      </c>
      <c r="AV45" s="213">
        <v>353.14</v>
      </c>
      <c r="AW45" s="213">
        <v>196.24</v>
      </c>
      <c r="AX45" s="213">
        <v>33</v>
      </c>
      <c r="AY45" s="213"/>
      <c r="AZ45" s="213">
        <v>0</v>
      </c>
      <c r="BA45" s="4"/>
    </row>
    <row r="46" spans="2:53" x14ac:dyDescent="0.2">
      <c r="B46" s="90" t="s">
        <v>223</v>
      </c>
      <c r="C46" s="90"/>
      <c r="D46" s="181">
        <v>8203</v>
      </c>
      <c r="E46" s="192">
        <v>550</v>
      </c>
      <c r="F46" s="192">
        <v>164</v>
      </c>
      <c r="G46" s="192">
        <v>75</v>
      </c>
      <c r="H46" s="192">
        <v>40</v>
      </c>
      <c r="I46" s="192">
        <v>24</v>
      </c>
      <c r="J46" s="192">
        <v>102</v>
      </c>
      <c r="M46" s="191">
        <v>155372.32999999973</v>
      </c>
      <c r="N46" s="189">
        <v>59496.429999999971</v>
      </c>
      <c r="O46" s="189">
        <v>28722.649999999998</v>
      </c>
      <c r="P46" s="189">
        <v>9894</v>
      </c>
      <c r="Q46" s="189">
        <v>6775.11</v>
      </c>
      <c r="R46" s="189">
        <v>24417.81</v>
      </c>
      <c r="S46" s="75"/>
      <c r="T46" s="75"/>
      <c r="U46" s="190">
        <v>165.64214285714257</v>
      </c>
      <c r="V46" s="190">
        <v>169.50549857549851</v>
      </c>
      <c r="W46" s="190">
        <v>134.84812206572769</v>
      </c>
      <c r="X46" s="190">
        <v>65.523178807947019</v>
      </c>
      <c r="Y46" s="190">
        <v>59.95672566371681</v>
      </c>
      <c r="Z46" s="190">
        <v>25.568387434554975</v>
      </c>
      <c r="AA46" s="4"/>
      <c r="AB46" s="90" t="s">
        <v>226</v>
      </c>
      <c r="AC46" s="90"/>
      <c r="AD46" s="181">
        <v>8089</v>
      </c>
      <c r="AE46" s="185">
        <v>3</v>
      </c>
      <c r="AF46" s="185">
        <v>1</v>
      </c>
      <c r="AG46" s="185"/>
      <c r="AH46" s="185"/>
      <c r="AI46" s="185"/>
      <c r="AJ46" s="185">
        <v>3</v>
      </c>
      <c r="AK46" s="4"/>
      <c r="AL46" s="4"/>
      <c r="AM46" s="213">
        <v>2326.7199999999998</v>
      </c>
      <c r="AN46" s="213">
        <v>1260.0800000000002</v>
      </c>
      <c r="AO46" s="213">
        <v>293.11</v>
      </c>
      <c r="AP46" s="213">
        <v>120.10999999999999</v>
      </c>
      <c r="AQ46" s="213">
        <v>87.54</v>
      </c>
      <c r="AR46" s="213">
        <v>1535.6599999999999</v>
      </c>
      <c r="AS46" s="4"/>
      <c r="AT46" s="4"/>
      <c r="AU46" s="213">
        <v>332.38857142857142</v>
      </c>
      <c r="AV46" s="213">
        <v>315.02000000000004</v>
      </c>
      <c r="AW46" s="213">
        <v>97.703333333333333</v>
      </c>
      <c r="AX46" s="213">
        <v>40.036666666666662</v>
      </c>
      <c r="AY46" s="213">
        <v>29.180000000000003</v>
      </c>
      <c r="AZ46" s="213">
        <v>219.37999999999997</v>
      </c>
      <c r="BA46" s="4"/>
    </row>
    <row r="47" spans="2:53" x14ac:dyDescent="0.2">
      <c r="B47" s="90" t="s">
        <v>287</v>
      </c>
      <c r="C47" s="90"/>
      <c r="D47" s="181">
        <v>8094</v>
      </c>
      <c r="E47" s="192"/>
      <c r="F47" s="192">
        <v>2</v>
      </c>
      <c r="G47" s="192"/>
      <c r="H47" s="192"/>
      <c r="I47" s="192"/>
      <c r="J47" s="192">
        <v>1</v>
      </c>
      <c r="M47" s="191">
        <v>648.48</v>
      </c>
      <c r="N47" s="189">
        <v>1657.65</v>
      </c>
      <c r="O47" s="189">
        <v>219.75</v>
      </c>
      <c r="P47" s="189">
        <v>125.23</v>
      </c>
      <c r="Q47" s="189">
        <v>87.16</v>
      </c>
      <c r="R47" s="189">
        <v>240.84</v>
      </c>
      <c r="S47" s="75"/>
      <c r="T47" s="75"/>
      <c r="U47" s="190">
        <v>216.16</v>
      </c>
      <c r="V47" s="190">
        <v>552.55000000000007</v>
      </c>
      <c r="W47" s="190">
        <v>219.75</v>
      </c>
      <c r="X47" s="190">
        <v>125.23</v>
      </c>
      <c r="Y47" s="190">
        <v>87.16</v>
      </c>
      <c r="Z47" s="190">
        <v>80.28</v>
      </c>
      <c r="AA47" s="4"/>
      <c r="AB47" s="90" t="s">
        <v>295</v>
      </c>
      <c r="AC47" s="90"/>
      <c r="AD47" s="181">
        <v>8020</v>
      </c>
      <c r="AE47" s="185">
        <v>1</v>
      </c>
      <c r="AF47" s="185">
        <v>1</v>
      </c>
      <c r="AG47" s="185">
        <v>2</v>
      </c>
      <c r="AH47" s="185">
        <v>1</v>
      </c>
      <c r="AI47" s="185"/>
      <c r="AJ47" s="185">
        <v>3</v>
      </c>
      <c r="AK47" s="4"/>
      <c r="AL47" s="4"/>
      <c r="AM47" s="213">
        <v>1039.55</v>
      </c>
      <c r="AN47" s="213">
        <v>1230.6300000000001</v>
      </c>
      <c r="AO47" s="213">
        <v>424.95</v>
      </c>
      <c r="AP47" s="213">
        <v>96.039999999999992</v>
      </c>
      <c r="AQ47" s="213">
        <v>40.56</v>
      </c>
      <c r="AR47" s="213">
        <v>7326.2499999999991</v>
      </c>
      <c r="AS47" s="4"/>
      <c r="AT47" s="4"/>
      <c r="AU47" s="213">
        <v>173.25833333333333</v>
      </c>
      <c r="AV47" s="213">
        <v>246.12600000000003</v>
      </c>
      <c r="AW47" s="213">
        <v>141.65</v>
      </c>
      <c r="AX47" s="213">
        <v>48.019999999999996</v>
      </c>
      <c r="AY47" s="213">
        <v>40.56</v>
      </c>
      <c r="AZ47" s="213">
        <v>915.78124999999989</v>
      </c>
      <c r="BA47" s="4"/>
    </row>
    <row r="48" spans="2:53" x14ac:dyDescent="0.2">
      <c r="B48" s="90" t="s">
        <v>288</v>
      </c>
      <c r="C48" s="90"/>
      <c r="D48" s="181">
        <v>8094</v>
      </c>
      <c r="E48" s="192">
        <v>16</v>
      </c>
      <c r="F48" s="192">
        <v>7</v>
      </c>
      <c r="G48" s="192">
        <v>1</v>
      </c>
      <c r="H48" s="192">
        <v>4</v>
      </c>
      <c r="I48" s="192">
        <v>2</v>
      </c>
      <c r="J48" s="192">
        <v>4</v>
      </c>
      <c r="M48" s="191">
        <v>5709.1900000000014</v>
      </c>
      <c r="N48" s="189">
        <v>3365.03</v>
      </c>
      <c r="O48" s="189">
        <v>1805.13</v>
      </c>
      <c r="P48" s="189">
        <v>967.5</v>
      </c>
      <c r="Q48" s="189">
        <v>371.73</v>
      </c>
      <c r="R48" s="189">
        <v>1968.49</v>
      </c>
      <c r="S48" s="75"/>
      <c r="T48" s="75"/>
      <c r="U48" s="190">
        <v>167.91735294117652</v>
      </c>
      <c r="V48" s="190">
        <v>186.94611111111112</v>
      </c>
      <c r="W48" s="190">
        <v>180.51300000000001</v>
      </c>
      <c r="X48" s="190">
        <v>96.75</v>
      </c>
      <c r="Y48" s="190">
        <v>61.955000000000005</v>
      </c>
      <c r="Z48" s="190">
        <v>57.896764705882354</v>
      </c>
      <c r="AA48" s="4"/>
      <c r="AB48" s="90" t="s">
        <v>295</v>
      </c>
      <c r="AC48" s="90"/>
      <c r="AD48" s="181">
        <v>8061</v>
      </c>
      <c r="AE48" s="185"/>
      <c r="AF48" s="185">
        <v>1</v>
      </c>
      <c r="AG48" s="185"/>
      <c r="AH48" s="185">
        <v>1</v>
      </c>
      <c r="AI48" s="185"/>
      <c r="AJ48" s="185">
        <v>0</v>
      </c>
      <c r="AK48" s="4"/>
      <c r="AL48" s="4"/>
      <c r="AM48" s="213">
        <v>477.87</v>
      </c>
      <c r="AN48" s="213">
        <v>258.96999999999997</v>
      </c>
      <c r="AO48" s="213">
        <v>37.35</v>
      </c>
      <c r="AP48" s="213">
        <v>37.049999999999997</v>
      </c>
      <c r="AQ48" s="213"/>
      <c r="AR48" s="213">
        <v>0</v>
      </c>
      <c r="AS48" s="4"/>
      <c r="AT48" s="4"/>
      <c r="AU48" s="213">
        <v>238.935</v>
      </c>
      <c r="AV48" s="213">
        <v>129.48499999999999</v>
      </c>
      <c r="AW48" s="213">
        <v>37.35</v>
      </c>
      <c r="AX48" s="213">
        <v>37.049999999999997</v>
      </c>
      <c r="AY48" s="213"/>
      <c r="AZ48" s="213">
        <v>0</v>
      </c>
      <c r="BA48" s="4"/>
    </row>
    <row r="49" spans="2:53" x14ac:dyDescent="0.2">
      <c r="B49" s="90" t="s">
        <v>288</v>
      </c>
      <c r="C49" s="90"/>
      <c r="D49" s="181">
        <v>8310</v>
      </c>
      <c r="E49" s="192">
        <v>1</v>
      </c>
      <c r="F49" s="192"/>
      <c r="G49" s="192">
        <v>1</v>
      </c>
      <c r="H49" s="192"/>
      <c r="I49" s="192"/>
      <c r="J49" s="192">
        <v>0</v>
      </c>
      <c r="M49" s="191">
        <v>862.59</v>
      </c>
      <c r="N49" s="189"/>
      <c r="O49" s="189">
        <v>6.42</v>
      </c>
      <c r="P49" s="189"/>
      <c r="Q49" s="189"/>
      <c r="R49" s="189">
        <v>0</v>
      </c>
      <c r="S49" s="75"/>
      <c r="T49" s="75"/>
      <c r="U49" s="190">
        <v>431.29500000000002</v>
      </c>
      <c r="V49" s="190"/>
      <c r="W49" s="190">
        <v>6.42</v>
      </c>
      <c r="X49" s="190"/>
      <c r="Y49" s="190"/>
      <c r="Z49" s="190">
        <v>0</v>
      </c>
      <c r="AA49" s="4"/>
      <c r="AB49" s="90" t="s">
        <v>296</v>
      </c>
      <c r="AC49" s="90"/>
      <c r="AD49" s="181">
        <v>8312</v>
      </c>
      <c r="AE49" s="185">
        <v>8</v>
      </c>
      <c r="AF49" s="185">
        <v>5</v>
      </c>
      <c r="AG49" s="185">
        <v>1</v>
      </c>
      <c r="AH49" s="185">
        <v>5</v>
      </c>
      <c r="AI49" s="185"/>
      <c r="AJ49" s="185">
        <v>6</v>
      </c>
      <c r="AK49" s="4"/>
      <c r="AL49" s="4"/>
      <c r="AM49" s="213">
        <v>21366.870000000003</v>
      </c>
      <c r="AN49" s="213">
        <v>22333.11</v>
      </c>
      <c r="AO49" s="213">
        <v>14559.94</v>
      </c>
      <c r="AP49" s="213">
        <v>5551.88</v>
      </c>
      <c r="AQ49" s="213">
        <v>164.62</v>
      </c>
      <c r="AR49" s="213">
        <v>3443.29</v>
      </c>
      <c r="AS49" s="4"/>
      <c r="AT49" s="4"/>
      <c r="AU49" s="213">
        <v>890.28625000000011</v>
      </c>
      <c r="AV49" s="213">
        <v>1395.819375</v>
      </c>
      <c r="AW49" s="213">
        <v>1323.6309090909092</v>
      </c>
      <c r="AX49" s="213">
        <v>555.18799999999999</v>
      </c>
      <c r="AY49" s="213">
        <v>32.923999999999999</v>
      </c>
      <c r="AZ49" s="213">
        <v>137.73159999999999</v>
      </c>
      <c r="BA49" s="4"/>
    </row>
    <row r="50" spans="2:53" x14ac:dyDescent="0.2">
      <c r="B50" s="90" t="s">
        <v>288</v>
      </c>
      <c r="C50" s="90"/>
      <c r="D50" s="181">
        <v>8340</v>
      </c>
      <c r="E50" s="192">
        <v>1</v>
      </c>
      <c r="F50" s="192"/>
      <c r="G50" s="192"/>
      <c r="H50" s="192">
        <v>1</v>
      </c>
      <c r="I50" s="192"/>
      <c r="J50" s="192">
        <v>1</v>
      </c>
      <c r="M50" s="191">
        <v>1032.42</v>
      </c>
      <c r="N50" s="189">
        <v>873.3</v>
      </c>
      <c r="O50" s="189">
        <v>560.20000000000005</v>
      </c>
      <c r="P50" s="189">
        <v>241.76999999999998</v>
      </c>
      <c r="Q50" s="189">
        <v>80.45</v>
      </c>
      <c r="R50" s="189">
        <v>77.09</v>
      </c>
      <c r="S50" s="75"/>
      <c r="T50" s="75"/>
      <c r="U50" s="190">
        <v>344.14000000000004</v>
      </c>
      <c r="V50" s="190">
        <v>436.65</v>
      </c>
      <c r="W50" s="190">
        <v>280.10000000000002</v>
      </c>
      <c r="X50" s="190">
        <v>120.88499999999999</v>
      </c>
      <c r="Y50" s="190">
        <v>80.45</v>
      </c>
      <c r="Z50" s="190">
        <v>25.696666666666669</v>
      </c>
      <c r="AA50" s="4"/>
      <c r="AB50" s="90" t="s">
        <v>415</v>
      </c>
      <c r="AC50" s="90"/>
      <c r="AD50" s="181">
        <v>8021</v>
      </c>
      <c r="AE50" s="185">
        <v>25</v>
      </c>
      <c r="AF50" s="185">
        <v>12</v>
      </c>
      <c r="AG50" s="185">
        <v>7</v>
      </c>
      <c r="AH50" s="185">
        <v>5</v>
      </c>
      <c r="AI50" s="185"/>
      <c r="AJ50" s="185">
        <v>16</v>
      </c>
      <c r="AK50" s="4"/>
      <c r="AL50" s="4"/>
      <c r="AM50" s="213">
        <v>31063.81</v>
      </c>
      <c r="AN50" s="213">
        <v>7324.9099999999989</v>
      </c>
      <c r="AO50" s="213">
        <v>3481.1100000000006</v>
      </c>
      <c r="AP50" s="213">
        <v>1465.2099999999998</v>
      </c>
      <c r="AQ50" s="213">
        <v>795.49</v>
      </c>
      <c r="AR50" s="213">
        <v>11035.150000000001</v>
      </c>
      <c r="AS50" s="4"/>
      <c r="AT50" s="4"/>
      <c r="AU50" s="213">
        <v>501.02919354838713</v>
      </c>
      <c r="AV50" s="213">
        <v>203.4697222222222</v>
      </c>
      <c r="AW50" s="213">
        <v>133.88884615384617</v>
      </c>
      <c r="AX50" s="213">
        <v>77.116315789473674</v>
      </c>
      <c r="AY50" s="213">
        <v>56.820714285714288</v>
      </c>
      <c r="AZ50" s="213">
        <v>169.77153846153848</v>
      </c>
      <c r="BA50" s="4"/>
    </row>
    <row r="51" spans="2:53" x14ac:dyDescent="0.2">
      <c r="B51" s="90" t="s">
        <v>288</v>
      </c>
      <c r="C51" s="90"/>
      <c r="D51" s="181">
        <v>8346</v>
      </c>
      <c r="E51" s="192">
        <v>8</v>
      </c>
      <c r="F51" s="192">
        <v>4</v>
      </c>
      <c r="G51" s="192">
        <v>4</v>
      </c>
      <c r="H51" s="192">
        <v>1</v>
      </c>
      <c r="I51" s="192">
        <v>1</v>
      </c>
      <c r="J51" s="192">
        <v>1</v>
      </c>
      <c r="M51" s="191">
        <v>2981.4200000000005</v>
      </c>
      <c r="N51" s="189">
        <v>1600.54</v>
      </c>
      <c r="O51" s="189">
        <v>1152.22</v>
      </c>
      <c r="P51" s="189">
        <v>259.65999999999997</v>
      </c>
      <c r="Q51" s="189">
        <v>91.64</v>
      </c>
      <c r="R51" s="189">
        <v>606.6</v>
      </c>
      <c r="S51" s="75"/>
      <c r="T51" s="75"/>
      <c r="U51" s="190">
        <v>156.91684210526319</v>
      </c>
      <c r="V51" s="190">
        <v>145.50363636363636</v>
      </c>
      <c r="W51" s="190">
        <v>164.60285714285715</v>
      </c>
      <c r="X51" s="190">
        <v>86.553333333333327</v>
      </c>
      <c r="Y51" s="190">
        <v>45.82</v>
      </c>
      <c r="Z51" s="190">
        <v>31.926315789473687</v>
      </c>
      <c r="AA51" s="4"/>
      <c r="AB51" s="90" t="s">
        <v>440</v>
      </c>
      <c r="AC51" s="90"/>
      <c r="AD51" s="181">
        <v>8213</v>
      </c>
      <c r="AE51" s="185">
        <v>2</v>
      </c>
      <c r="AF51" s="185">
        <v>1</v>
      </c>
      <c r="AG51" s="185"/>
      <c r="AH51" s="185">
        <v>1</v>
      </c>
      <c r="AI51" s="185"/>
      <c r="AJ51" s="185">
        <v>0</v>
      </c>
      <c r="AK51" s="4"/>
      <c r="AL51" s="4"/>
      <c r="AM51" s="213">
        <v>1239.5899999999997</v>
      </c>
      <c r="AN51" s="213">
        <v>652.52</v>
      </c>
      <c r="AO51" s="213">
        <v>118.17</v>
      </c>
      <c r="AP51" s="213">
        <v>38.21</v>
      </c>
      <c r="AQ51" s="213"/>
      <c r="AR51" s="213">
        <v>0</v>
      </c>
      <c r="AS51" s="4"/>
      <c r="AT51" s="4"/>
      <c r="AU51" s="213">
        <v>309.89749999999992</v>
      </c>
      <c r="AV51" s="213">
        <v>326.26</v>
      </c>
      <c r="AW51" s="213">
        <v>118.17</v>
      </c>
      <c r="AX51" s="213">
        <v>38.21</v>
      </c>
      <c r="AY51" s="213"/>
      <c r="AZ51" s="213">
        <v>0</v>
      </c>
      <c r="BA51" s="4"/>
    </row>
    <row r="52" spans="2:53" x14ac:dyDescent="0.2">
      <c r="B52" s="90" t="s">
        <v>288</v>
      </c>
      <c r="C52" s="90"/>
      <c r="D52" s="181">
        <v>8350</v>
      </c>
      <c r="E52" s="192">
        <v>3</v>
      </c>
      <c r="F52" s="192">
        <v>2</v>
      </c>
      <c r="G52" s="192"/>
      <c r="H52" s="192">
        <v>1</v>
      </c>
      <c r="I52" s="192"/>
      <c r="J52" s="192">
        <v>0</v>
      </c>
      <c r="M52" s="191">
        <v>863.95</v>
      </c>
      <c r="N52" s="189">
        <v>614.68000000000006</v>
      </c>
      <c r="O52" s="189">
        <v>161.57</v>
      </c>
      <c r="P52" s="189">
        <v>107.1</v>
      </c>
      <c r="Q52" s="189"/>
      <c r="R52" s="189">
        <v>0</v>
      </c>
      <c r="S52" s="75"/>
      <c r="T52" s="75"/>
      <c r="U52" s="190">
        <v>143.99166666666667</v>
      </c>
      <c r="V52" s="190">
        <v>204.89333333333335</v>
      </c>
      <c r="W52" s="190">
        <v>161.57</v>
      </c>
      <c r="X52" s="190">
        <v>107.1</v>
      </c>
      <c r="Y52" s="190"/>
      <c r="Z52" s="190">
        <v>0</v>
      </c>
      <c r="AA52" s="4"/>
      <c r="AB52" s="90" t="s">
        <v>389</v>
      </c>
      <c r="AC52" s="90"/>
      <c r="AD52" s="181">
        <v>8270</v>
      </c>
      <c r="AE52" s="185"/>
      <c r="AF52" s="185"/>
      <c r="AG52" s="185"/>
      <c r="AH52" s="185"/>
      <c r="AI52" s="185"/>
      <c r="AJ52" s="185">
        <v>1</v>
      </c>
      <c r="AK52" s="4"/>
      <c r="AL52" s="4"/>
      <c r="AM52" s="213"/>
      <c r="AN52" s="213"/>
      <c r="AO52" s="213"/>
      <c r="AP52" s="213"/>
      <c r="AQ52" s="213"/>
      <c r="AR52" s="213">
        <v>850</v>
      </c>
      <c r="AS52" s="4"/>
      <c r="AT52" s="4"/>
      <c r="AU52" s="213"/>
      <c r="AV52" s="213"/>
      <c r="AW52" s="213"/>
      <c r="AX52" s="213"/>
      <c r="AY52" s="213"/>
      <c r="AZ52" s="213">
        <v>850</v>
      </c>
      <c r="BA52" s="4"/>
    </row>
    <row r="53" spans="2:53" x14ac:dyDescent="0.2">
      <c r="B53" s="90" t="s">
        <v>288</v>
      </c>
      <c r="C53" s="90"/>
      <c r="D53" s="181">
        <v>8360</v>
      </c>
      <c r="E53" s="192">
        <v>1</v>
      </c>
      <c r="F53" s="192">
        <v>2</v>
      </c>
      <c r="G53" s="192"/>
      <c r="H53" s="192"/>
      <c r="I53" s="192"/>
      <c r="J53" s="192">
        <v>0</v>
      </c>
      <c r="M53" s="191">
        <v>619.92000000000007</v>
      </c>
      <c r="N53" s="189">
        <v>403.44</v>
      </c>
      <c r="O53" s="189"/>
      <c r="P53" s="189"/>
      <c r="Q53" s="189"/>
      <c r="R53" s="189">
        <v>0</v>
      </c>
      <c r="S53" s="75"/>
      <c r="T53" s="75"/>
      <c r="U53" s="190">
        <v>206.64000000000001</v>
      </c>
      <c r="V53" s="190">
        <v>201.72</v>
      </c>
      <c r="W53" s="190"/>
      <c r="X53" s="190"/>
      <c r="Y53" s="190"/>
      <c r="Z53" s="190">
        <v>0</v>
      </c>
      <c r="AA53" s="4"/>
      <c r="AB53" s="90" t="s">
        <v>298</v>
      </c>
      <c r="AC53" s="90"/>
      <c r="AD53" s="181">
        <v>8023</v>
      </c>
      <c r="AE53" s="185">
        <v>2</v>
      </c>
      <c r="AF53" s="185"/>
      <c r="AG53" s="185"/>
      <c r="AH53" s="185"/>
      <c r="AI53" s="185"/>
      <c r="AJ53" s="185">
        <v>0</v>
      </c>
      <c r="AK53" s="4"/>
      <c r="AL53" s="4"/>
      <c r="AM53" s="213">
        <v>925.32999999999993</v>
      </c>
      <c r="AN53" s="213"/>
      <c r="AO53" s="213"/>
      <c r="AP53" s="213"/>
      <c r="AQ53" s="213"/>
      <c r="AR53" s="213">
        <v>0</v>
      </c>
      <c r="AS53" s="4"/>
      <c r="AT53" s="4"/>
      <c r="AU53" s="213">
        <v>462.66499999999996</v>
      </c>
      <c r="AV53" s="213"/>
      <c r="AW53" s="213"/>
      <c r="AX53" s="213"/>
      <c r="AY53" s="213"/>
      <c r="AZ53" s="213">
        <v>0</v>
      </c>
      <c r="BA53" s="4"/>
    </row>
    <row r="54" spans="2:53" x14ac:dyDescent="0.2">
      <c r="B54" s="90" t="s">
        <v>286</v>
      </c>
      <c r="C54" s="90"/>
      <c r="D54" s="181">
        <v>8310</v>
      </c>
      <c r="E54" s="192">
        <v>1</v>
      </c>
      <c r="F54" s="192"/>
      <c r="G54" s="192"/>
      <c r="H54" s="192"/>
      <c r="I54" s="192"/>
      <c r="J54" s="192">
        <v>0</v>
      </c>
      <c r="M54" s="191">
        <v>1168.3499999999999</v>
      </c>
      <c r="N54" s="189"/>
      <c r="O54" s="189"/>
      <c r="P54" s="189"/>
      <c r="Q54" s="189"/>
      <c r="R54" s="189">
        <v>0</v>
      </c>
      <c r="S54" s="75"/>
      <c r="T54" s="75"/>
      <c r="U54" s="190">
        <v>1168.3499999999999</v>
      </c>
      <c r="V54" s="190"/>
      <c r="W54" s="190"/>
      <c r="X54" s="190"/>
      <c r="Y54" s="190"/>
      <c r="Z54" s="190">
        <v>0</v>
      </c>
      <c r="AA54" s="4"/>
      <c r="AB54" s="90" t="s">
        <v>298</v>
      </c>
      <c r="AC54" s="90"/>
      <c r="AD54" s="181">
        <v>8079</v>
      </c>
      <c r="AE54" s="185"/>
      <c r="AF54" s="185"/>
      <c r="AG54" s="185"/>
      <c r="AH54" s="185"/>
      <c r="AI54" s="185">
        <v>1</v>
      </c>
      <c r="AJ54" s="185">
        <v>0</v>
      </c>
      <c r="AK54" s="4"/>
      <c r="AL54" s="4"/>
      <c r="AM54" s="213">
        <v>38.200000000000003</v>
      </c>
      <c r="AN54" s="213">
        <v>39.159999999999997</v>
      </c>
      <c r="AO54" s="213">
        <v>38.479999999999997</v>
      </c>
      <c r="AP54" s="213">
        <v>38.380000000000003</v>
      </c>
      <c r="AQ54" s="213">
        <v>33.35</v>
      </c>
      <c r="AR54" s="213">
        <v>0</v>
      </c>
      <c r="AS54" s="4"/>
      <c r="AT54" s="4"/>
      <c r="AU54" s="213">
        <v>38.200000000000003</v>
      </c>
      <c r="AV54" s="213">
        <v>39.159999999999997</v>
      </c>
      <c r="AW54" s="213">
        <v>38.479999999999997</v>
      </c>
      <c r="AX54" s="213">
        <v>38.380000000000003</v>
      </c>
      <c r="AY54" s="213">
        <v>33.35</v>
      </c>
      <c r="AZ54" s="213">
        <v>0</v>
      </c>
      <c r="BA54" s="4"/>
    </row>
    <row r="55" spans="2:53" x14ac:dyDescent="0.2">
      <c r="B55" s="90" t="s">
        <v>286</v>
      </c>
      <c r="C55" s="90"/>
      <c r="D55" s="181">
        <v>8346</v>
      </c>
      <c r="E55" s="192">
        <v>1</v>
      </c>
      <c r="F55" s="192"/>
      <c r="G55" s="192"/>
      <c r="H55" s="192"/>
      <c r="I55" s="192"/>
      <c r="J55" s="192">
        <v>0</v>
      </c>
      <c r="M55" s="191">
        <v>119.14</v>
      </c>
      <c r="N55" s="189"/>
      <c r="O55" s="189"/>
      <c r="P55" s="189"/>
      <c r="Q55" s="189"/>
      <c r="R55" s="189">
        <v>0</v>
      </c>
      <c r="S55" s="75"/>
      <c r="T55" s="75"/>
      <c r="U55" s="190">
        <v>119.14</v>
      </c>
      <c r="V55" s="190"/>
      <c r="W55" s="190"/>
      <c r="X55" s="190"/>
      <c r="Y55" s="190"/>
      <c r="Z55" s="190">
        <v>0</v>
      </c>
      <c r="AA55" s="4"/>
      <c r="AB55" s="90" t="s">
        <v>228</v>
      </c>
      <c r="AC55" s="90"/>
      <c r="AD55" s="181">
        <v>8302</v>
      </c>
      <c r="AE55" s="185"/>
      <c r="AF55" s="185"/>
      <c r="AG55" s="185"/>
      <c r="AH55" s="185"/>
      <c r="AI55" s="185"/>
      <c r="AJ55" s="185">
        <v>1</v>
      </c>
      <c r="AK55" s="4"/>
      <c r="AL55" s="4"/>
      <c r="AM55" s="213"/>
      <c r="AN55" s="213"/>
      <c r="AO55" s="213"/>
      <c r="AP55" s="213"/>
      <c r="AQ55" s="213"/>
      <c r="AR55" s="213">
        <v>2025.62</v>
      </c>
      <c r="AS55" s="4"/>
      <c r="AT55" s="4"/>
      <c r="AU55" s="213"/>
      <c r="AV55" s="213"/>
      <c r="AW55" s="213"/>
      <c r="AX55" s="213"/>
      <c r="AY55" s="213"/>
      <c r="AZ55" s="213">
        <v>2025.62</v>
      </c>
      <c r="BA55" s="4"/>
    </row>
    <row r="56" spans="2:53" x14ac:dyDescent="0.2">
      <c r="B56" s="90" t="s">
        <v>224</v>
      </c>
      <c r="C56" s="90"/>
      <c r="D56" s="181">
        <v>8210</v>
      </c>
      <c r="E56" s="192"/>
      <c r="F56" s="192"/>
      <c r="G56" s="192"/>
      <c r="H56" s="192"/>
      <c r="I56" s="192">
        <v>1</v>
      </c>
      <c r="J56" s="192">
        <v>1</v>
      </c>
      <c r="M56" s="191">
        <v>322.95000000000005</v>
      </c>
      <c r="N56" s="189">
        <v>350.08000000000004</v>
      </c>
      <c r="O56" s="189">
        <v>364.02</v>
      </c>
      <c r="P56" s="189">
        <v>193.32999999999998</v>
      </c>
      <c r="Q56" s="189">
        <v>101.32000000000001</v>
      </c>
      <c r="R56" s="189">
        <v>128.74</v>
      </c>
      <c r="S56" s="75"/>
      <c r="T56" s="75"/>
      <c r="U56" s="190">
        <v>161.47500000000002</v>
      </c>
      <c r="V56" s="190">
        <v>175.04000000000002</v>
      </c>
      <c r="W56" s="190">
        <v>182.01</v>
      </c>
      <c r="X56" s="190">
        <v>96.664999999999992</v>
      </c>
      <c r="Y56" s="190">
        <v>50.660000000000004</v>
      </c>
      <c r="Z56" s="190">
        <v>64.37</v>
      </c>
      <c r="AA56" s="4"/>
      <c r="AB56" s="90" t="s">
        <v>299</v>
      </c>
      <c r="AC56" s="90"/>
      <c r="AD56" s="181">
        <v>8251</v>
      </c>
      <c r="AE56" s="185">
        <v>1</v>
      </c>
      <c r="AF56" s="185">
        <v>1</v>
      </c>
      <c r="AG56" s="185"/>
      <c r="AH56" s="185"/>
      <c r="AI56" s="185"/>
      <c r="AJ56" s="185">
        <v>1</v>
      </c>
      <c r="AK56" s="4"/>
      <c r="AL56" s="4"/>
      <c r="AM56" s="213">
        <v>164.39</v>
      </c>
      <c r="AN56" s="213">
        <v>81.28</v>
      </c>
      <c r="AO56" s="213">
        <v>39.06</v>
      </c>
      <c r="AP56" s="213">
        <v>36.49</v>
      </c>
      <c r="AQ56" s="213">
        <v>208.46</v>
      </c>
      <c r="AR56" s="213">
        <v>499.02</v>
      </c>
      <c r="AS56" s="4"/>
      <c r="AT56" s="4"/>
      <c r="AU56" s="213">
        <v>54.79666666666666</v>
      </c>
      <c r="AV56" s="213">
        <v>40.64</v>
      </c>
      <c r="AW56" s="213">
        <v>39.06</v>
      </c>
      <c r="AX56" s="213">
        <v>36.49</v>
      </c>
      <c r="AY56" s="213">
        <v>208.46</v>
      </c>
      <c r="AZ56" s="213">
        <v>166.34</v>
      </c>
      <c r="BA56" s="4"/>
    </row>
    <row r="57" spans="2:53" x14ac:dyDescent="0.2">
      <c r="B57" s="90" t="s">
        <v>224</v>
      </c>
      <c r="C57" s="90"/>
      <c r="D57" s="181">
        <v>8310</v>
      </c>
      <c r="E57" s="192">
        <v>58</v>
      </c>
      <c r="F57" s="192">
        <v>24</v>
      </c>
      <c r="G57" s="192">
        <v>17</v>
      </c>
      <c r="H57" s="192">
        <v>9</v>
      </c>
      <c r="I57" s="192">
        <v>3</v>
      </c>
      <c r="J57" s="192">
        <v>22</v>
      </c>
      <c r="M57" s="191">
        <v>25714.15</v>
      </c>
      <c r="N57" s="189">
        <v>11947.029999999999</v>
      </c>
      <c r="O57" s="189">
        <v>8897.5899999999983</v>
      </c>
      <c r="P57" s="189">
        <v>3472.2999999999997</v>
      </c>
      <c r="Q57" s="189">
        <v>1324.17</v>
      </c>
      <c r="R57" s="189">
        <v>14398.170000000002</v>
      </c>
      <c r="S57" s="75"/>
      <c r="T57" s="75"/>
      <c r="U57" s="190">
        <v>197.80115384615385</v>
      </c>
      <c r="V57" s="190">
        <v>199.11716666666663</v>
      </c>
      <c r="W57" s="190">
        <v>189.31042553191486</v>
      </c>
      <c r="X57" s="190">
        <v>119.73448275862069</v>
      </c>
      <c r="Y57" s="190">
        <v>63.055714285714288</v>
      </c>
      <c r="Z57" s="190">
        <v>108.2569172932331</v>
      </c>
      <c r="AA57" s="4"/>
      <c r="AB57" s="90" t="s">
        <v>443</v>
      </c>
      <c r="AC57" s="90"/>
      <c r="AD57" s="181">
        <v>8096</v>
      </c>
      <c r="AE57" s="185">
        <v>2</v>
      </c>
      <c r="AF57" s="185">
        <v>1</v>
      </c>
      <c r="AG57" s="185"/>
      <c r="AH57" s="185"/>
      <c r="AI57" s="185"/>
      <c r="AJ57" s="185">
        <v>0</v>
      </c>
      <c r="AK57" s="4"/>
      <c r="AL57" s="4"/>
      <c r="AM57" s="213">
        <v>2653.26</v>
      </c>
      <c r="AN57" s="213">
        <v>655.12</v>
      </c>
      <c r="AO57" s="213"/>
      <c r="AP57" s="213"/>
      <c r="AQ57" s="213"/>
      <c r="AR57" s="213">
        <v>0</v>
      </c>
      <c r="AS57" s="4"/>
      <c r="AT57" s="4"/>
      <c r="AU57" s="213">
        <v>884.42000000000007</v>
      </c>
      <c r="AV57" s="213">
        <v>655.12</v>
      </c>
      <c r="AW57" s="213"/>
      <c r="AX57" s="213"/>
      <c r="AY57" s="213"/>
      <c r="AZ57" s="213">
        <v>0</v>
      </c>
      <c r="BA57" s="4"/>
    </row>
    <row r="58" spans="2:53" x14ac:dyDescent="0.2">
      <c r="B58" s="90" t="s">
        <v>224</v>
      </c>
      <c r="C58" s="90"/>
      <c r="D58" s="181">
        <v>8326</v>
      </c>
      <c r="E58" s="192">
        <v>11</v>
      </c>
      <c r="F58" s="192">
        <v>1</v>
      </c>
      <c r="G58" s="192">
        <v>2</v>
      </c>
      <c r="H58" s="192">
        <v>1</v>
      </c>
      <c r="I58" s="192">
        <v>1</v>
      </c>
      <c r="J58" s="192">
        <v>2</v>
      </c>
      <c r="M58" s="191">
        <v>4843.37</v>
      </c>
      <c r="N58" s="189">
        <v>674.83</v>
      </c>
      <c r="O58" s="189">
        <v>1807.03</v>
      </c>
      <c r="P58" s="189">
        <v>293.45999999999998</v>
      </c>
      <c r="Q58" s="189">
        <v>10.85</v>
      </c>
      <c r="R58" s="189">
        <v>1332.43</v>
      </c>
      <c r="S58" s="75"/>
      <c r="T58" s="75"/>
      <c r="U58" s="190">
        <v>269.07611111111112</v>
      </c>
      <c r="V58" s="190">
        <v>168.70750000000001</v>
      </c>
      <c r="W58" s="190">
        <v>301.17166666666668</v>
      </c>
      <c r="X58" s="190">
        <v>73.364999999999995</v>
      </c>
      <c r="Y58" s="190">
        <v>10.85</v>
      </c>
      <c r="Z58" s="190">
        <v>74.023888888888891</v>
      </c>
      <c r="AA58" s="4"/>
      <c r="AB58" s="90" t="s">
        <v>229</v>
      </c>
      <c r="AC58" s="90"/>
      <c r="AD58" s="181">
        <v>8080</v>
      </c>
      <c r="AE58" s="185"/>
      <c r="AF58" s="185"/>
      <c r="AG58" s="185">
        <v>1</v>
      </c>
      <c r="AH58" s="185"/>
      <c r="AI58" s="185"/>
      <c r="AJ58" s="185">
        <v>0</v>
      </c>
      <c r="AK58" s="4"/>
      <c r="AL58" s="4"/>
      <c r="AM58" s="213">
        <v>317.32</v>
      </c>
      <c r="AN58" s="213">
        <v>364.81</v>
      </c>
      <c r="AO58" s="213">
        <v>52.49</v>
      </c>
      <c r="AP58" s="213"/>
      <c r="AQ58" s="213"/>
      <c r="AR58" s="213">
        <v>0</v>
      </c>
      <c r="AS58" s="4"/>
      <c r="AT58" s="4"/>
      <c r="AU58" s="213">
        <v>317.32</v>
      </c>
      <c r="AV58" s="213">
        <v>364.81</v>
      </c>
      <c r="AW58" s="213">
        <v>52.49</v>
      </c>
      <c r="AX58" s="213"/>
      <c r="AY58" s="213"/>
      <c r="AZ58" s="213">
        <v>0</v>
      </c>
      <c r="BA58" s="4"/>
    </row>
    <row r="59" spans="2:53" ht="12" customHeight="1" x14ac:dyDescent="0.2">
      <c r="B59" s="90" t="s">
        <v>224</v>
      </c>
      <c r="C59" s="90"/>
      <c r="D59" s="181">
        <v>8341</v>
      </c>
      <c r="E59" s="192">
        <v>8</v>
      </c>
      <c r="F59" s="192"/>
      <c r="G59" s="192">
        <v>1</v>
      </c>
      <c r="H59" s="192"/>
      <c r="I59" s="192"/>
      <c r="J59" s="192">
        <v>0</v>
      </c>
      <c r="M59" s="191">
        <v>1652.73</v>
      </c>
      <c r="N59" s="189"/>
      <c r="O59" s="189">
        <v>90.62</v>
      </c>
      <c r="P59" s="189"/>
      <c r="Q59" s="189"/>
      <c r="R59" s="189">
        <v>0</v>
      </c>
      <c r="S59" s="75"/>
      <c r="T59" s="75"/>
      <c r="U59" s="190">
        <v>183.63666666666666</v>
      </c>
      <c r="V59" s="190"/>
      <c r="W59" s="190">
        <v>90.62</v>
      </c>
      <c r="X59" s="190"/>
      <c r="Y59" s="190"/>
      <c r="Z59" s="190">
        <v>0</v>
      </c>
      <c r="AA59" s="4"/>
      <c r="AB59" s="90" t="s">
        <v>229</v>
      </c>
      <c r="AC59" s="90"/>
      <c r="AD59" s="181">
        <v>8096</v>
      </c>
      <c r="AE59" s="185">
        <v>35</v>
      </c>
      <c r="AF59" s="185">
        <v>12</v>
      </c>
      <c r="AG59" s="185">
        <v>4</v>
      </c>
      <c r="AH59" s="185">
        <v>5</v>
      </c>
      <c r="AI59" s="185">
        <v>3</v>
      </c>
      <c r="AJ59" s="185">
        <v>10</v>
      </c>
      <c r="AK59" s="4"/>
      <c r="AL59" s="4"/>
      <c r="AM59" s="213">
        <v>65640.78</v>
      </c>
      <c r="AN59" s="213">
        <v>15751.310000000003</v>
      </c>
      <c r="AO59" s="213">
        <v>15919.890000000001</v>
      </c>
      <c r="AP59" s="213">
        <v>9372.7799999999988</v>
      </c>
      <c r="AQ59" s="213">
        <v>4838.9399999999996</v>
      </c>
      <c r="AR59" s="213">
        <v>21358.749999999996</v>
      </c>
      <c r="AS59" s="4"/>
      <c r="AT59" s="4"/>
      <c r="AU59" s="213">
        <v>979.71313432835814</v>
      </c>
      <c r="AV59" s="213">
        <v>492.2284375000001</v>
      </c>
      <c r="AW59" s="213">
        <v>758.09</v>
      </c>
      <c r="AX59" s="213">
        <v>551.33999999999992</v>
      </c>
      <c r="AY59" s="213">
        <v>403.24499999999995</v>
      </c>
      <c r="AZ59" s="213">
        <v>309.54710144927532</v>
      </c>
      <c r="BA59" s="4"/>
    </row>
    <row r="60" spans="2:53" x14ac:dyDescent="0.2">
      <c r="B60" s="90" t="s">
        <v>224</v>
      </c>
      <c r="C60" s="90"/>
      <c r="D60" s="181">
        <v>8360</v>
      </c>
      <c r="E60" s="192">
        <v>1</v>
      </c>
      <c r="F60" s="192">
        <v>1</v>
      </c>
      <c r="G60" s="192"/>
      <c r="H60" s="192"/>
      <c r="I60" s="192"/>
      <c r="J60" s="192">
        <v>0</v>
      </c>
      <c r="M60" s="191">
        <v>912.18999999999994</v>
      </c>
      <c r="N60" s="189">
        <v>123.16</v>
      </c>
      <c r="O60" s="189"/>
      <c r="P60" s="189"/>
      <c r="Q60" s="189"/>
      <c r="R60" s="189">
        <v>0</v>
      </c>
      <c r="S60" s="75"/>
      <c r="T60" s="75"/>
      <c r="U60" s="190">
        <v>456.09499999999997</v>
      </c>
      <c r="V60" s="190">
        <v>123.16</v>
      </c>
      <c r="W60" s="190"/>
      <c r="X60" s="190"/>
      <c r="Y60" s="190"/>
      <c r="Z60" s="190">
        <v>0</v>
      </c>
      <c r="AA60" s="4"/>
      <c r="AB60" s="90" t="s">
        <v>301</v>
      </c>
      <c r="AC60" s="90"/>
      <c r="AD60" s="181">
        <v>8315</v>
      </c>
      <c r="AE60" s="185">
        <v>1</v>
      </c>
      <c r="AF60" s="185"/>
      <c r="AG60" s="185"/>
      <c r="AH60" s="185"/>
      <c r="AI60" s="185"/>
      <c r="AJ60" s="185">
        <v>0</v>
      </c>
      <c r="AK60" s="4"/>
      <c r="AL60" s="4"/>
      <c r="AM60" s="213">
        <v>36.44</v>
      </c>
      <c r="AN60" s="213"/>
      <c r="AO60" s="213"/>
      <c r="AP60" s="213"/>
      <c r="AQ60" s="213"/>
      <c r="AR60" s="213">
        <v>0</v>
      </c>
      <c r="AS60" s="4"/>
      <c r="AT60" s="4"/>
      <c r="AU60" s="213">
        <v>36.44</v>
      </c>
      <c r="AV60" s="213"/>
      <c r="AW60" s="213"/>
      <c r="AX60" s="213"/>
      <c r="AY60" s="213"/>
      <c r="AZ60" s="213">
        <v>0</v>
      </c>
      <c r="BA60" s="4"/>
    </row>
    <row r="61" spans="2:53" x14ac:dyDescent="0.2">
      <c r="B61" s="90" t="s">
        <v>484</v>
      </c>
      <c r="C61" s="90"/>
      <c r="D61" s="181">
        <v>8204</v>
      </c>
      <c r="E61" s="192"/>
      <c r="F61" s="192">
        <v>1</v>
      </c>
      <c r="G61" s="192"/>
      <c r="H61" s="192"/>
      <c r="I61" s="192"/>
      <c r="J61" s="192">
        <v>0</v>
      </c>
      <c r="M61" s="191">
        <v>7.7</v>
      </c>
      <c r="N61" s="189">
        <v>45</v>
      </c>
      <c r="O61" s="189"/>
      <c r="P61" s="189"/>
      <c r="Q61" s="189"/>
      <c r="R61" s="189">
        <v>0</v>
      </c>
      <c r="S61" s="75"/>
      <c r="T61" s="75"/>
      <c r="U61" s="190">
        <v>7.7</v>
      </c>
      <c r="V61" s="190">
        <v>45</v>
      </c>
      <c r="W61" s="190"/>
      <c r="X61" s="190"/>
      <c r="Y61" s="190"/>
      <c r="Z61" s="190">
        <v>0</v>
      </c>
      <c r="AA61" s="4"/>
      <c r="AB61" s="90" t="s">
        <v>302</v>
      </c>
      <c r="AC61" s="90"/>
      <c r="AD61" s="181">
        <v>8316</v>
      </c>
      <c r="AE61" s="185">
        <v>1</v>
      </c>
      <c r="AF61" s="185"/>
      <c r="AG61" s="185"/>
      <c r="AH61" s="185"/>
      <c r="AI61" s="185">
        <v>1</v>
      </c>
      <c r="AJ61" s="185">
        <v>2</v>
      </c>
      <c r="AK61" s="4"/>
      <c r="AL61" s="4"/>
      <c r="AM61" s="213">
        <v>650.70000000000005</v>
      </c>
      <c r="AN61" s="213">
        <v>342.5</v>
      </c>
      <c r="AO61" s="213">
        <v>279.14</v>
      </c>
      <c r="AP61" s="213">
        <v>162.57</v>
      </c>
      <c r="AQ61" s="213">
        <v>100.66</v>
      </c>
      <c r="AR61" s="213">
        <v>6333.55</v>
      </c>
      <c r="AS61" s="4"/>
      <c r="AT61" s="4"/>
      <c r="AU61" s="213">
        <v>216.9</v>
      </c>
      <c r="AV61" s="213">
        <v>171.25</v>
      </c>
      <c r="AW61" s="213">
        <v>139.57</v>
      </c>
      <c r="AX61" s="213">
        <v>81.284999999999997</v>
      </c>
      <c r="AY61" s="213">
        <v>50.33</v>
      </c>
      <c r="AZ61" s="213">
        <v>1583.3875</v>
      </c>
      <c r="BA61" s="4"/>
    </row>
    <row r="62" spans="2:53" x14ac:dyDescent="0.2">
      <c r="B62" s="90" t="s">
        <v>289</v>
      </c>
      <c r="C62" s="90"/>
      <c r="D62" s="181">
        <v>8210</v>
      </c>
      <c r="E62" s="192">
        <v>474</v>
      </c>
      <c r="F62" s="192">
        <v>120</v>
      </c>
      <c r="G62" s="192">
        <v>90</v>
      </c>
      <c r="H62" s="192">
        <v>39</v>
      </c>
      <c r="I62" s="192">
        <v>17</v>
      </c>
      <c r="J62" s="192">
        <v>132</v>
      </c>
      <c r="M62" s="191">
        <v>188554.65999999992</v>
      </c>
      <c r="N62" s="189">
        <v>55238.639999999941</v>
      </c>
      <c r="O62" s="189">
        <v>38773.440000000039</v>
      </c>
      <c r="P62" s="189">
        <v>14250.049999999994</v>
      </c>
      <c r="Q62" s="189">
        <v>7473.57</v>
      </c>
      <c r="R62" s="189">
        <v>56647.939999999995</v>
      </c>
      <c r="S62" s="75"/>
      <c r="T62" s="75"/>
      <c r="U62" s="190">
        <v>217.98226589595367</v>
      </c>
      <c r="V62" s="190">
        <v>173.16188087774276</v>
      </c>
      <c r="W62" s="190">
        <v>146.31486792452844</v>
      </c>
      <c r="X62" s="190">
        <v>80.966193181818142</v>
      </c>
      <c r="Y62" s="190">
        <v>54.156304347826087</v>
      </c>
      <c r="Z62" s="190">
        <v>64.963233944954126</v>
      </c>
      <c r="AA62" s="4"/>
      <c r="AB62" s="90" t="s">
        <v>303</v>
      </c>
      <c r="AC62" s="90"/>
      <c r="AD62" s="181">
        <v>8315</v>
      </c>
      <c r="AE62" s="185">
        <v>1</v>
      </c>
      <c r="AF62" s="185"/>
      <c r="AG62" s="185"/>
      <c r="AH62" s="185"/>
      <c r="AI62" s="185"/>
      <c r="AJ62" s="185">
        <v>0</v>
      </c>
      <c r="AK62" s="4"/>
      <c r="AL62" s="4"/>
      <c r="AM62" s="213">
        <v>263.23</v>
      </c>
      <c r="AN62" s="213"/>
      <c r="AO62" s="213"/>
      <c r="AP62" s="213"/>
      <c r="AQ62" s="213"/>
      <c r="AR62" s="213">
        <v>0</v>
      </c>
      <c r="AS62" s="4"/>
      <c r="AT62" s="4"/>
      <c r="AU62" s="213">
        <v>263.23</v>
      </c>
      <c r="AV62" s="213"/>
      <c r="AW62" s="213"/>
      <c r="AX62" s="213"/>
      <c r="AY62" s="213"/>
      <c r="AZ62" s="213">
        <v>0</v>
      </c>
      <c r="BA62" s="4"/>
    </row>
    <row r="63" spans="2:53" x14ac:dyDescent="0.2">
      <c r="B63" s="90" t="s">
        <v>289</v>
      </c>
      <c r="C63" s="90"/>
      <c r="D63" s="181">
        <v>8245</v>
      </c>
      <c r="E63" s="192">
        <v>1</v>
      </c>
      <c r="F63" s="192"/>
      <c r="G63" s="192"/>
      <c r="H63" s="192"/>
      <c r="I63" s="192"/>
      <c r="J63" s="192">
        <v>0</v>
      </c>
      <c r="M63" s="191">
        <v>129.54</v>
      </c>
      <c r="N63" s="189"/>
      <c r="O63" s="189"/>
      <c r="P63" s="189"/>
      <c r="Q63" s="189"/>
      <c r="R63" s="189">
        <v>0</v>
      </c>
      <c r="S63" s="75"/>
      <c r="T63" s="75"/>
      <c r="U63" s="190">
        <v>129.54</v>
      </c>
      <c r="V63" s="190"/>
      <c r="W63" s="190"/>
      <c r="X63" s="190"/>
      <c r="Y63" s="190"/>
      <c r="Z63" s="190">
        <v>0</v>
      </c>
      <c r="AA63" s="4"/>
      <c r="AB63" s="90" t="s">
        <v>230</v>
      </c>
      <c r="AC63" s="90"/>
      <c r="AD63" s="181">
        <v>8215</v>
      </c>
      <c r="AE63" s="185">
        <v>21</v>
      </c>
      <c r="AF63" s="185">
        <v>11</v>
      </c>
      <c r="AG63" s="185">
        <v>2</v>
      </c>
      <c r="AH63" s="185">
        <v>2</v>
      </c>
      <c r="AI63" s="185"/>
      <c r="AJ63" s="185">
        <v>16</v>
      </c>
      <c r="AK63" s="4"/>
      <c r="AL63" s="4"/>
      <c r="AM63" s="213">
        <v>25206.760000000009</v>
      </c>
      <c r="AN63" s="213">
        <v>10162.920000000002</v>
      </c>
      <c r="AO63" s="213">
        <v>4923.5199999999995</v>
      </c>
      <c r="AP63" s="213">
        <v>2654.0600000000004</v>
      </c>
      <c r="AQ63" s="213">
        <v>741.06000000000006</v>
      </c>
      <c r="AR63" s="213">
        <v>17813.599999999999</v>
      </c>
      <c r="AS63" s="4"/>
      <c r="AT63" s="4"/>
      <c r="AU63" s="213">
        <v>504.13520000000017</v>
      </c>
      <c r="AV63" s="213">
        <v>350.44551724137938</v>
      </c>
      <c r="AW63" s="213">
        <v>307.71999999999997</v>
      </c>
      <c r="AX63" s="213">
        <v>176.93733333333336</v>
      </c>
      <c r="AY63" s="213">
        <v>61.755000000000003</v>
      </c>
      <c r="AZ63" s="213">
        <v>342.56923076923073</v>
      </c>
      <c r="BA63" s="4"/>
    </row>
    <row r="64" spans="2:53" x14ac:dyDescent="0.2">
      <c r="B64" s="90" t="s">
        <v>289</v>
      </c>
      <c r="C64" s="90"/>
      <c r="D64" s="181">
        <v>8246</v>
      </c>
      <c r="E64" s="192"/>
      <c r="F64" s="192"/>
      <c r="G64" s="192"/>
      <c r="H64" s="192">
        <v>1</v>
      </c>
      <c r="I64" s="192"/>
      <c r="J64" s="192">
        <v>0</v>
      </c>
      <c r="M64" s="191">
        <v>29.09</v>
      </c>
      <c r="N64" s="189">
        <v>138.72999999999999</v>
      </c>
      <c r="O64" s="189">
        <v>67.77</v>
      </c>
      <c r="P64" s="189">
        <v>65.91</v>
      </c>
      <c r="Q64" s="189"/>
      <c r="R64" s="189">
        <v>0</v>
      </c>
      <c r="S64" s="75"/>
      <c r="T64" s="75"/>
      <c r="U64" s="190">
        <v>29.09</v>
      </c>
      <c r="V64" s="190">
        <v>138.72999999999999</v>
      </c>
      <c r="W64" s="190">
        <v>67.77</v>
      </c>
      <c r="X64" s="190">
        <v>65.91</v>
      </c>
      <c r="Y64" s="190"/>
      <c r="Z64" s="190">
        <v>0</v>
      </c>
      <c r="AA64" s="4"/>
      <c r="AB64" s="90" t="s">
        <v>231</v>
      </c>
      <c r="AC64" s="90"/>
      <c r="AD64" s="181">
        <v>8234</v>
      </c>
      <c r="AE64" s="185">
        <v>72</v>
      </c>
      <c r="AF64" s="185">
        <v>28</v>
      </c>
      <c r="AG64" s="185">
        <v>10</v>
      </c>
      <c r="AH64" s="185">
        <v>3</v>
      </c>
      <c r="AI64" s="185">
        <v>4</v>
      </c>
      <c r="AJ64" s="185">
        <v>38</v>
      </c>
      <c r="AK64" s="4"/>
      <c r="AL64" s="4"/>
      <c r="AM64" s="213">
        <v>680790.8399999995</v>
      </c>
      <c r="AN64" s="213">
        <v>48490.430000000008</v>
      </c>
      <c r="AO64" s="213">
        <v>12541.640000000001</v>
      </c>
      <c r="AP64" s="213">
        <v>3910.95</v>
      </c>
      <c r="AQ64" s="213">
        <v>1661.57</v>
      </c>
      <c r="AR64" s="213">
        <v>53868.57</v>
      </c>
      <c r="AS64" s="4"/>
      <c r="AT64" s="4"/>
      <c r="AU64" s="213">
        <v>4862.7917142857104</v>
      </c>
      <c r="AV64" s="213">
        <v>692.72042857142867</v>
      </c>
      <c r="AW64" s="213">
        <v>291.66604651162794</v>
      </c>
      <c r="AX64" s="213">
        <v>118.51363636363635</v>
      </c>
      <c r="AY64" s="213">
        <v>57.295517241379308</v>
      </c>
      <c r="AZ64" s="213">
        <v>347.53916129032257</v>
      </c>
      <c r="BA64" s="4"/>
    </row>
    <row r="65" spans="2:53" x14ac:dyDescent="0.2">
      <c r="B65" s="90" t="s">
        <v>289</v>
      </c>
      <c r="C65" s="90"/>
      <c r="D65" s="181">
        <v>8252</v>
      </c>
      <c r="E65" s="192">
        <v>2</v>
      </c>
      <c r="F65" s="192"/>
      <c r="G65" s="192"/>
      <c r="H65" s="192"/>
      <c r="I65" s="192"/>
      <c r="J65" s="192">
        <v>0</v>
      </c>
      <c r="M65" s="191">
        <v>273.16000000000003</v>
      </c>
      <c r="N65" s="189"/>
      <c r="O65" s="189"/>
      <c r="P65" s="189"/>
      <c r="Q65" s="189"/>
      <c r="R65" s="189">
        <v>0</v>
      </c>
      <c r="S65" s="75"/>
      <c r="T65" s="75"/>
      <c r="U65" s="190">
        <v>136.58000000000001</v>
      </c>
      <c r="V65" s="190"/>
      <c r="W65" s="190"/>
      <c r="X65" s="190"/>
      <c r="Y65" s="190"/>
      <c r="Z65" s="190">
        <v>0</v>
      </c>
      <c r="AA65" s="4"/>
      <c r="AB65" s="90" t="s">
        <v>305</v>
      </c>
      <c r="AC65" s="90"/>
      <c r="AD65" s="181">
        <v>8234</v>
      </c>
      <c r="AE65" s="185">
        <v>2</v>
      </c>
      <c r="AF65" s="185">
        <v>1</v>
      </c>
      <c r="AG65" s="185"/>
      <c r="AH65" s="185"/>
      <c r="AI65" s="185"/>
      <c r="AJ65" s="185">
        <v>1</v>
      </c>
      <c r="AK65" s="4"/>
      <c r="AL65" s="4"/>
      <c r="AM65" s="213">
        <v>2519.6</v>
      </c>
      <c r="AN65" s="213">
        <v>657.68000000000006</v>
      </c>
      <c r="AO65" s="213">
        <v>82.12</v>
      </c>
      <c r="AP65" s="213">
        <v>25.9</v>
      </c>
      <c r="AQ65" s="213">
        <v>3.24</v>
      </c>
      <c r="AR65" s="213">
        <v>336.76</v>
      </c>
      <c r="AS65" s="4"/>
      <c r="AT65" s="4"/>
      <c r="AU65" s="213">
        <v>629.9</v>
      </c>
      <c r="AV65" s="213">
        <v>328.84000000000003</v>
      </c>
      <c r="AW65" s="213">
        <v>82.12</v>
      </c>
      <c r="AX65" s="213">
        <v>25.9</v>
      </c>
      <c r="AY65" s="213">
        <v>3.24</v>
      </c>
      <c r="AZ65" s="213">
        <v>84.19</v>
      </c>
      <c r="BA65" s="4"/>
    </row>
    <row r="66" spans="2:53" x14ac:dyDescent="0.2">
      <c r="B66" s="90" t="s">
        <v>388</v>
      </c>
      <c r="C66" s="90"/>
      <c r="D66" s="181">
        <v>8204</v>
      </c>
      <c r="E66" s="192">
        <v>1</v>
      </c>
      <c r="F66" s="192"/>
      <c r="G66" s="192"/>
      <c r="H66" s="192"/>
      <c r="I66" s="192"/>
      <c r="J66" s="192">
        <v>0</v>
      </c>
      <c r="M66" s="191">
        <v>11.21</v>
      </c>
      <c r="N66" s="189"/>
      <c r="O66" s="189"/>
      <c r="P66" s="189"/>
      <c r="Q66" s="189"/>
      <c r="R66" s="189">
        <v>0</v>
      </c>
      <c r="S66" s="75"/>
      <c r="T66" s="75"/>
      <c r="U66" s="190">
        <v>11.21</v>
      </c>
      <c r="V66" s="190"/>
      <c r="W66" s="190"/>
      <c r="X66" s="190"/>
      <c r="Y66" s="190"/>
      <c r="Z66" s="190">
        <v>0</v>
      </c>
      <c r="AA66" s="4"/>
      <c r="AB66" s="90" t="s">
        <v>232</v>
      </c>
      <c r="AC66" s="90"/>
      <c r="AD66" s="181">
        <v>8318</v>
      </c>
      <c r="AE66" s="185">
        <v>17</v>
      </c>
      <c r="AF66" s="185">
        <v>4</v>
      </c>
      <c r="AG66" s="185">
        <v>1</v>
      </c>
      <c r="AH66" s="185">
        <v>2</v>
      </c>
      <c r="AI66" s="185"/>
      <c r="AJ66" s="185">
        <v>14</v>
      </c>
      <c r="AK66" s="4"/>
      <c r="AL66" s="4"/>
      <c r="AM66" s="213">
        <v>17087.309999999998</v>
      </c>
      <c r="AN66" s="213">
        <v>7204.78</v>
      </c>
      <c r="AO66" s="213">
        <v>3163.28</v>
      </c>
      <c r="AP66" s="213">
        <v>3150.4199999999992</v>
      </c>
      <c r="AQ66" s="213">
        <v>359.29999999999995</v>
      </c>
      <c r="AR66" s="213">
        <v>25098.02</v>
      </c>
      <c r="AS66" s="4"/>
      <c r="AT66" s="4"/>
      <c r="AU66" s="213">
        <v>632.86333333333323</v>
      </c>
      <c r="AV66" s="213">
        <v>600.39833333333331</v>
      </c>
      <c r="AW66" s="213">
        <v>451.89714285714291</v>
      </c>
      <c r="AX66" s="213">
        <v>450.05999999999989</v>
      </c>
      <c r="AY66" s="213">
        <v>71.859999999999985</v>
      </c>
      <c r="AZ66" s="213">
        <v>660.4742105263158</v>
      </c>
      <c r="BA66" s="4"/>
    </row>
    <row r="67" spans="2:53" x14ac:dyDescent="0.2">
      <c r="B67" s="90" t="s">
        <v>388</v>
      </c>
      <c r="C67" s="90"/>
      <c r="D67" s="181">
        <v>8212</v>
      </c>
      <c r="E67" s="192">
        <v>18</v>
      </c>
      <c r="F67" s="192">
        <v>5</v>
      </c>
      <c r="G67" s="192">
        <v>1</v>
      </c>
      <c r="H67" s="192">
        <v>2</v>
      </c>
      <c r="I67" s="192"/>
      <c r="J67" s="192">
        <v>8</v>
      </c>
      <c r="M67" s="191">
        <v>4212.6200000000008</v>
      </c>
      <c r="N67" s="189">
        <v>1218.5</v>
      </c>
      <c r="O67" s="189">
        <v>649.52</v>
      </c>
      <c r="P67" s="189">
        <v>239.5</v>
      </c>
      <c r="Q67" s="189">
        <v>106.25999999999999</v>
      </c>
      <c r="R67" s="189">
        <v>636.27</v>
      </c>
      <c r="S67" s="75"/>
      <c r="T67" s="75"/>
      <c r="U67" s="190">
        <v>123.90058823529414</v>
      </c>
      <c r="V67" s="190">
        <v>76.15625</v>
      </c>
      <c r="W67" s="190">
        <v>59.047272727272727</v>
      </c>
      <c r="X67" s="190">
        <v>26.611111111111111</v>
      </c>
      <c r="Y67" s="190">
        <v>15.179999999999998</v>
      </c>
      <c r="Z67" s="190">
        <v>18.713823529411766</v>
      </c>
      <c r="AA67" s="4"/>
      <c r="AB67" s="90" t="s">
        <v>307</v>
      </c>
      <c r="AC67" s="90"/>
      <c r="AD67" s="181">
        <v>8217</v>
      </c>
      <c r="AE67" s="185">
        <v>1</v>
      </c>
      <c r="AF67" s="185">
        <v>1</v>
      </c>
      <c r="AG67" s="185"/>
      <c r="AH67" s="185"/>
      <c r="AI67" s="185"/>
      <c r="AJ67" s="185">
        <v>0</v>
      </c>
      <c r="AK67" s="4"/>
      <c r="AL67" s="4"/>
      <c r="AM67" s="213">
        <v>324.5</v>
      </c>
      <c r="AN67" s="213">
        <v>393.39</v>
      </c>
      <c r="AO67" s="213"/>
      <c r="AP67" s="213"/>
      <c r="AQ67" s="213"/>
      <c r="AR67" s="213">
        <v>0</v>
      </c>
      <c r="AS67" s="4"/>
      <c r="AT67" s="4"/>
      <c r="AU67" s="213">
        <v>162.25</v>
      </c>
      <c r="AV67" s="213">
        <v>393.39</v>
      </c>
      <c r="AW67" s="213"/>
      <c r="AX67" s="213"/>
      <c r="AY67" s="213"/>
      <c r="AZ67" s="213">
        <v>0</v>
      </c>
      <c r="BA67" s="4"/>
    </row>
    <row r="68" spans="2:53" x14ac:dyDescent="0.2">
      <c r="B68" s="90" t="s">
        <v>225</v>
      </c>
      <c r="C68" s="90"/>
      <c r="D68" s="181">
        <v>8203</v>
      </c>
      <c r="E68" s="192"/>
      <c r="F68" s="192"/>
      <c r="G68" s="192"/>
      <c r="H68" s="192"/>
      <c r="I68" s="192"/>
      <c r="J68" s="192">
        <v>1</v>
      </c>
      <c r="M68" s="191">
        <v>106.67</v>
      </c>
      <c r="N68" s="189">
        <v>131.51</v>
      </c>
      <c r="O68" s="189">
        <v>132.53</v>
      </c>
      <c r="P68" s="189">
        <v>28.48</v>
      </c>
      <c r="Q68" s="189">
        <v>17.329999999999998</v>
      </c>
      <c r="R68" s="189">
        <v>42.03</v>
      </c>
      <c r="S68" s="75"/>
      <c r="T68" s="75"/>
      <c r="U68" s="190">
        <v>106.67</v>
      </c>
      <c r="V68" s="190">
        <v>131.51</v>
      </c>
      <c r="W68" s="190">
        <v>132.53</v>
      </c>
      <c r="X68" s="190">
        <v>28.48</v>
      </c>
      <c r="Y68" s="190">
        <v>17.329999999999998</v>
      </c>
      <c r="Z68" s="190">
        <v>42.03</v>
      </c>
      <c r="AA68" s="4"/>
      <c r="AB68" s="90" t="s">
        <v>657</v>
      </c>
      <c r="AC68" s="90"/>
      <c r="AD68" s="181">
        <v>8320</v>
      </c>
      <c r="AE68" s="185">
        <v>1</v>
      </c>
      <c r="AF68" s="185"/>
      <c r="AG68" s="185"/>
      <c r="AH68" s="185"/>
      <c r="AI68" s="185"/>
      <c r="AJ68" s="185">
        <v>0</v>
      </c>
      <c r="AK68" s="4"/>
      <c r="AL68" s="4"/>
      <c r="AM68" s="213">
        <v>0.01</v>
      </c>
      <c r="AN68" s="213"/>
      <c r="AO68" s="213"/>
      <c r="AP68" s="213"/>
      <c r="AQ68" s="213"/>
      <c r="AR68" s="213">
        <v>0</v>
      </c>
      <c r="AS68" s="4"/>
      <c r="AT68" s="4"/>
      <c r="AU68" s="213">
        <v>0.01</v>
      </c>
      <c r="AV68" s="213"/>
      <c r="AW68" s="213"/>
      <c r="AX68" s="213"/>
      <c r="AY68" s="213"/>
      <c r="AZ68" s="213">
        <v>0</v>
      </c>
      <c r="BA68" s="4"/>
    </row>
    <row r="69" spans="2:53" x14ac:dyDescent="0.2">
      <c r="B69" s="90" t="s">
        <v>225</v>
      </c>
      <c r="C69" s="90"/>
      <c r="D69" s="181">
        <v>8204</v>
      </c>
      <c r="E69" s="192">
        <v>366</v>
      </c>
      <c r="F69" s="192">
        <v>164</v>
      </c>
      <c r="G69" s="192">
        <v>79</v>
      </c>
      <c r="H69" s="192">
        <v>39</v>
      </c>
      <c r="I69" s="192">
        <v>24</v>
      </c>
      <c r="J69" s="192">
        <v>103</v>
      </c>
      <c r="M69" s="191">
        <v>130682.13000000006</v>
      </c>
      <c r="N69" s="189">
        <v>69454.739999999947</v>
      </c>
      <c r="O69" s="189">
        <v>32882.879999999983</v>
      </c>
      <c r="P69" s="189">
        <v>9532.5499999999956</v>
      </c>
      <c r="Q69" s="189">
        <v>5273.9300000000012</v>
      </c>
      <c r="R69" s="189">
        <v>33242.01</v>
      </c>
      <c r="S69" s="75"/>
      <c r="T69" s="75"/>
      <c r="U69" s="190">
        <v>171.27408912188736</v>
      </c>
      <c r="V69" s="190">
        <v>174.94896725440793</v>
      </c>
      <c r="W69" s="190">
        <v>142.9690434782608</v>
      </c>
      <c r="X69" s="190">
        <v>61.106089743589713</v>
      </c>
      <c r="Y69" s="190">
        <v>45.076324786324797</v>
      </c>
      <c r="Z69" s="190">
        <v>42.892916129032258</v>
      </c>
      <c r="AA69" s="4"/>
      <c r="AB69" s="90" t="s">
        <v>637</v>
      </c>
      <c r="AC69" s="90"/>
      <c r="AD69" s="181">
        <v>8230</v>
      </c>
      <c r="AE69" s="185"/>
      <c r="AF69" s="185"/>
      <c r="AG69" s="185"/>
      <c r="AH69" s="185"/>
      <c r="AI69" s="185"/>
      <c r="AJ69" s="185">
        <v>1</v>
      </c>
      <c r="AK69" s="4"/>
      <c r="AL69" s="4"/>
      <c r="AM69" s="213">
        <v>37.92</v>
      </c>
      <c r="AN69" s="213">
        <v>41.15</v>
      </c>
      <c r="AO69" s="213">
        <v>39.56</v>
      </c>
      <c r="AP69" s="213">
        <v>39.450000000000003</v>
      </c>
      <c r="AQ69" s="213">
        <v>35.64</v>
      </c>
      <c r="AR69" s="213">
        <v>392.47</v>
      </c>
      <c r="AS69" s="4"/>
      <c r="AT69" s="4"/>
      <c r="AU69" s="213">
        <v>37.92</v>
      </c>
      <c r="AV69" s="213">
        <v>41.15</v>
      </c>
      <c r="AW69" s="213">
        <v>39.56</v>
      </c>
      <c r="AX69" s="213">
        <v>39.450000000000003</v>
      </c>
      <c r="AY69" s="213">
        <v>35.64</v>
      </c>
      <c r="AZ69" s="213">
        <v>392.47</v>
      </c>
      <c r="BA69" s="4"/>
    </row>
    <row r="70" spans="2:53" x14ac:dyDescent="0.2">
      <c r="B70" s="90" t="s">
        <v>225</v>
      </c>
      <c r="C70" s="90"/>
      <c r="D70" s="181">
        <v>8212</v>
      </c>
      <c r="E70" s="192">
        <v>1</v>
      </c>
      <c r="F70" s="192"/>
      <c r="G70" s="192"/>
      <c r="H70" s="192"/>
      <c r="I70" s="192"/>
      <c r="J70" s="192">
        <v>0</v>
      </c>
      <c r="M70" s="191">
        <v>231.26</v>
      </c>
      <c r="N70" s="189"/>
      <c r="O70" s="189"/>
      <c r="P70" s="189"/>
      <c r="Q70" s="189"/>
      <c r="R70" s="189">
        <v>0</v>
      </c>
      <c r="S70" s="75"/>
      <c r="T70" s="75"/>
      <c r="U70" s="190">
        <v>231.26</v>
      </c>
      <c r="V70" s="190"/>
      <c r="W70" s="190"/>
      <c r="X70" s="190"/>
      <c r="Y70" s="190"/>
      <c r="Z70" s="190">
        <v>0</v>
      </c>
      <c r="AA70" s="4"/>
      <c r="AB70" s="90" t="s">
        <v>311</v>
      </c>
      <c r="AC70" s="90"/>
      <c r="AD70" s="181">
        <v>8037</v>
      </c>
      <c r="AE70" s="185">
        <v>3</v>
      </c>
      <c r="AF70" s="185"/>
      <c r="AG70" s="185"/>
      <c r="AH70" s="185"/>
      <c r="AI70" s="185"/>
      <c r="AJ70" s="185">
        <v>2</v>
      </c>
      <c r="AK70" s="4"/>
      <c r="AL70" s="4"/>
      <c r="AM70" s="213">
        <v>2401.79</v>
      </c>
      <c r="AN70" s="213"/>
      <c r="AO70" s="213"/>
      <c r="AP70" s="213"/>
      <c r="AQ70" s="213"/>
      <c r="AR70" s="213">
        <v>7806.46</v>
      </c>
      <c r="AS70" s="4"/>
      <c r="AT70" s="4"/>
      <c r="AU70" s="213">
        <v>800.59666666666669</v>
      </c>
      <c r="AV70" s="213"/>
      <c r="AW70" s="213"/>
      <c r="AX70" s="213"/>
      <c r="AY70" s="213"/>
      <c r="AZ70" s="213">
        <v>1561.2919999999999</v>
      </c>
      <c r="BA70" s="4"/>
    </row>
    <row r="71" spans="2:53" x14ac:dyDescent="0.2">
      <c r="B71" s="90" t="s">
        <v>291</v>
      </c>
      <c r="C71" s="90"/>
      <c r="D71" s="181">
        <v>8069</v>
      </c>
      <c r="E71" s="192">
        <v>102</v>
      </c>
      <c r="F71" s="192">
        <v>97</v>
      </c>
      <c r="G71" s="192">
        <v>56</v>
      </c>
      <c r="H71" s="192">
        <v>22</v>
      </c>
      <c r="I71" s="192">
        <v>13</v>
      </c>
      <c r="J71" s="192">
        <v>115</v>
      </c>
      <c r="M71" s="191">
        <v>74458.830000000016</v>
      </c>
      <c r="N71" s="189">
        <v>58957.38999999997</v>
      </c>
      <c r="O71" s="189">
        <v>28351.260000000006</v>
      </c>
      <c r="P71" s="189">
        <v>8404.3799999999956</v>
      </c>
      <c r="Q71" s="189">
        <v>6014.6500000000005</v>
      </c>
      <c r="R71" s="189">
        <v>62653.98000000001</v>
      </c>
      <c r="S71" s="75"/>
      <c r="T71" s="75"/>
      <c r="U71" s="190">
        <v>187.08248743718596</v>
      </c>
      <c r="V71" s="190">
        <v>201.21976109215007</v>
      </c>
      <c r="W71" s="190">
        <v>146.14051546391755</v>
      </c>
      <c r="X71" s="190">
        <v>61.796911764705847</v>
      </c>
      <c r="Y71" s="190">
        <v>52.30130434782609</v>
      </c>
      <c r="Z71" s="190">
        <v>154.70118518518521</v>
      </c>
      <c r="AA71" s="4"/>
      <c r="AB71" s="90" t="s">
        <v>312</v>
      </c>
      <c r="AC71" s="90"/>
      <c r="AD71" s="181">
        <v>8321</v>
      </c>
      <c r="AE71" s="185"/>
      <c r="AF71" s="185">
        <v>1</v>
      </c>
      <c r="AG71" s="185"/>
      <c r="AH71" s="185"/>
      <c r="AI71" s="185"/>
      <c r="AJ71" s="185">
        <v>0</v>
      </c>
      <c r="AK71" s="4"/>
      <c r="AL71" s="4"/>
      <c r="AM71" s="213">
        <v>5</v>
      </c>
      <c r="AN71" s="213">
        <v>7427.4</v>
      </c>
      <c r="AO71" s="213"/>
      <c r="AP71" s="213"/>
      <c r="AQ71" s="213"/>
      <c r="AR71" s="213">
        <v>0</v>
      </c>
      <c r="AS71" s="4"/>
      <c r="AT71" s="4"/>
      <c r="AU71" s="213">
        <v>5</v>
      </c>
      <c r="AV71" s="213">
        <v>7427.4</v>
      </c>
      <c r="AW71" s="213"/>
      <c r="AX71" s="213"/>
      <c r="AY71" s="213"/>
      <c r="AZ71" s="213">
        <v>0</v>
      </c>
      <c r="BA71" s="4"/>
    </row>
    <row r="72" spans="2:53" x14ac:dyDescent="0.2">
      <c r="B72" s="90" t="s">
        <v>292</v>
      </c>
      <c r="C72" s="90"/>
      <c r="D72" s="181">
        <v>8018</v>
      </c>
      <c r="E72" s="192">
        <v>4</v>
      </c>
      <c r="F72" s="192">
        <v>12</v>
      </c>
      <c r="G72" s="192">
        <v>5</v>
      </c>
      <c r="H72" s="192">
        <v>3</v>
      </c>
      <c r="I72" s="192">
        <v>2</v>
      </c>
      <c r="J72" s="192">
        <v>5</v>
      </c>
      <c r="M72" s="191">
        <v>7118.5299999999988</v>
      </c>
      <c r="N72" s="189">
        <v>7585.329999999999</v>
      </c>
      <c r="O72" s="189">
        <v>3566.0099999999998</v>
      </c>
      <c r="P72" s="189">
        <v>1107.3200000000002</v>
      </c>
      <c r="Q72" s="189">
        <v>324.38</v>
      </c>
      <c r="R72" s="189">
        <v>1494.62</v>
      </c>
      <c r="S72" s="75"/>
      <c r="T72" s="75"/>
      <c r="U72" s="190">
        <v>245.4665517241379</v>
      </c>
      <c r="V72" s="190">
        <v>303.41319999999996</v>
      </c>
      <c r="W72" s="190">
        <v>274.30846153846153</v>
      </c>
      <c r="X72" s="190">
        <v>123.03555555555558</v>
      </c>
      <c r="Y72" s="190">
        <v>54.063333333333333</v>
      </c>
      <c r="Z72" s="190">
        <v>48.213548387096772</v>
      </c>
      <c r="AA72" s="4"/>
      <c r="AB72" s="90" t="s">
        <v>312</v>
      </c>
      <c r="AC72" s="90"/>
      <c r="AD72" s="181">
        <v>8345</v>
      </c>
      <c r="AE72" s="185"/>
      <c r="AF72" s="185">
        <v>1</v>
      </c>
      <c r="AG72" s="185"/>
      <c r="AH72" s="185"/>
      <c r="AI72" s="185"/>
      <c r="AJ72" s="185">
        <v>0</v>
      </c>
      <c r="AK72" s="4"/>
      <c r="AL72" s="4"/>
      <c r="AM72" s="213"/>
      <c r="AN72" s="213">
        <v>7733.32</v>
      </c>
      <c r="AO72" s="213"/>
      <c r="AP72" s="213"/>
      <c r="AQ72" s="213"/>
      <c r="AR72" s="213">
        <v>0</v>
      </c>
      <c r="AS72" s="4"/>
      <c r="AT72" s="4"/>
      <c r="AU72" s="213"/>
      <c r="AV72" s="213">
        <v>7733.32</v>
      </c>
      <c r="AW72" s="213"/>
      <c r="AX72" s="213"/>
      <c r="AY72" s="213"/>
      <c r="AZ72" s="213">
        <v>0</v>
      </c>
      <c r="BA72" s="4"/>
    </row>
    <row r="73" spans="2:53" x14ac:dyDescent="0.2">
      <c r="B73" s="90" t="s">
        <v>491</v>
      </c>
      <c r="C73" s="90"/>
      <c r="D73" s="181">
        <v>8225</v>
      </c>
      <c r="E73" s="192">
        <v>1</v>
      </c>
      <c r="F73" s="192"/>
      <c r="G73" s="192"/>
      <c r="H73" s="192"/>
      <c r="I73" s="192"/>
      <c r="J73" s="192">
        <v>0</v>
      </c>
      <c r="M73" s="191">
        <v>246.3</v>
      </c>
      <c r="N73" s="189"/>
      <c r="O73" s="189"/>
      <c r="P73" s="189"/>
      <c r="Q73" s="189"/>
      <c r="R73" s="189">
        <v>0</v>
      </c>
      <c r="S73" s="75"/>
      <c r="T73" s="75"/>
      <c r="U73" s="190">
        <v>246.3</v>
      </c>
      <c r="V73" s="190"/>
      <c r="W73" s="190"/>
      <c r="X73" s="190"/>
      <c r="Y73" s="190"/>
      <c r="Z73" s="190">
        <v>0</v>
      </c>
      <c r="AA73" s="4"/>
      <c r="AB73" s="90" t="s">
        <v>233</v>
      </c>
      <c r="AC73" s="90"/>
      <c r="AD73" s="181">
        <v>8322</v>
      </c>
      <c r="AE73" s="185">
        <v>4</v>
      </c>
      <c r="AF73" s="185">
        <v>1</v>
      </c>
      <c r="AG73" s="185">
        <v>5</v>
      </c>
      <c r="AH73" s="185"/>
      <c r="AI73" s="185"/>
      <c r="AJ73" s="185">
        <v>4</v>
      </c>
      <c r="AK73" s="4"/>
      <c r="AL73" s="4"/>
      <c r="AM73" s="213">
        <v>1658.76</v>
      </c>
      <c r="AN73" s="213">
        <v>1093.08</v>
      </c>
      <c r="AO73" s="213">
        <v>526.97</v>
      </c>
      <c r="AP73" s="213"/>
      <c r="AQ73" s="213">
        <v>9.4</v>
      </c>
      <c r="AR73" s="213">
        <v>4772.0599999999995</v>
      </c>
      <c r="AS73" s="4"/>
      <c r="AT73" s="4"/>
      <c r="AU73" s="213">
        <v>165.876</v>
      </c>
      <c r="AV73" s="213">
        <v>218.61599999999999</v>
      </c>
      <c r="AW73" s="213">
        <v>75.281428571428577</v>
      </c>
      <c r="AX73" s="213"/>
      <c r="AY73" s="213">
        <v>4.7</v>
      </c>
      <c r="AZ73" s="213">
        <v>340.86142857142852</v>
      </c>
      <c r="BA73" s="4"/>
    </row>
    <row r="74" spans="2:53" x14ac:dyDescent="0.2">
      <c r="B74" s="90" t="s">
        <v>293</v>
      </c>
      <c r="C74" s="90"/>
      <c r="D74" s="181">
        <v>8311</v>
      </c>
      <c r="E74" s="192">
        <v>47</v>
      </c>
      <c r="F74" s="192">
        <v>5</v>
      </c>
      <c r="G74" s="192">
        <v>18</v>
      </c>
      <c r="H74" s="192">
        <v>6</v>
      </c>
      <c r="I74" s="192">
        <v>7</v>
      </c>
      <c r="J74" s="192">
        <v>25</v>
      </c>
      <c r="M74" s="191">
        <v>31093.379999999976</v>
      </c>
      <c r="N74" s="189">
        <v>3271.3699999999994</v>
      </c>
      <c r="O74" s="189">
        <v>6373.3499999999995</v>
      </c>
      <c r="P74" s="189">
        <v>2014.0299999999997</v>
      </c>
      <c r="Q74" s="189">
        <v>1313.11</v>
      </c>
      <c r="R74" s="189">
        <v>9732.2999999999993</v>
      </c>
      <c r="S74" s="75"/>
      <c r="T74" s="75"/>
      <c r="U74" s="190">
        <v>287.90166666666642</v>
      </c>
      <c r="V74" s="190">
        <v>172.17736842105259</v>
      </c>
      <c r="W74" s="190">
        <v>120.25188679245282</v>
      </c>
      <c r="X74" s="190">
        <v>77.462692307692294</v>
      </c>
      <c r="Y74" s="190">
        <v>42.358387096774187</v>
      </c>
      <c r="Z74" s="190">
        <v>90.11388888888888</v>
      </c>
      <c r="AA74" s="4"/>
      <c r="AB74" s="90" t="s">
        <v>457</v>
      </c>
      <c r="AC74" s="90"/>
      <c r="AD74" s="181">
        <v>8205</v>
      </c>
      <c r="AE74" s="185">
        <v>3</v>
      </c>
      <c r="AF74" s="185"/>
      <c r="AG74" s="185"/>
      <c r="AH74" s="185">
        <v>1</v>
      </c>
      <c r="AI74" s="185"/>
      <c r="AJ74" s="185">
        <v>1</v>
      </c>
      <c r="AK74" s="4"/>
      <c r="AL74" s="4"/>
      <c r="AM74" s="213">
        <v>1304.25</v>
      </c>
      <c r="AN74" s="213">
        <v>109.43</v>
      </c>
      <c r="AO74" s="213">
        <v>364.33</v>
      </c>
      <c r="AP74" s="213">
        <v>170.8</v>
      </c>
      <c r="AQ74" s="213">
        <v>36.79</v>
      </c>
      <c r="AR74" s="213">
        <v>18.239999999999998</v>
      </c>
      <c r="AS74" s="4"/>
      <c r="AT74" s="4"/>
      <c r="AU74" s="213">
        <v>260.85000000000002</v>
      </c>
      <c r="AV74" s="213">
        <v>109.43</v>
      </c>
      <c r="AW74" s="213">
        <v>182.16499999999999</v>
      </c>
      <c r="AX74" s="213">
        <v>85.4</v>
      </c>
      <c r="AY74" s="213">
        <v>36.79</v>
      </c>
      <c r="AZ74" s="213">
        <v>3.6479999999999997</v>
      </c>
      <c r="BA74" s="4"/>
    </row>
    <row r="75" spans="2:53" x14ac:dyDescent="0.2">
      <c r="B75" s="90" t="s">
        <v>294</v>
      </c>
      <c r="C75" s="90"/>
      <c r="D75" s="181">
        <v>8003</v>
      </c>
      <c r="E75" s="192">
        <v>198</v>
      </c>
      <c r="F75" s="192">
        <v>98</v>
      </c>
      <c r="G75" s="192">
        <v>36</v>
      </c>
      <c r="H75" s="192">
        <v>20</v>
      </c>
      <c r="I75" s="192">
        <v>14</v>
      </c>
      <c r="J75" s="192">
        <v>59</v>
      </c>
      <c r="M75" s="191">
        <v>90265.32</v>
      </c>
      <c r="N75" s="189">
        <v>44376.589999999975</v>
      </c>
      <c r="O75" s="189">
        <v>17576.710000000003</v>
      </c>
      <c r="P75" s="189">
        <v>6222.4700000000012</v>
      </c>
      <c r="Q75" s="189">
        <v>4552.9799999999987</v>
      </c>
      <c r="R75" s="189">
        <v>44029.950000000004</v>
      </c>
      <c r="S75" s="75"/>
      <c r="T75" s="75"/>
      <c r="U75" s="190">
        <v>215.43035799522676</v>
      </c>
      <c r="V75" s="190">
        <v>201.7117727272726</v>
      </c>
      <c r="W75" s="190">
        <v>144.07139344262296</v>
      </c>
      <c r="X75" s="190">
        <v>71.522643678160932</v>
      </c>
      <c r="Y75" s="190">
        <v>68.98454545454544</v>
      </c>
      <c r="Z75" s="190">
        <v>103.59988235294119</v>
      </c>
      <c r="AA75" s="4"/>
      <c r="AB75" s="90" t="s">
        <v>457</v>
      </c>
      <c r="AC75" s="90"/>
      <c r="AD75" s="181">
        <v>8215</v>
      </c>
      <c r="AE75" s="185">
        <v>1</v>
      </c>
      <c r="AF75" s="185">
        <v>2</v>
      </c>
      <c r="AG75" s="185">
        <v>1</v>
      </c>
      <c r="AH75" s="185"/>
      <c r="AI75" s="185"/>
      <c r="AJ75" s="185">
        <v>0</v>
      </c>
      <c r="AK75" s="4"/>
      <c r="AL75" s="4"/>
      <c r="AM75" s="213">
        <v>113.87</v>
      </c>
      <c r="AN75" s="213">
        <v>53.33</v>
      </c>
      <c r="AO75" s="213">
        <v>0.11</v>
      </c>
      <c r="AP75" s="213"/>
      <c r="AQ75" s="213"/>
      <c r="AR75" s="213">
        <v>0</v>
      </c>
      <c r="AS75" s="4"/>
      <c r="AT75" s="4"/>
      <c r="AU75" s="213">
        <v>28.467500000000001</v>
      </c>
      <c r="AV75" s="213">
        <v>17.776666666666667</v>
      </c>
      <c r="AW75" s="213">
        <v>0.11</v>
      </c>
      <c r="AX75" s="213"/>
      <c r="AY75" s="213"/>
      <c r="AZ75" s="213">
        <v>0</v>
      </c>
      <c r="BA75" s="4"/>
    </row>
    <row r="76" spans="2:53" x14ac:dyDescent="0.2">
      <c r="B76" s="90" t="s">
        <v>294</v>
      </c>
      <c r="C76" s="90"/>
      <c r="D76" s="181">
        <v>8034</v>
      </c>
      <c r="E76" s="192">
        <v>2</v>
      </c>
      <c r="F76" s="192">
        <v>1</v>
      </c>
      <c r="G76" s="192">
        <v>1</v>
      </c>
      <c r="H76" s="192">
        <v>2</v>
      </c>
      <c r="I76" s="192">
        <v>2</v>
      </c>
      <c r="J76" s="192">
        <v>5</v>
      </c>
      <c r="M76" s="191">
        <v>1980.12</v>
      </c>
      <c r="N76" s="189">
        <v>1917.6900000000003</v>
      </c>
      <c r="O76" s="189">
        <v>1349.5</v>
      </c>
      <c r="P76" s="189">
        <v>496.33999999999992</v>
      </c>
      <c r="Q76" s="189">
        <v>208.97000000000003</v>
      </c>
      <c r="R76" s="189">
        <v>2497.4799999999996</v>
      </c>
      <c r="S76" s="75"/>
      <c r="T76" s="75"/>
      <c r="U76" s="190">
        <v>152.31692307692308</v>
      </c>
      <c r="V76" s="190">
        <v>174.33545454545458</v>
      </c>
      <c r="W76" s="190">
        <v>134.94999999999999</v>
      </c>
      <c r="X76" s="190">
        <v>55.148888888888877</v>
      </c>
      <c r="Y76" s="190">
        <v>34.82833333333334</v>
      </c>
      <c r="Z76" s="190">
        <v>192.11384615384611</v>
      </c>
      <c r="AA76" s="4"/>
      <c r="AB76" s="90" t="s">
        <v>521</v>
      </c>
      <c r="AC76" s="90"/>
      <c r="AD76" s="181">
        <v>8205</v>
      </c>
      <c r="AE76" s="185"/>
      <c r="AF76" s="185"/>
      <c r="AG76" s="185"/>
      <c r="AH76" s="185"/>
      <c r="AI76" s="185"/>
      <c r="AJ76" s="185">
        <v>1</v>
      </c>
      <c r="AK76" s="4"/>
      <c r="AL76" s="4"/>
      <c r="AM76" s="213"/>
      <c r="AN76" s="213"/>
      <c r="AO76" s="213"/>
      <c r="AP76" s="213"/>
      <c r="AQ76" s="213"/>
      <c r="AR76" s="213">
        <v>2933.08</v>
      </c>
      <c r="AS76" s="4"/>
      <c r="AT76" s="4"/>
      <c r="AU76" s="213"/>
      <c r="AV76" s="213"/>
      <c r="AW76" s="213"/>
      <c r="AX76" s="213"/>
      <c r="AY76" s="213"/>
      <c r="AZ76" s="213">
        <v>2933.08</v>
      </c>
      <c r="BA76" s="4"/>
    </row>
    <row r="77" spans="2:53" x14ac:dyDescent="0.2">
      <c r="B77" s="90" t="s">
        <v>226</v>
      </c>
      <c r="C77" s="90"/>
      <c r="D77" s="181">
        <v>8089</v>
      </c>
      <c r="E77" s="192">
        <v>31</v>
      </c>
      <c r="F77" s="192">
        <v>30</v>
      </c>
      <c r="G77" s="192">
        <v>12</v>
      </c>
      <c r="H77" s="192">
        <v>5</v>
      </c>
      <c r="I77" s="192">
        <v>2</v>
      </c>
      <c r="J77" s="192">
        <v>25</v>
      </c>
      <c r="M77" s="191">
        <v>24038.170000000002</v>
      </c>
      <c r="N77" s="189">
        <v>16785.13</v>
      </c>
      <c r="O77" s="189">
        <v>6153.7399999999989</v>
      </c>
      <c r="P77" s="189">
        <v>2713.4700000000003</v>
      </c>
      <c r="Q77" s="189">
        <v>1147.3700000000001</v>
      </c>
      <c r="R77" s="189">
        <v>11916.130000000001</v>
      </c>
      <c r="S77" s="75"/>
      <c r="T77" s="75"/>
      <c r="U77" s="190">
        <v>235.66833333333335</v>
      </c>
      <c r="V77" s="190">
        <v>243.26275362318842</v>
      </c>
      <c r="W77" s="190">
        <v>157.78820512820511</v>
      </c>
      <c r="X77" s="190">
        <v>100.4988888888889</v>
      </c>
      <c r="Y77" s="190">
        <v>54.63666666666667</v>
      </c>
      <c r="Z77" s="190">
        <v>113.48695238095239</v>
      </c>
      <c r="AA77" s="4"/>
      <c r="AB77" s="90" t="s">
        <v>234</v>
      </c>
      <c r="AC77" s="90"/>
      <c r="AD77" s="181">
        <v>8205</v>
      </c>
      <c r="AE77" s="185">
        <v>60</v>
      </c>
      <c r="AF77" s="185">
        <v>19</v>
      </c>
      <c r="AG77" s="185">
        <v>11</v>
      </c>
      <c r="AH77" s="185">
        <v>6</v>
      </c>
      <c r="AI77" s="185">
        <v>4</v>
      </c>
      <c r="AJ77" s="185">
        <v>21</v>
      </c>
      <c r="AK77" s="4"/>
      <c r="AL77" s="4"/>
      <c r="AM77" s="213">
        <v>69690.539999999994</v>
      </c>
      <c r="AN77" s="213">
        <v>36527.61</v>
      </c>
      <c r="AO77" s="213">
        <v>9755.5000000000018</v>
      </c>
      <c r="AP77" s="213">
        <v>3993.3599999999992</v>
      </c>
      <c r="AQ77" s="213">
        <v>1496.0399999999997</v>
      </c>
      <c r="AR77" s="213">
        <v>10512.77</v>
      </c>
      <c r="AS77" s="4"/>
      <c r="AT77" s="4"/>
      <c r="AU77" s="213">
        <v>585.63478991596628</v>
      </c>
      <c r="AV77" s="213">
        <v>702.45403846153852</v>
      </c>
      <c r="AW77" s="213">
        <v>232.27380952380958</v>
      </c>
      <c r="AX77" s="213">
        <v>128.818064516129</v>
      </c>
      <c r="AY77" s="213">
        <v>59.841599999999993</v>
      </c>
      <c r="AZ77" s="213">
        <v>86.882396694214876</v>
      </c>
      <c r="BA77" s="4"/>
    </row>
    <row r="78" spans="2:53" x14ac:dyDescent="0.2">
      <c r="B78" s="90" t="s">
        <v>295</v>
      </c>
      <c r="C78" s="90"/>
      <c r="D78" s="181">
        <v>8020</v>
      </c>
      <c r="E78" s="192">
        <v>30</v>
      </c>
      <c r="F78" s="192">
        <v>24</v>
      </c>
      <c r="G78" s="192">
        <v>10</v>
      </c>
      <c r="H78" s="192">
        <v>6</v>
      </c>
      <c r="I78" s="192">
        <v>3</v>
      </c>
      <c r="J78" s="192">
        <v>25</v>
      </c>
      <c r="M78" s="191">
        <v>16968.610000000004</v>
      </c>
      <c r="N78" s="189">
        <v>9223.2999999999975</v>
      </c>
      <c r="O78" s="189">
        <v>3612.28</v>
      </c>
      <c r="P78" s="189">
        <v>1766.1199999999997</v>
      </c>
      <c r="Q78" s="189">
        <v>1133.0299999999995</v>
      </c>
      <c r="R78" s="189">
        <v>9562.9299999999985</v>
      </c>
      <c r="S78" s="75"/>
      <c r="T78" s="75"/>
      <c r="U78" s="190">
        <v>178.61694736842111</v>
      </c>
      <c r="V78" s="190">
        <v>139.74696969696967</v>
      </c>
      <c r="W78" s="190">
        <v>88.104390243902444</v>
      </c>
      <c r="X78" s="190">
        <v>55.191249999999989</v>
      </c>
      <c r="Y78" s="190">
        <v>43.578076923076907</v>
      </c>
      <c r="Z78" s="190">
        <v>97.580918367346925</v>
      </c>
      <c r="AA78" s="4"/>
      <c r="AB78" s="90" t="s">
        <v>234</v>
      </c>
      <c r="AC78" s="90"/>
      <c r="AD78" s="181">
        <v>8215</v>
      </c>
      <c r="AE78" s="185">
        <v>1</v>
      </c>
      <c r="AF78" s="185"/>
      <c r="AG78" s="185"/>
      <c r="AH78" s="185"/>
      <c r="AI78" s="185"/>
      <c r="AJ78" s="185">
        <v>0</v>
      </c>
      <c r="AK78" s="4"/>
      <c r="AL78" s="4"/>
      <c r="AM78" s="213">
        <v>3579.71</v>
      </c>
      <c r="AN78" s="213"/>
      <c r="AO78" s="213"/>
      <c r="AP78" s="213"/>
      <c r="AQ78" s="213"/>
      <c r="AR78" s="213">
        <v>0</v>
      </c>
      <c r="AS78" s="4"/>
      <c r="AT78" s="4"/>
      <c r="AU78" s="213">
        <v>3579.71</v>
      </c>
      <c r="AV78" s="213"/>
      <c r="AW78" s="213"/>
      <c r="AX78" s="213"/>
      <c r="AY78" s="213"/>
      <c r="AZ78" s="213">
        <v>0</v>
      </c>
      <c r="BA78" s="4"/>
    </row>
    <row r="79" spans="2:53" x14ac:dyDescent="0.2">
      <c r="B79" s="90" t="s">
        <v>296</v>
      </c>
      <c r="C79" s="90"/>
      <c r="D79" s="181">
        <v>8312</v>
      </c>
      <c r="E79" s="192">
        <v>241</v>
      </c>
      <c r="F79" s="192">
        <v>161</v>
      </c>
      <c r="G79" s="192">
        <v>79</v>
      </c>
      <c r="H79" s="192">
        <v>53</v>
      </c>
      <c r="I79" s="192">
        <v>16</v>
      </c>
      <c r="J79" s="192">
        <v>170</v>
      </c>
      <c r="M79" s="191">
        <v>142865.50999999998</v>
      </c>
      <c r="N79" s="189">
        <v>100105.24000000009</v>
      </c>
      <c r="O79" s="189">
        <v>48598.30000000001</v>
      </c>
      <c r="P79" s="189">
        <v>24637.379999999997</v>
      </c>
      <c r="Q79" s="189">
        <v>12510.259999999995</v>
      </c>
      <c r="R79" s="189">
        <v>91004.550000000017</v>
      </c>
      <c r="S79" s="75"/>
      <c r="T79" s="75"/>
      <c r="U79" s="190">
        <v>203.22263157894733</v>
      </c>
      <c r="V79" s="190">
        <v>218.09420479302852</v>
      </c>
      <c r="W79" s="190">
        <v>164.74000000000004</v>
      </c>
      <c r="X79" s="190">
        <v>113.01550458715595</v>
      </c>
      <c r="Y79" s="190">
        <v>75.363012048192743</v>
      </c>
      <c r="Z79" s="190">
        <v>126.39520833333336</v>
      </c>
      <c r="AA79" s="4"/>
      <c r="AB79" s="90" t="s">
        <v>418</v>
      </c>
      <c r="AC79" s="90"/>
      <c r="AD79" s="181">
        <v>8230</v>
      </c>
      <c r="AE79" s="185"/>
      <c r="AF79" s="185">
        <v>1</v>
      </c>
      <c r="AG79" s="185"/>
      <c r="AH79" s="185"/>
      <c r="AI79" s="185"/>
      <c r="AJ79" s="185">
        <v>0</v>
      </c>
      <c r="AK79" s="4"/>
      <c r="AL79" s="4"/>
      <c r="AM79" s="213">
        <v>53.17</v>
      </c>
      <c r="AN79" s="213">
        <v>78.94</v>
      </c>
      <c r="AO79" s="213"/>
      <c r="AP79" s="213"/>
      <c r="AQ79" s="213"/>
      <c r="AR79" s="213">
        <v>0</v>
      </c>
      <c r="AS79" s="4"/>
      <c r="AT79" s="4"/>
      <c r="AU79" s="213">
        <v>53.17</v>
      </c>
      <c r="AV79" s="213">
        <v>78.94</v>
      </c>
      <c r="AW79" s="213"/>
      <c r="AX79" s="213"/>
      <c r="AY79" s="213"/>
      <c r="AZ79" s="213">
        <v>0</v>
      </c>
      <c r="BA79" s="4"/>
    </row>
    <row r="80" spans="2:53" x14ac:dyDescent="0.2">
      <c r="B80" s="90" t="s">
        <v>415</v>
      </c>
      <c r="C80" s="90"/>
      <c r="D80" s="181">
        <v>8021</v>
      </c>
      <c r="E80" s="192">
        <v>379</v>
      </c>
      <c r="F80" s="192">
        <v>226</v>
      </c>
      <c r="G80" s="192">
        <v>134</v>
      </c>
      <c r="H80" s="192">
        <v>65</v>
      </c>
      <c r="I80" s="192">
        <v>28</v>
      </c>
      <c r="J80" s="192">
        <v>292</v>
      </c>
      <c r="M80" s="191">
        <v>229445.96999999956</v>
      </c>
      <c r="N80" s="189">
        <v>136679.35999999978</v>
      </c>
      <c r="O80" s="189">
        <v>70913.440000000031</v>
      </c>
      <c r="P80" s="189">
        <v>32330.529999999977</v>
      </c>
      <c r="Q80" s="189">
        <v>12960.070000000002</v>
      </c>
      <c r="R80" s="189">
        <v>227918.16000000009</v>
      </c>
      <c r="S80" s="75"/>
      <c r="T80" s="75"/>
      <c r="U80" s="190">
        <v>210.11535714285674</v>
      </c>
      <c r="V80" s="190">
        <v>206.46429003021115</v>
      </c>
      <c r="W80" s="190">
        <v>147.12331950207476</v>
      </c>
      <c r="X80" s="190">
        <v>91.587903682719485</v>
      </c>
      <c r="Y80" s="190">
        <v>45.000243055555558</v>
      </c>
      <c r="Z80" s="190">
        <v>202.77416370106769</v>
      </c>
      <c r="AA80" s="4"/>
      <c r="AB80" s="90" t="s">
        <v>234</v>
      </c>
      <c r="AC80" s="90"/>
      <c r="AD80" s="181">
        <v>8240</v>
      </c>
      <c r="AE80" s="185"/>
      <c r="AF80" s="185">
        <v>1</v>
      </c>
      <c r="AG80" s="185"/>
      <c r="AH80" s="185"/>
      <c r="AI80" s="185"/>
      <c r="AJ80" s="185">
        <v>0</v>
      </c>
      <c r="AK80" s="4"/>
      <c r="AL80" s="4"/>
      <c r="AM80" s="213">
        <v>838.31</v>
      </c>
      <c r="AN80" s="213">
        <v>256.44</v>
      </c>
      <c r="AO80" s="213"/>
      <c r="AP80" s="213"/>
      <c r="AQ80" s="213"/>
      <c r="AR80" s="213">
        <v>0</v>
      </c>
      <c r="AS80" s="4"/>
      <c r="AT80" s="4"/>
      <c r="AU80" s="213">
        <v>838.31</v>
      </c>
      <c r="AV80" s="213">
        <v>256.44</v>
      </c>
      <c r="AW80" s="213"/>
      <c r="AX80" s="213"/>
      <c r="AY80" s="213"/>
      <c r="AZ80" s="213">
        <v>0</v>
      </c>
      <c r="BA80" s="4"/>
    </row>
    <row r="81" spans="2:53" x14ac:dyDescent="0.2">
      <c r="B81" s="90" t="s">
        <v>495</v>
      </c>
      <c r="C81" s="90"/>
      <c r="D81" s="181">
        <v>8021</v>
      </c>
      <c r="E81" s="192">
        <v>1</v>
      </c>
      <c r="F81" s="192"/>
      <c r="G81" s="192"/>
      <c r="H81" s="192"/>
      <c r="I81" s="192"/>
      <c r="J81" s="192">
        <v>0</v>
      </c>
      <c r="M81" s="191">
        <v>45</v>
      </c>
      <c r="N81" s="189"/>
      <c r="O81" s="189"/>
      <c r="P81" s="189"/>
      <c r="Q81" s="189"/>
      <c r="R81" s="189">
        <v>0</v>
      </c>
      <c r="S81" s="75"/>
      <c r="T81" s="75"/>
      <c r="U81" s="190">
        <v>45</v>
      </c>
      <c r="V81" s="190"/>
      <c r="W81" s="190"/>
      <c r="X81" s="190"/>
      <c r="Y81" s="190"/>
      <c r="Z81" s="190">
        <v>0</v>
      </c>
      <c r="AA81" s="4"/>
      <c r="AB81" s="90" t="s">
        <v>235</v>
      </c>
      <c r="AC81" s="90"/>
      <c r="AD81" s="181">
        <v>8026</v>
      </c>
      <c r="AE81" s="185">
        <v>2</v>
      </c>
      <c r="AF81" s="185">
        <v>3</v>
      </c>
      <c r="AG81" s="185">
        <v>1</v>
      </c>
      <c r="AH81" s="185"/>
      <c r="AI81" s="185">
        <v>3</v>
      </c>
      <c r="AJ81" s="185">
        <v>4</v>
      </c>
      <c r="AK81" s="4"/>
      <c r="AL81" s="4"/>
      <c r="AM81" s="213">
        <v>3871.79</v>
      </c>
      <c r="AN81" s="213">
        <v>5388.1600000000008</v>
      </c>
      <c r="AO81" s="213">
        <v>1499.21</v>
      </c>
      <c r="AP81" s="213">
        <v>389.62</v>
      </c>
      <c r="AQ81" s="213">
        <v>152.52000000000001</v>
      </c>
      <c r="AR81" s="213">
        <v>3849.05</v>
      </c>
      <c r="AS81" s="4"/>
      <c r="AT81" s="4"/>
      <c r="AU81" s="213">
        <v>351.98090909090911</v>
      </c>
      <c r="AV81" s="213">
        <v>598.68444444444458</v>
      </c>
      <c r="AW81" s="213">
        <v>249.86833333333334</v>
      </c>
      <c r="AX81" s="213">
        <v>77.924000000000007</v>
      </c>
      <c r="AY81" s="213">
        <v>30.504000000000001</v>
      </c>
      <c r="AZ81" s="213">
        <v>296.08076923076925</v>
      </c>
      <c r="BA81" s="4"/>
    </row>
    <row r="82" spans="2:53" x14ac:dyDescent="0.2">
      <c r="B82" s="90" t="s">
        <v>440</v>
      </c>
      <c r="C82" s="90"/>
      <c r="D82" s="181">
        <v>8213</v>
      </c>
      <c r="E82" s="192">
        <v>2</v>
      </c>
      <c r="F82" s="192">
        <v>6</v>
      </c>
      <c r="G82" s="192">
        <v>4</v>
      </c>
      <c r="H82" s="192"/>
      <c r="I82" s="192"/>
      <c r="J82" s="192">
        <v>2</v>
      </c>
      <c r="M82" s="191">
        <v>3251.36</v>
      </c>
      <c r="N82" s="189">
        <v>3363.3600000000006</v>
      </c>
      <c r="O82" s="189">
        <v>883.86999999999989</v>
      </c>
      <c r="P82" s="189">
        <v>312.52999999999997</v>
      </c>
      <c r="Q82" s="189">
        <v>201.83</v>
      </c>
      <c r="R82" s="189">
        <v>5960.26</v>
      </c>
      <c r="S82" s="75"/>
      <c r="T82" s="75"/>
      <c r="U82" s="190">
        <v>250.10461538461539</v>
      </c>
      <c r="V82" s="190">
        <v>280.28000000000003</v>
      </c>
      <c r="W82" s="190">
        <v>147.31166666666664</v>
      </c>
      <c r="X82" s="190">
        <v>156.26499999999999</v>
      </c>
      <c r="Y82" s="190">
        <v>100.91500000000001</v>
      </c>
      <c r="Z82" s="190">
        <v>425.73285714285714</v>
      </c>
      <c r="AA82" s="4"/>
      <c r="AB82" s="90" t="s">
        <v>314</v>
      </c>
      <c r="AC82" s="90"/>
      <c r="AD82" s="181">
        <v>8027</v>
      </c>
      <c r="AE82" s="185">
        <v>5</v>
      </c>
      <c r="AF82" s="185">
        <v>2</v>
      </c>
      <c r="AG82" s="185"/>
      <c r="AH82" s="185">
        <v>1</v>
      </c>
      <c r="AI82" s="185"/>
      <c r="AJ82" s="185">
        <v>3</v>
      </c>
      <c r="AK82" s="4"/>
      <c r="AL82" s="4"/>
      <c r="AM82" s="213">
        <v>16206.25</v>
      </c>
      <c r="AN82" s="213">
        <v>637.41000000000008</v>
      </c>
      <c r="AO82" s="213">
        <v>285.11</v>
      </c>
      <c r="AP82" s="213">
        <v>105.43</v>
      </c>
      <c r="AQ82" s="213">
        <v>91.39</v>
      </c>
      <c r="AR82" s="213">
        <v>3437.86</v>
      </c>
      <c r="AS82" s="4"/>
      <c r="AT82" s="4"/>
      <c r="AU82" s="213">
        <v>1620.625</v>
      </c>
      <c r="AV82" s="213">
        <v>127.48200000000001</v>
      </c>
      <c r="AW82" s="213">
        <v>95.036666666666676</v>
      </c>
      <c r="AX82" s="213">
        <v>35.143333333333338</v>
      </c>
      <c r="AY82" s="213">
        <v>45.695</v>
      </c>
      <c r="AZ82" s="213">
        <v>312.5327272727273</v>
      </c>
      <c r="BA82" s="4"/>
    </row>
    <row r="83" spans="2:53" x14ac:dyDescent="0.2">
      <c r="B83" s="90" t="s">
        <v>497</v>
      </c>
      <c r="C83" s="90"/>
      <c r="D83" s="181">
        <v>8332</v>
      </c>
      <c r="E83" s="192"/>
      <c r="F83" s="192"/>
      <c r="G83" s="192"/>
      <c r="H83" s="192"/>
      <c r="I83" s="192"/>
      <c r="J83" s="192">
        <v>1</v>
      </c>
      <c r="M83" s="191">
        <v>30.04</v>
      </c>
      <c r="N83" s="189">
        <v>61.55</v>
      </c>
      <c r="O83" s="189">
        <v>103.28</v>
      </c>
      <c r="P83" s="189">
        <v>38.19</v>
      </c>
      <c r="Q83" s="189">
        <v>34.56</v>
      </c>
      <c r="R83" s="189">
        <v>1302.4099999999999</v>
      </c>
      <c r="S83" s="75"/>
      <c r="T83" s="75"/>
      <c r="U83" s="190">
        <v>30.04</v>
      </c>
      <c r="V83" s="190">
        <v>61.55</v>
      </c>
      <c r="W83" s="190">
        <v>103.28</v>
      </c>
      <c r="X83" s="190">
        <v>38.19</v>
      </c>
      <c r="Y83" s="190">
        <v>34.56</v>
      </c>
      <c r="Z83" s="190">
        <v>1302.4099999999999</v>
      </c>
      <c r="AA83" s="4"/>
      <c r="AB83" s="90" t="s">
        <v>236</v>
      </c>
      <c r="AC83" s="90"/>
      <c r="AD83" s="181">
        <v>8028</v>
      </c>
      <c r="AE83" s="185">
        <v>71</v>
      </c>
      <c r="AF83" s="185">
        <v>25</v>
      </c>
      <c r="AG83" s="185">
        <v>8</v>
      </c>
      <c r="AH83" s="185">
        <v>4</v>
      </c>
      <c r="AI83" s="185">
        <v>4</v>
      </c>
      <c r="AJ83" s="185">
        <v>21</v>
      </c>
      <c r="AK83" s="4"/>
      <c r="AL83" s="4"/>
      <c r="AM83" s="213">
        <v>84664.499999999985</v>
      </c>
      <c r="AN83" s="213">
        <v>42348.34</v>
      </c>
      <c r="AO83" s="213">
        <v>6190.7400000000016</v>
      </c>
      <c r="AP83" s="213">
        <v>11283.52</v>
      </c>
      <c r="AQ83" s="213">
        <v>14814.089999999998</v>
      </c>
      <c r="AR83" s="213">
        <v>228693.90000000002</v>
      </c>
      <c r="AS83" s="4"/>
      <c r="AT83" s="4"/>
      <c r="AU83" s="213">
        <v>666.64960629921245</v>
      </c>
      <c r="AV83" s="213">
        <v>756.2203571428571</v>
      </c>
      <c r="AW83" s="213">
        <v>199.70129032258069</v>
      </c>
      <c r="AX83" s="213">
        <v>433.98153846153849</v>
      </c>
      <c r="AY83" s="213">
        <v>705.43285714285707</v>
      </c>
      <c r="AZ83" s="213">
        <v>1719.5030075187972</v>
      </c>
      <c r="BA83" s="4"/>
    </row>
    <row r="84" spans="2:53" x14ac:dyDescent="0.2">
      <c r="B84" s="90" t="s">
        <v>297</v>
      </c>
      <c r="C84" s="90"/>
      <c r="D84" s="181">
        <v>8329</v>
      </c>
      <c r="E84" s="192">
        <v>1</v>
      </c>
      <c r="F84" s="192">
        <v>1</v>
      </c>
      <c r="G84" s="192"/>
      <c r="H84" s="192"/>
      <c r="I84" s="192"/>
      <c r="J84" s="192">
        <v>2</v>
      </c>
      <c r="M84" s="191">
        <v>225.98</v>
      </c>
      <c r="N84" s="189">
        <v>256.90999999999997</v>
      </c>
      <c r="O84" s="189">
        <v>164.24</v>
      </c>
      <c r="P84" s="189">
        <v>114.03</v>
      </c>
      <c r="Q84" s="189">
        <v>65.89</v>
      </c>
      <c r="R84" s="189">
        <v>412.08000000000004</v>
      </c>
      <c r="S84" s="75"/>
      <c r="T84" s="75"/>
      <c r="U84" s="190">
        <v>56.494999999999997</v>
      </c>
      <c r="V84" s="190">
        <v>85.636666666666656</v>
      </c>
      <c r="W84" s="190">
        <v>82.12</v>
      </c>
      <c r="X84" s="190">
        <v>57.015000000000001</v>
      </c>
      <c r="Y84" s="190">
        <v>65.89</v>
      </c>
      <c r="Z84" s="190">
        <v>103.02000000000001</v>
      </c>
      <c r="AA84" s="4"/>
      <c r="AB84" s="90" t="s">
        <v>236</v>
      </c>
      <c r="AC84" s="90"/>
      <c r="AD84" s="181">
        <v>8343</v>
      </c>
      <c r="AE84" s="185">
        <v>1</v>
      </c>
      <c r="AF84" s="185"/>
      <c r="AG84" s="185"/>
      <c r="AH84" s="185"/>
      <c r="AI84" s="185"/>
      <c r="AJ84" s="185">
        <v>0</v>
      </c>
      <c r="AK84" s="4"/>
      <c r="AL84" s="4"/>
      <c r="AM84" s="213">
        <v>635.67999999999995</v>
      </c>
      <c r="AN84" s="213"/>
      <c r="AO84" s="213"/>
      <c r="AP84" s="213"/>
      <c r="AQ84" s="213"/>
      <c r="AR84" s="213">
        <v>0</v>
      </c>
      <c r="AS84" s="4"/>
      <c r="AT84" s="4"/>
      <c r="AU84" s="213">
        <v>635.67999999999995</v>
      </c>
      <c r="AV84" s="213"/>
      <c r="AW84" s="213"/>
      <c r="AX84" s="213"/>
      <c r="AY84" s="213"/>
      <c r="AZ84" s="213">
        <v>0</v>
      </c>
      <c r="BA84" s="4"/>
    </row>
    <row r="85" spans="2:53" x14ac:dyDescent="0.2">
      <c r="B85" s="90" t="s">
        <v>297</v>
      </c>
      <c r="C85" s="90"/>
      <c r="D85" s="181">
        <v>8332</v>
      </c>
      <c r="E85" s="192">
        <v>2</v>
      </c>
      <c r="F85" s="192">
        <v>2</v>
      </c>
      <c r="G85" s="192">
        <v>1</v>
      </c>
      <c r="H85" s="192">
        <v>2</v>
      </c>
      <c r="I85" s="192"/>
      <c r="J85" s="192">
        <v>9</v>
      </c>
      <c r="M85" s="191">
        <v>2009.55</v>
      </c>
      <c r="N85" s="189">
        <v>2232.1</v>
      </c>
      <c r="O85" s="189">
        <v>1343.39</v>
      </c>
      <c r="P85" s="189">
        <v>462.11</v>
      </c>
      <c r="Q85" s="189">
        <v>168.66</v>
      </c>
      <c r="R85" s="189">
        <v>3663.0200000000004</v>
      </c>
      <c r="S85" s="75"/>
      <c r="T85" s="75"/>
      <c r="U85" s="190">
        <v>133.97</v>
      </c>
      <c r="V85" s="190">
        <v>171.7</v>
      </c>
      <c r="W85" s="190">
        <v>122.12636363636365</v>
      </c>
      <c r="X85" s="190">
        <v>46.210999999999999</v>
      </c>
      <c r="Y85" s="190">
        <v>21.0825</v>
      </c>
      <c r="Z85" s="190">
        <v>228.93875000000003</v>
      </c>
      <c r="AA85" s="4"/>
      <c r="AB85" s="90" t="s">
        <v>237</v>
      </c>
      <c r="AC85" s="90"/>
      <c r="AD85" s="181">
        <v>8029</v>
      </c>
      <c r="AE85" s="185">
        <v>8</v>
      </c>
      <c r="AF85" s="185">
        <v>4</v>
      </c>
      <c r="AG85" s="185">
        <v>3</v>
      </c>
      <c r="AH85" s="185"/>
      <c r="AI85" s="185">
        <v>1</v>
      </c>
      <c r="AJ85" s="185">
        <v>1</v>
      </c>
      <c r="AK85" s="4"/>
      <c r="AL85" s="4"/>
      <c r="AM85" s="213">
        <v>9312.340000000002</v>
      </c>
      <c r="AN85" s="213">
        <v>4732.1599999999989</v>
      </c>
      <c r="AO85" s="213">
        <v>1313.1599999999999</v>
      </c>
      <c r="AP85" s="213">
        <v>120.98</v>
      </c>
      <c r="AQ85" s="213">
        <v>56.84</v>
      </c>
      <c r="AR85" s="213">
        <v>365.26</v>
      </c>
      <c r="AS85" s="4"/>
      <c r="AT85" s="4"/>
      <c r="AU85" s="213">
        <v>582.02125000000012</v>
      </c>
      <c r="AV85" s="213">
        <v>591.51999999999987</v>
      </c>
      <c r="AW85" s="213">
        <v>328.28999999999996</v>
      </c>
      <c r="AX85" s="213">
        <v>120.98</v>
      </c>
      <c r="AY85" s="213">
        <v>56.84</v>
      </c>
      <c r="AZ85" s="213">
        <v>21.485882352941175</v>
      </c>
      <c r="BA85" s="4"/>
    </row>
    <row r="86" spans="2:53" x14ac:dyDescent="0.2">
      <c r="B86" s="90" t="s">
        <v>297</v>
      </c>
      <c r="C86" s="90"/>
      <c r="D86" s="181">
        <v>8349</v>
      </c>
      <c r="E86" s="192">
        <v>4</v>
      </c>
      <c r="F86" s="192">
        <v>5</v>
      </c>
      <c r="G86" s="192">
        <v>1</v>
      </c>
      <c r="H86" s="192">
        <v>1</v>
      </c>
      <c r="I86" s="192"/>
      <c r="J86" s="192">
        <v>6</v>
      </c>
      <c r="M86" s="191">
        <v>3106.7900000000004</v>
      </c>
      <c r="N86" s="189">
        <v>2398.7800000000007</v>
      </c>
      <c r="O86" s="189">
        <v>758.27</v>
      </c>
      <c r="P86" s="189">
        <v>314.52999999999997</v>
      </c>
      <c r="Q86" s="189">
        <v>103.31</v>
      </c>
      <c r="R86" s="189">
        <v>1293.81</v>
      </c>
      <c r="S86" s="75"/>
      <c r="T86" s="75"/>
      <c r="U86" s="190">
        <v>182.7523529411765</v>
      </c>
      <c r="V86" s="190">
        <v>184.52153846153851</v>
      </c>
      <c r="W86" s="190">
        <v>108.32428571428571</v>
      </c>
      <c r="X86" s="190">
        <v>52.42166666666666</v>
      </c>
      <c r="Y86" s="190">
        <v>17.218333333333334</v>
      </c>
      <c r="Z86" s="190">
        <v>76.106470588235297</v>
      </c>
      <c r="AA86" s="4"/>
      <c r="AB86" s="90" t="s">
        <v>315</v>
      </c>
      <c r="AC86" s="90"/>
      <c r="AD86" s="181">
        <v>8012</v>
      </c>
      <c r="AE86" s="185">
        <v>1</v>
      </c>
      <c r="AF86" s="185">
        <v>1</v>
      </c>
      <c r="AG86" s="185"/>
      <c r="AH86" s="185"/>
      <c r="AI86" s="185"/>
      <c r="AJ86" s="185">
        <v>0</v>
      </c>
      <c r="AK86" s="4"/>
      <c r="AL86" s="4"/>
      <c r="AM86" s="213">
        <v>1077.74</v>
      </c>
      <c r="AN86" s="213">
        <v>1206.74</v>
      </c>
      <c r="AO86" s="213"/>
      <c r="AP86" s="213"/>
      <c r="AQ86" s="213"/>
      <c r="AR86" s="213">
        <v>0</v>
      </c>
      <c r="AS86" s="4"/>
      <c r="AT86" s="4"/>
      <c r="AU86" s="213">
        <v>538.87</v>
      </c>
      <c r="AV86" s="213">
        <v>1206.74</v>
      </c>
      <c r="AW86" s="213"/>
      <c r="AX86" s="213"/>
      <c r="AY86" s="213"/>
      <c r="AZ86" s="213">
        <v>0</v>
      </c>
      <c r="BA86" s="4"/>
    </row>
    <row r="87" spans="2:53" x14ac:dyDescent="0.2">
      <c r="B87" s="90" t="s">
        <v>389</v>
      </c>
      <c r="C87" s="90"/>
      <c r="D87" s="181">
        <v>8270</v>
      </c>
      <c r="E87" s="192">
        <v>1</v>
      </c>
      <c r="F87" s="192"/>
      <c r="G87" s="192"/>
      <c r="H87" s="192"/>
      <c r="I87" s="192">
        <v>1</v>
      </c>
      <c r="J87" s="192">
        <v>3</v>
      </c>
      <c r="M87" s="191">
        <v>901.1400000000001</v>
      </c>
      <c r="N87" s="189">
        <v>1005.6699999999998</v>
      </c>
      <c r="O87" s="189">
        <v>801.68</v>
      </c>
      <c r="P87" s="189">
        <v>371.67</v>
      </c>
      <c r="Q87" s="189">
        <v>3971.4</v>
      </c>
      <c r="R87" s="189">
        <v>1317.6399999999999</v>
      </c>
      <c r="S87" s="75"/>
      <c r="T87" s="75"/>
      <c r="U87" s="190">
        <v>180.22800000000001</v>
      </c>
      <c r="V87" s="190">
        <v>251.41749999999996</v>
      </c>
      <c r="W87" s="190">
        <v>200.42</v>
      </c>
      <c r="X87" s="190">
        <v>92.917500000000004</v>
      </c>
      <c r="Y87" s="190">
        <v>992.85</v>
      </c>
      <c r="Z87" s="190">
        <v>263.52799999999996</v>
      </c>
      <c r="AA87" s="4"/>
      <c r="AB87" s="90" t="s">
        <v>315</v>
      </c>
      <c r="AC87" s="90"/>
      <c r="AD87" s="181">
        <v>8021</v>
      </c>
      <c r="AE87" s="185">
        <v>2</v>
      </c>
      <c r="AF87" s="185"/>
      <c r="AG87" s="185">
        <v>1</v>
      </c>
      <c r="AH87" s="185"/>
      <c r="AI87" s="185"/>
      <c r="AJ87" s="185">
        <v>0</v>
      </c>
      <c r="AK87" s="4"/>
      <c r="AL87" s="4"/>
      <c r="AM87" s="213">
        <v>216.72</v>
      </c>
      <c r="AN87" s="213">
        <v>42</v>
      </c>
      <c r="AO87" s="213">
        <v>35.82</v>
      </c>
      <c r="AP87" s="213"/>
      <c r="AQ87" s="213"/>
      <c r="AR87" s="213">
        <v>0</v>
      </c>
      <c r="AS87" s="4"/>
      <c r="AT87" s="4"/>
      <c r="AU87" s="213">
        <v>72.239999999999995</v>
      </c>
      <c r="AV87" s="213">
        <v>42</v>
      </c>
      <c r="AW87" s="213">
        <v>35.82</v>
      </c>
      <c r="AX87" s="213"/>
      <c r="AY87" s="213"/>
      <c r="AZ87" s="213">
        <v>0</v>
      </c>
      <c r="BA87" s="4"/>
    </row>
    <row r="88" spans="2:53" x14ac:dyDescent="0.2">
      <c r="B88" s="90" t="s">
        <v>435</v>
      </c>
      <c r="C88" s="90"/>
      <c r="D88" s="181">
        <v>8023</v>
      </c>
      <c r="E88" s="192">
        <v>1</v>
      </c>
      <c r="F88" s="192"/>
      <c r="G88" s="192">
        <v>1</v>
      </c>
      <c r="H88" s="192"/>
      <c r="I88" s="192"/>
      <c r="J88" s="192">
        <v>0</v>
      </c>
      <c r="M88" s="191">
        <v>161.32</v>
      </c>
      <c r="N88" s="189">
        <v>175.51</v>
      </c>
      <c r="O88" s="189">
        <v>71.34</v>
      </c>
      <c r="P88" s="189"/>
      <c r="Q88" s="189"/>
      <c r="R88" s="189">
        <v>0</v>
      </c>
      <c r="S88" s="75"/>
      <c r="T88" s="75"/>
      <c r="U88" s="190">
        <v>80.66</v>
      </c>
      <c r="V88" s="190">
        <v>175.51</v>
      </c>
      <c r="W88" s="190">
        <v>71.34</v>
      </c>
      <c r="X88" s="190"/>
      <c r="Y88" s="190"/>
      <c r="Z88" s="190">
        <v>0</v>
      </c>
      <c r="AA88" s="4"/>
      <c r="AB88" s="90" t="s">
        <v>315</v>
      </c>
      <c r="AC88" s="90"/>
      <c r="AD88" s="181">
        <v>8081</v>
      </c>
      <c r="AE88" s="185">
        <v>1</v>
      </c>
      <c r="AF88" s="185">
        <v>1</v>
      </c>
      <c r="AG88" s="185"/>
      <c r="AH88" s="185"/>
      <c r="AI88" s="185"/>
      <c r="AJ88" s="185">
        <v>0</v>
      </c>
      <c r="AK88" s="4"/>
      <c r="AL88" s="4"/>
      <c r="AM88" s="213">
        <v>402.74</v>
      </c>
      <c r="AN88" s="213">
        <v>422.51</v>
      </c>
      <c r="AO88" s="213"/>
      <c r="AP88" s="213"/>
      <c r="AQ88" s="213"/>
      <c r="AR88" s="213">
        <v>0</v>
      </c>
      <c r="AS88" s="4"/>
      <c r="AT88" s="4"/>
      <c r="AU88" s="213">
        <v>201.37</v>
      </c>
      <c r="AV88" s="213">
        <v>422.51</v>
      </c>
      <c r="AW88" s="213"/>
      <c r="AX88" s="213"/>
      <c r="AY88" s="213"/>
      <c r="AZ88" s="213">
        <v>0</v>
      </c>
      <c r="BA88" s="4"/>
    </row>
    <row r="89" spans="2:53" x14ac:dyDescent="0.2">
      <c r="B89" s="90" t="s">
        <v>298</v>
      </c>
      <c r="C89" s="90"/>
      <c r="D89" s="181">
        <v>8023</v>
      </c>
      <c r="E89" s="192">
        <v>8</v>
      </c>
      <c r="F89" s="192">
        <v>4</v>
      </c>
      <c r="G89" s="192">
        <v>4</v>
      </c>
      <c r="H89" s="192">
        <v>2</v>
      </c>
      <c r="I89" s="192"/>
      <c r="J89" s="192">
        <v>8</v>
      </c>
      <c r="M89" s="191">
        <v>3887.5800000000004</v>
      </c>
      <c r="N89" s="189">
        <v>3075.1899999999996</v>
      </c>
      <c r="O89" s="189">
        <v>2271.2799999999997</v>
      </c>
      <c r="P89" s="189">
        <v>473.08999999999992</v>
      </c>
      <c r="Q89" s="189">
        <v>154.51</v>
      </c>
      <c r="R89" s="189">
        <v>4353.51</v>
      </c>
      <c r="S89" s="75"/>
      <c r="T89" s="75"/>
      <c r="U89" s="190">
        <v>149.52230769230772</v>
      </c>
      <c r="V89" s="190">
        <v>180.89352941176469</v>
      </c>
      <c r="W89" s="190">
        <v>162.2342857142857</v>
      </c>
      <c r="X89" s="190">
        <v>52.565555555555548</v>
      </c>
      <c r="Y89" s="190">
        <v>22.072857142857142</v>
      </c>
      <c r="Z89" s="190">
        <v>167.44269230769231</v>
      </c>
      <c r="AA89" s="4"/>
      <c r="AB89" s="90" t="s">
        <v>318</v>
      </c>
      <c r="AC89" s="90"/>
      <c r="AD89" s="181">
        <v>8330</v>
      </c>
      <c r="AE89" s="185">
        <v>1</v>
      </c>
      <c r="AF89" s="185"/>
      <c r="AG89" s="185"/>
      <c r="AH89" s="185"/>
      <c r="AI89" s="185"/>
      <c r="AJ89" s="185">
        <v>0</v>
      </c>
      <c r="AK89" s="4"/>
      <c r="AL89" s="4"/>
      <c r="AM89" s="213">
        <v>20.260000000000002</v>
      </c>
      <c r="AN89" s="213"/>
      <c r="AO89" s="213"/>
      <c r="AP89" s="213"/>
      <c r="AQ89" s="213"/>
      <c r="AR89" s="213">
        <v>0</v>
      </c>
      <c r="AS89" s="4"/>
      <c r="AT89" s="4"/>
      <c r="AU89" s="213">
        <v>20.260000000000002</v>
      </c>
      <c r="AV89" s="213"/>
      <c r="AW89" s="213"/>
      <c r="AX89" s="213"/>
      <c r="AY89" s="213"/>
      <c r="AZ89" s="213">
        <v>0</v>
      </c>
      <c r="BA89" s="4"/>
    </row>
    <row r="90" spans="2:53" x14ac:dyDescent="0.2">
      <c r="B90" s="90" t="s">
        <v>228</v>
      </c>
      <c r="C90" s="90"/>
      <c r="D90" s="181">
        <v>8302</v>
      </c>
      <c r="E90" s="192"/>
      <c r="F90" s="192">
        <v>1</v>
      </c>
      <c r="G90" s="192"/>
      <c r="H90" s="192"/>
      <c r="I90" s="192"/>
      <c r="J90" s="192">
        <v>0</v>
      </c>
      <c r="M90" s="191">
        <v>169.43</v>
      </c>
      <c r="N90" s="189">
        <v>195.69</v>
      </c>
      <c r="O90" s="189"/>
      <c r="P90" s="189"/>
      <c r="Q90" s="189"/>
      <c r="R90" s="189">
        <v>0</v>
      </c>
      <c r="S90" s="75"/>
      <c r="T90" s="75"/>
      <c r="U90" s="190">
        <v>169.43</v>
      </c>
      <c r="V90" s="190">
        <v>195.69</v>
      </c>
      <c r="W90" s="190"/>
      <c r="X90" s="190"/>
      <c r="Y90" s="190"/>
      <c r="Z90" s="190">
        <v>0</v>
      </c>
      <c r="AA90" s="4"/>
      <c r="AB90" s="90" t="s">
        <v>391</v>
      </c>
      <c r="AC90" s="90"/>
      <c r="AD90" s="181">
        <v>8037</v>
      </c>
      <c r="AE90" s="185">
        <v>70</v>
      </c>
      <c r="AF90" s="185">
        <v>25</v>
      </c>
      <c r="AG90" s="185">
        <v>16</v>
      </c>
      <c r="AH90" s="185">
        <v>8</v>
      </c>
      <c r="AI90" s="185">
        <v>9</v>
      </c>
      <c r="AJ90" s="185">
        <v>40</v>
      </c>
      <c r="AK90" s="4"/>
      <c r="AL90" s="4"/>
      <c r="AM90" s="213">
        <v>106236.39000000007</v>
      </c>
      <c r="AN90" s="213">
        <v>53709.279999999992</v>
      </c>
      <c r="AO90" s="213">
        <v>39787.19000000001</v>
      </c>
      <c r="AP90" s="213">
        <v>8570.1200000000008</v>
      </c>
      <c r="AQ90" s="213">
        <v>19047.650000000005</v>
      </c>
      <c r="AR90" s="213">
        <v>192502.52999999994</v>
      </c>
      <c r="AS90" s="4"/>
      <c r="AT90" s="4"/>
      <c r="AU90" s="213">
        <v>676.66490445859915</v>
      </c>
      <c r="AV90" s="213">
        <v>617.34804597701145</v>
      </c>
      <c r="AW90" s="213">
        <v>663.11983333333353</v>
      </c>
      <c r="AX90" s="213">
        <v>194.77545454545455</v>
      </c>
      <c r="AY90" s="213">
        <v>501.25394736842117</v>
      </c>
      <c r="AZ90" s="213">
        <v>1145.8483928571425</v>
      </c>
      <c r="BA90" s="4"/>
    </row>
    <row r="91" spans="2:53" x14ac:dyDescent="0.2">
      <c r="B91" s="90" t="s">
        <v>228</v>
      </c>
      <c r="C91" s="90"/>
      <c r="D91" s="181">
        <v>8332</v>
      </c>
      <c r="E91" s="192">
        <v>2</v>
      </c>
      <c r="F91" s="192"/>
      <c r="G91" s="192">
        <v>1</v>
      </c>
      <c r="H91" s="192"/>
      <c r="I91" s="192"/>
      <c r="J91" s="192">
        <v>0</v>
      </c>
      <c r="M91" s="191">
        <v>791.06999999999994</v>
      </c>
      <c r="N91" s="189">
        <v>358.41</v>
      </c>
      <c r="O91" s="189">
        <v>96.2</v>
      </c>
      <c r="P91" s="189"/>
      <c r="Q91" s="189"/>
      <c r="R91" s="189">
        <v>0</v>
      </c>
      <c r="S91" s="75"/>
      <c r="T91" s="75"/>
      <c r="U91" s="190">
        <v>263.69</v>
      </c>
      <c r="V91" s="190">
        <v>358.41</v>
      </c>
      <c r="W91" s="190">
        <v>96.2</v>
      </c>
      <c r="X91" s="190"/>
      <c r="Y91" s="190"/>
      <c r="Z91" s="190">
        <v>0</v>
      </c>
      <c r="AA91" s="4"/>
      <c r="AB91" s="90" t="s">
        <v>522</v>
      </c>
      <c r="AC91" s="90"/>
      <c r="AD91" s="181">
        <v>8037</v>
      </c>
      <c r="AE91" s="185"/>
      <c r="AF91" s="185"/>
      <c r="AG91" s="185"/>
      <c r="AH91" s="185"/>
      <c r="AI91" s="185">
        <v>1</v>
      </c>
      <c r="AJ91" s="185">
        <v>0</v>
      </c>
      <c r="AK91" s="4"/>
      <c r="AL91" s="4"/>
      <c r="AM91" s="213">
        <v>323.08999999999997</v>
      </c>
      <c r="AN91" s="213">
        <v>253.83</v>
      </c>
      <c r="AO91" s="213">
        <v>133.47</v>
      </c>
      <c r="AP91" s="213">
        <v>29.45</v>
      </c>
      <c r="AQ91" s="213">
        <v>1.69</v>
      </c>
      <c r="AR91" s="213">
        <v>0</v>
      </c>
      <c r="AS91" s="4"/>
      <c r="AT91" s="4"/>
      <c r="AU91" s="213">
        <v>323.08999999999997</v>
      </c>
      <c r="AV91" s="213">
        <v>253.83</v>
      </c>
      <c r="AW91" s="213">
        <v>133.47</v>
      </c>
      <c r="AX91" s="213">
        <v>29.45</v>
      </c>
      <c r="AY91" s="213">
        <v>1.69</v>
      </c>
      <c r="AZ91" s="213">
        <v>0</v>
      </c>
      <c r="BA91" s="4"/>
    </row>
    <row r="92" spans="2:53" x14ac:dyDescent="0.2">
      <c r="B92" s="90" t="s">
        <v>228</v>
      </c>
      <c r="C92" s="90"/>
      <c r="D92" s="181">
        <v>8352</v>
      </c>
      <c r="E92" s="192">
        <v>7</v>
      </c>
      <c r="F92" s="192">
        <v>3</v>
      </c>
      <c r="G92" s="192">
        <v>1</v>
      </c>
      <c r="H92" s="192"/>
      <c r="I92" s="192"/>
      <c r="J92" s="192">
        <v>3</v>
      </c>
      <c r="M92" s="191">
        <v>1549.8799999999999</v>
      </c>
      <c r="N92" s="189">
        <v>1941.7</v>
      </c>
      <c r="O92" s="189">
        <v>497.57999999999993</v>
      </c>
      <c r="P92" s="189">
        <v>97.39</v>
      </c>
      <c r="Q92" s="189">
        <v>51.55</v>
      </c>
      <c r="R92" s="189">
        <v>377.78000000000003</v>
      </c>
      <c r="S92" s="75"/>
      <c r="T92" s="75"/>
      <c r="U92" s="190">
        <v>110.70571428571428</v>
      </c>
      <c r="V92" s="190">
        <v>277.3857142857143</v>
      </c>
      <c r="W92" s="190">
        <v>124.39499999999998</v>
      </c>
      <c r="X92" s="190">
        <v>48.695</v>
      </c>
      <c r="Y92" s="190">
        <v>25.774999999999999</v>
      </c>
      <c r="Z92" s="190">
        <v>26.984285714285715</v>
      </c>
      <c r="AA92" s="4"/>
      <c r="AB92" s="90" t="s">
        <v>319</v>
      </c>
      <c r="AC92" s="90"/>
      <c r="AD92" s="181">
        <v>8020</v>
      </c>
      <c r="AE92" s="185">
        <v>1</v>
      </c>
      <c r="AF92" s="185"/>
      <c r="AG92" s="185"/>
      <c r="AH92" s="185"/>
      <c r="AI92" s="185"/>
      <c r="AJ92" s="185">
        <v>0</v>
      </c>
      <c r="AK92" s="4"/>
      <c r="AL92" s="4"/>
      <c r="AM92" s="213">
        <v>3.37</v>
      </c>
      <c r="AN92" s="213"/>
      <c r="AO92" s="213"/>
      <c r="AP92" s="213"/>
      <c r="AQ92" s="213"/>
      <c r="AR92" s="213">
        <v>0</v>
      </c>
      <c r="AS92" s="4"/>
      <c r="AT92" s="4"/>
      <c r="AU92" s="213">
        <v>3.37</v>
      </c>
      <c r="AV92" s="213"/>
      <c r="AW92" s="213"/>
      <c r="AX92" s="213"/>
      <c r="AY92" s="213"/>
      <c r="AZ92" s="213">
        <v>0</v>
      </c>
      <c r="BA92" s="4"/>
    </row>
    <row r="93" spans="2:53" x14ac:dyDescent="0.2">
      <c r="B93" s="90" t="s">
        <v>299</v>
      </c>
      <c r="C93" s="90"/>
      <c r="D93" s="181">
        <v>8251</v>
      </c>
      <c r="E93" s="192">
        <v>22</v>
      </c>
      <c r="F93" s="192">
        <v>12</v>
      </c>
      <c r="G93" s="192">
        <v>6</v>
      </c>
      <c r="H93" s="192">
        <v>5</v>
      </c>
      <c r="I93" s="192">
        <v>1</v>
      </c>
      <c r="J93" s="192">
        <v>12</v>
      </c>
      <c r="M93" s="191">
        <v>7374.329999999999</v>
      </c>
      <c r="N93" s="189">
        <v>6094.18</v>
      </c>
      <c r="O93" s="189">
        <v>3124.9800000000005</v>
      </c>
      <c r="P93" s="189">
        <v>900.99000000000012</v>
      </c>
      <c r="Q93" s="189">
        <v>374.08</v>
      </c>
      <c r="R93" s="189">
        <v>7425.56</v>
      </c>
      <c r="S93" s="75"/>
      <c r="T93" s="75"/>
      <c r="U93" s="190">
        <v>129.37421052631578</v>
      </c>
      <c r="V93" s="190">
        <v>174.11942857142859</v>
      </c>
      <c r="W93" s="190">
        <v>135.86869565217393</v>
      </c>
      <c r="X93" s="190">
        <v>52.99941176470589</v>
      </c>
      <c r="Y93" s="190">
        <v>31.173333333333332</v>
      </c>
      <c r="Z93" s="190">
        <v>128.02689655172415</v>
      </c>
      <c r="AA93" s="4"/>
      <c r="AB93" s="90" t="s">
        <v>319</v>
      </c>
      <c r="AC93" s="90"/>
      <c r="AD93" s="181">
        <v>8062</v>
      </c>
      <c r="AE93" s="185"/>
      <c r="AF93" s="185"/>
      <c r="AG93" s="185">
        <v>1</v>
      </c>
      <c r="AH93" s="185"/>
      <c r="AI93" s="185"/>
      <c r="AJ93" s="185">
        <v>0</v>
      </c>
      <c r="AK93" s="4"/>
      <c r="AL93" s="4"/>
      <c r="AM93" s="213">
        <v>995.56</v>
      </c>
      <c r="AN93" s="213">
        <v>877.73</v>
      </c>
      <c r="AO93" s="213">
        <v>597.07000000000005</v>
      </c>
      <c r="AP93" s="213"/>
      <c r="AQ93" s="213"/>
      <c r="AR93" s="213">
        <v>0</v>
      </c>
      <c r="AS93" s="4"/>
      <c r="AT93" s="4"/>
      <c r="AU93" s="213">
        <v>995.56</v>
      </c>
      <c r="AV93" s="213">
        <v>877.73</v>
      </c>
      <c r="AW93" s="213">
        <v>597.07000000000005</v>
      </c>
      <c r="AX93" s="213"/>
      <c r="AY93" s="213"/>
      <c r="AZ93" s="213">
        <v>0</v>
      </c>
      <c r="BA93" s="4"/>
    </row>
    <row r="94" spans="2:53" x14ac:dyDescent="0.2">
      <c r="B94" s="90" t="s">
        <v>300</v>
      </c>
      <c r="C94" s="90"/>
      <c r="D94" s="181">
        <v>8210</v>
      </c>
      <c r="E94" s="192">
        <v>4</v>
      </c>
      <c r="F94" s="192">
        <v>2</v>
      </c>
      <c r="G94" s="192"/>
      <c r="H94" s="192"/>
      <c r="I94" s="192"/>
      <c r="J94" s="192">
        <v>1</v>
      </c>
      <c r="M94" s="191">
        <v>2206.9699999999998</v>
      </c>
      <c r="N94" s="189">
        <v>101.34</v>
      </c>
      <c r="O94" s="189">
        <v>435.48</v>
      </c>
      <c r="P94" s="189">
        <v>181.17</v>
      </c>
      <c r="Q94" s="189">
        <v>93.69</v>
      </c>
      <c r="R94" s="189">
        <v>554.02</v>
      </c>
      <c r="S94" s="75"/>
      <c r="T94" s="75"/>
      <c r="U94" s="190">
        <v>315.28142857142853</v>
      </c>
      <c r="V94" s="190">
        <v>50.67</v>
      </c>
      <c r="W94" s="190">
        <v>435.48</v>
      </c>
      <c r="X94" s="190">
        <v>181.17</v>
      </c>
      <c r="Y94" s="190">
        <v>93.69</v>
      </c>
      <c r="Z94" s="190">
        <v>79.145714285714277</v>
      </c>
      <c r="AA94" s="4"/>
      <c r="AB94" s="90" t="s">
        <v>392</v>
      </c>
      <c r="AC94" s="90"/>
      <c r="AD94" s="181">
        <v>8039</v>
      </c>
      <c r="AE94" s="185">
        <v>1</v>
      </c>
      <c r="AF94" s="185"/>
      <c r="AG94" s="185"/>
      <c r="AH94" s="185"/>
      <c r="AI94" s="185"/>
      <c r="AJ94" s="185">
        <v>0</v>
      </c>
      <c r="AK94" s="4"/>
      <c r="AL94" s="4"/>
      <c r="AM94" s="213">
        <v>169.24</v>
      </c>
      <c r="AN94" s="213"/>
      <c r="AO94" s="213"/>
      <c r="AP94" s="213"/>
      <c r="AQ94" s="213"/>
      <c r="AR94" s="213">
        <v>0</v>
      </c>
      <c r="AS94" s="4"/>
      <c r="AT94" s="4"/>
      <c r="AU94" s="213">
        <v>169.24</v>
      </c>
      <c r="AV94" s="213"/>
      <c r="AW94" s="213"/>
      <c r="AX94" s="213"/>
      <c r="AY94" s="213"/>
      <c r="AZ94" s="213">
        <v>0</v>
      </c>
      <c r="BA94" s="4"/>
    </row>
    <row r="95" spans="2:53" x14ac:dyDescent="0.2">
      <c r="B95" s="90" t="s">
        <v>300</v>
      </c>
      <c r="C95" s="90"/>
      <c r="D95" s="181">
        <v>8230</v>
      </c>
      <c r="E95" s="192">
        <v>17</v>
      </c>
      <c r="F95" s="192">
        <v>7</v>
      </c>
      <c r="G95" s="192">
        <v>2</v>
      </c>
      <c r="H95" s="192">
        <v>2</v>
      </c>
      <c r="I95" s="192"/>
      <c r="J95" s="192">
        <v>5</v>
      </c>
      <c r="M95" s="191">
        <v>6749.1399999999994</v>
      </c>
      <c r="N95" s="189">
        <v>2184.5600000000004</v>
      </c>
      <c r="O95" s="189">
        <v>1198.54</v>
      </c>
      <c r="P95" s="189">
        <v>316.03999999999996</v>
      </c>
      <c r="Q95" s="189">
        <v>115.96999999999998</v>
      </c>
      <c r="R95" s="189">
        <v>1419.1</v>
      </c>
      <c r="S95" s="75"/>
      <c r="T95" s="75"/>
      <c r="U95" s="190">
        <v>210.91062499999998</v>
      </c>
      <c r="V95" s="190">
        <v>156.04000000000002</v>
      </c>
      <c r="W95" s="190">
        <v>149.8175</v>
      </c>
      <c r="X95" s="190">
        <v>52.673333333333325</v>
      </c>
      <c r="Y95" s="190">
        <v>28.992499999999996</v>
      </c>
      <c r="Z95" s="190">
        <v>43.0030303030303</v>
      </c>
      <c r="AA95" s="4"/>
      <c r="AB95" s="90" t="s">
        <v>524</v>
      </c>
      <c r="AC95" s="90"/>
      <c r="AD95" s="181">
        <v>8083</v>
      </c>
      <c r="AE95" s="185">
        <v>2</v>
      </c>
      <c r="AF95" s="185"/>
      <c r="AG95" s="185"/>
      <c r="AH95" s="185"/>
      <c r="AI95" s="185"/>
      <c r="AJ95" s="185">
        <v>0</v>
      </c>
      <c r="AK95" s="4"/>
      <c r="AL95" s="4"/>
      <c r="AM95" s="213">
        <v>982.3599999999999</v>
      </c>
      <c r="AN95" s="213"/>
      <c r="AO95" s="213"/>
      <c r="AP95" s="213"/>
      <c r="AQ95" s="213"/>
      <c r="AR95" s="213">
        <v>0</v>
      </c>
      <c r="AS95" s="4"/>
      <c r="AT95" s="4"/>
      <c r="AU95" s="213">
        <v>491.17999999999995</v>
      </c>
      <c r="AV95" s="213"/>
      <c r="AW95" s="213"/>
      <c r="AX95" s="213"/>
      <c r="AY95" s="213"/>
      <c r="AZ95" s="213">
        <v>0</v>
      </c>
      <c r="BA95" s="4"/>
    </row>
    <row r="96" spans="2:53" x14ac:dyDescent="0.2">
      <c r="B96" s="90" t="s">
        <v>300</v>
      </c>
      <c r="C96" s="90"/>
      <c r="D96" s="181">
        <v>8246</v>
      </c>
      <c r="E96" s="192">
        <v>2</v>
      </c>
      <c r="F96" s="192"/>
      <c r="G96" s="192"/>
      <c r="H96" s="192"/>
      <c r="I96" s="192"/>
      <c r="J96" s="192">
        <v>0</v>
      </c>
      <c r="M96" s="191">
        <v>35.020000000000003</v>
      </c>
      <c r="N96" s="189"/>
      <c r="O96" s="189"/>
      <c r="P96" s="189"/>
      <c r="Q96" s="189"/>
      <c r="R96" s="189">
        <v>0</v>
      </c>
      <c r="S96" s="75"/>
      <c r="T96" s="75"/>
      <c r="U96" s="190">
        <v>17.510000000000002</v>
      </c>
      <c r="V96" s="190"/>
      <c r="W96" s="190"/>
      <c r="X96" s="190"/>
      <c r="Y96" s="190"/>
      <c r="Z96" s="190">
        <v>0</v>
      </c>
      <c r="AA96" s="4"/>
      <c r="AB96" s="90" t="s">
        <v>321</v>
      </c>
      <c r="AC96" s="90"/>
      <c r="AD96" s="181">
        <v>8236</v>
      </c>
      <c r="AE96" s="185">
        <v>1</v>
      </c>
      <c r="AF96" s="185"/>
      <c r="AG96" s="185"/>
      <c r="AH96" s="185"/>
      <c r="AI96" s="185"/>
      <c r="AJ96" s="185">
        <v>0</v>
      </c>
      <c r="AK96" s="4"/>
      <c r="AL96" s="4"/>
      <c r="AM96" s="213">
        <v>203.98</v>
      </c>
      <c r="AN96" s="213"/>
      <c r="AO96" s="213"/>
      <c r="AP96" s="213"/>
      <c r="AQ96" s="213"/>
      <c r="AR96" s="213">
        <v>0</v>
      </c>
      <c r="AS96" s="4"/>
      <c r="AT96" s="4"/>
      <c r="AU96" s="213">
        <v>203.98</v>
      </c>
      <c r="AV96" s="213"/>
      <c r="AW96" s="213"/>
      <c r="AX96" s="213"/>
      <c r="AY96" s="213"/>
      <c r="AZ96" s="213">
        <v>0</v>
      </c>
      <c r="BA96" s="4"/>
    </row>
    <row r="97" spans="2:53" x14ac:dyDescent="0.2">
      <c r="B97" s="90" t="s">
        <v>445</v>
      </c>
      <c r="C97" s="90"/>
      <c r="D97" s="181">
        <v>8230</v>
      </c>
      <c r="E97" s="192"/>
      <c r="F97" s="192">
        <v>1</v>
      </c>
      <c r="G97" s="192"/>
      <c r="H97" s="192"/>
      <c r="I97" s="192"/>
      <c r="J97" s="192">
        <v>0</v>
      </c>
      <c r="M97" s="191">
        <v>178.67</v>
      </c>
      <c r="N97" s="189">
        <v>57.98</v>
      </c>
      <c r="O97" s="189"/>
      <c r="P97" s="189"/>
      <c r="Q97" s="189"/>
      <c r="R97" s="189">
        <v>0</v>
      </c>
      <c r="S97" s="75"/>
      <c r="T97" s="75"/>
      <c r="U97" s="190">
        <v>178.67</v>
      </c>
      <c r="V97" s="190">
        <v>57.98</v>
      </c>
      <c r="W97" s="190"/>
      <c r="X97" s="190"/>
      <c r="Y97" s="190"/>
      <c r="Z97" s="190">
        <v>0</v>
      </c>
      <c r="AA97" s="4"/>
      <c r="AB97" s="90" t="s">
        <v>321</v>
      </c>
      <c r="AC97" s="90"/>
      <c r="AD97" s="181">
        <v>8326</v>
      </c>
      <c r="AE97" s="185">
        <v>11</v>
      </c>
      <c r="AF97" s="185"/>
      <c r="AG97" s="185"/>
      <c r="AH97" s="185">
        <v>1</v>
      </c>
      <c r="AI97" s="185"/>
      <c r="AJ97" s="185">
        <v>4</v>
      </c>
      <c r="AK97" s="4"/>
      <c r="AL97" s="4"/>
      <c r="AM97" s="213">
        <v>7845.62</v>
      </c>
      <c r="AN97" s="213">
        <v>528.49</v>
      </c>
      <c r="AO97" s="213">
        <v>2117.65</v>
      </c>
      <c r="AP97" s="213">
        <v>831.85</v>
      </c>
      <c r="AQ97" s="213"/>
      <c r="AR97" s="213">
        <v>2633.96</v>
      </c>
      <c r="AS97" s="4"/>
      <c r="AT97" s="4"/>
      <c r="AU97" s="213">
        <v>560.4014285714286</v>
      </c>
      <c r="AV97" s="213">
        <v>528.49</v>
      </c>
      <c r="AW97" s="213">
        <v>1058.825</v>
      </c>
      <c r="AX97" s="213">
        <v>277.28333333333336</v>
      </c>
      <c r="AY97" s="213"/>
      <c r="AZ97" s="213">
        <v>164.6225</v>
      </c>
      <c r="BA97" s="4"/>
    </row>
    <row r="98" spans="2:53" x14ac:dyDescent="0.2">
      <c r="B98" s="90" t="s">
        <v>443</v>
      </c>
      <c r="C98" s="90"/>
      <c r="D98" s="181">
        <v>8096</v>
      </c>
      <c r="E98" s="192">
        <v>2</v>
      </c>
      <c r="F98" s="192">
        <v>1</v>
      </c>
      <c r="G98" s="192"/>
      <c r="H98" s="192"/>
      <c r="I98" s="192"/>
      <c r="J98" s="192">
        <v>1</v>
      </c>
      <c r="M98" s="191">
        <v>774.59</v>
      </c>
      <c r="N98" s="189">
        <v>405.91</v>
      </c>
      <c r="O98" s="189">
        <v>259.7</v>
      </c>
      <c r="P98" s="189">
        <v>116.87</v>
      </c>
      <c r="Q98" s="189">
        <v>52.61</v>
      </c>
      <c r="R98" s="189">
        <v>209.99</v>
      </c>
      <c r="S98" s="75"/>
      <c r="T98" s="75"/>
      <c r="U98" s="190">
        <v>193.64750000000001</v>
      </c>
      <c r="V98" s="190">
        <v>202.95500000000001</v>
      </c>
      <c r="W98" s="190">
        <v>259.7</v>
      </c>
      <c r="X98" s="190">
        <v>116.87</v>
      </c>
      <c r="Y98" s="190">
        <v>52.61</v>
      </c>
      <c r="Z98" s="190">
        <v>52.497500000000002</v>
      </c>
      <c r="AA98" s="4"/>
      <c r="AB98" s="90" t="s">
        <v>471</v>
      </c>
      <c r="AC98" s="90"/>
      <c r="AD98" s="181">
        <v>8021</v>
      </c>
      <c r="AE98" s="185"/>
      <c r="AF98" s="185"/>
      <c r="AG98" s="185"/>
      <c r="AH98" s="185"/>
      <c r="AI98" s="185"/>
      <c r="AJ98" s="185">
        <v>1</v>
      </c>
      <c r="AK98" s="4"/>
      <c r="AL98" s="4"/>
      <c r="AM98" s="213">
        <v>319.93</v>
      </c>
      <c r="AN98" s="213">
        <v>349.24</v>
      </c>
      <c r="AO98" s="213">
        <v>216.18</v>
      </c>
      <c r="AP98" s="213">
        <v>54.97</v>
      </c>
      <c r="AQ98" s="213">
        <v>8.4</v>
      </c>
      <c r="AR98" s="213">
        <v>1836.1699999999998</v>
      </c>
      <c r="AS98" s="4"/>
      <c r="AT98" s="4"/>
      <c r="AU98" s="213">
        <v>319.93</v>
      </c>
      <c r="AV98" s="213">
        <v>349.24</v>
      </c>
      <c r="AW98" s="213">
        <v>216.18</v>
      </c>
      <c r="AX98" s="213">
        <v>54.97</v>
      </c>
      <c r="AY98" s="213">
        <v>8.4</v>
      </c>
      <c r="AZ98" s="213">
        <v>1836.1699999999998</v>
      </c>
      <c r="BA98" s="4"/>
    </row>
    <row r="99" spans="2:53" x14ac:dyDescent="0.2">
      <c r="B99" s="90" t="s">
        <v>443</v>
      </c>
      <c r="C99" s="90"/>
      <c r="D99" s="181">
        <v>8097</v>
      </c>
      <c r="E99" s="192">
        <v>1</v>
      </c>
      <c r="F99" s="192"/>
      <c r="G99" s="192">
        <v>1</v>
      </c>
      <c r="H99" s="192"/>
      <c r="I99" s="192"/>
      <c r="J99" s="192">
        <v>3</v>
      </c>
      <c r="M99" s="191">
        <v>834.28</v>
      </c>
      <c r="N99" s="189">
        <v>511.5</v>
      </c>
      <c r="O99" s="189">
        <v>292.2</v>
      </c>
      <c r="P99" s="189">
        <v>195.8</v>
      </c>
      <c r="Q99" s="189">
        <v>33.14</v>
      </c>
      <c r="R99" s="189">
        <v>1061.05</v>
      </c>
      <c r="S99" s="75"/>
      <c r="T99" s="75"/>
      <c r="U99" s="190">
        <v>278.09333333333331</v>
      </c>
      <c r="V99" s="190">
        <v>170.5</v>
      </c>
      <c r="W99" s="190">
        <v>73.05</v>
      </c>
      <c r="X99" s="190">
        <v>65.266666666666666</v>
      </c>
      <c r="Y99" s="190">
        <v>16.57</v>
      </c>
      <c r="Z99" s="190">
        <v>212.20999999999998</v>
      </c>
      <c r="AA99" s="4"/>
      <c r="AB99" s="90" t="s">
        <v>240</v>
      </c>
      <c r="AC99" s="90"/>
      <c r="AD99" s="181">
        <v>8021</v>
      </c>
      <c r="AE99" s="185">
        <v>4</v>
      </c>
      <c r="AF99" s="185">
        <v>2</v>
      </c>
      <c r="AG99" s="185">
        <v>2</v>
      </c>
      <c r="AH99" s="185"/>
      <c r="AI99" s="185"/>
      <c r="AJ99" s="185">
        <v>1</v>
      </c>
      <c r="AK99" s="4"/>
      <c r="AL99" s="4"/>
      <c r="AM99" s="213">
        <v>15948.119999999999</v>
      </c>
      <c r="AN99" s="213">
        <v>2416.77</v>
      </c>
      <c r="AO99" s="213">
        <v>1560.1100000000001</v>
      </c>
      <c r="AP99" s="213">
        <v>944.26</v>
      </c>
      <c r="AQ99" s="213">
        <v>655.7</v>
      </c>
      <c r="AR99" s="213">
        <v>2622.12</v>
      </c>
      <c r="AS99" s="4"/>
      <c r="AT99" s="4"/>
      <c r="AU99" s="213">
        <v>1993.5149999999999</v>
      </c>
      <c r="AV99" s="213">
        <v>604.1925</v>
      </c>
      <c r="AW99" s="213">
        <v>520.03666666666675</v>
      </c>
      <c r="AX99" s="213">
        <v>944.26</v>
      </c>
      <c r="AY99" s="213">
        <v>655.7</v>
      </c>
      <c r="AZ99" s="213">
        <v>291.34666666666664</v>
      </c>
      <c r="BA99" s="4"/>
    </row>
    <row r="100" spans="2:53" x14ac:dyDescent="0.2">
      <c r="B100" s="90" t="s">
        <v>229</v>
      </c>
      <c r="C100" s="90"/>
      <c r="D100" s="181">
        <v>8080</v>
      </c>
      <c r="E100" s="192">
        <v>8</v>
      </c>
      <c r="F100" s="192">
        <v>7</v>
      </c>
      <c r="G100" s="192"/>
      <c r="H100" s="192">
        <v>2</v>
      </c>
      <c r="I100" s="192"/>
      <c r="J100" s="192">
        <v>5</v>
      </c>
      <c r="M100" s="191">
        <v>4370.01</v>
      </c>
      <c r="N100" s="189">
        <v>2172.75</v>
      </c>
      <c r="O100" s="189">
        <v>1006.03</v>
      </c>
      <c r="P100" s="189">
        <v>365.08000000000004</v>
      </c>
      <c r="Q100" s="189">
        <v>159.08999999999997</v>
      </c>
      <c r="R100" s="189">
        <v>2076.54</v>
      </c>
      <c r="S100" s="75"/>
      <c r="T100" s="75"/>
      <c r="U100" s="190">
        <v>218.50050000000002</v>
      </c>
      <c r="V100" s="190">
        <v>217.27500000000001</v>
      </c>
      <c r="W100" s="190">
        <v>201.20599999999999</v>
      </c>
      <c r="X100" s="190">
        <v>73.016000000000005</v>
      </c>
      <c r="Y100" s="190">
        <v>53.029999999999994</v>
      </c>
      <c r="Z100" s="190">
        <v>94.38818181818182</v>
      </c>
      <c r="AA100" s="4"/>
      <c r="AB100" s="90" t="s">
        <v>322</v>
      </c>
      <c r="AC100" s="90"/>
      <c r="AD100" s="181">
        <v>8045</v>
      </c>
      <c r="AE100" s="185">
        <v>2</v>
      </c>
      <c r="AF100" s="185"/>
      <c r="AG100" s="185"/>
      <c r="AH100" s="185">
        <v>1</v>
      </c>
      <c r="AI100" s="185"/>
      <c r="AJ100" s="185">
        <v>2</v>
      </c>
      <c r="AK100" s="4"/>
      <c r="AL100" s="4"/>
      <c r="AM100" s="213">
        <v>2734.59</v>
      </c>
      <c r="AN100" s="213">
        <v>1475.9699999999998</v>
      </c>
      <c r="AO100" s="213">
        <v>1482.4099999999999</v>
      </c>
      <c r="AP100" s="213">
        <v>343.61</v>
      </c>
      <c r="AQ100" s="213">
        <v>150.66999999999999</v>
      </c>
      <c r="AR100" s="213">
        <v>3213.78</v>
      </c>
      <c r="AS100" s="4"/>
      <c r="AT100" s="4"/>
      <c r="AU100" s="213">
        <v>546.91800000000001</v>
      </c>
      <c r="AV100" s="213">
        <v>491.98999999999995</v>
      </c>
      <c r="AW100" s="213">
        <v>494.1366666666666</v>
      </c>
      <c r="AX100" s="213">
        <v>114.53666666666668</v>
      </c>
      <c r="AY100" s="213">
        <v>75.334999999999994</v>
      </c>
      <c r="AZ100" s="213">
        <v>642.75600000000009</v>
      </c>
      <c r="BA100" s="4"/>
    </row>
    <row r="101" spans="2:53" x14ac:dyDescent="0.2">
      <c r="B101" s="90" t="s">
        <v>229</v>
      </c>
      <c r="C101" s="90"/>
      <c r="D101" s="181">
        <v>8090</v>
      </c>
      <c r="E101" s="192">
        <v>33</v>
      </c>
      <c r="F101" s="192">
        <v>21</v>
      </c>
      <c r="G101" s="192">
        <v>10</v>
      </c>
      <c r="H101" s="192">
        <v>3</v>
      </c>
      <c r="I101" s="192">
        <v>3</v>
      </c>
      <c r="J101" s="192">
        <v>17</v>
      </c>
      <c r="M101" s="191">
        <v>18279.899999999994</v>
      </c>
      <c r="N101" s="189">
        <v>8281.3500000000022</v>
      </c>
      <c r="O101" s="189">
        <v>3794.67</v>
      </c>
      <c r="P101" s="189">
        <v>1623.03</v>
      </c>
      <c r="Q101" s="189">
        <v>714.07</v>
      </c>
      <c r="R101" s="189">
        <v>4771.9400000000005</v>
      </c>
      <c r="S101" s="75"/>
      <c r="T101" s="75"/>
      <c r="U101" s="190">
        <v>228.49874999999992</v>
      </c>
      <c r="V101" s="190">
        <v>207.03375000000005</v>
      </c>
      <c r="W101" s="190">
        <v>145.94884615384615</v>
      </c>
      <c r="X101" s="190">
        <v>108.202</v>
      </c>
      <c r="Y101" s="190">
        <v>59.505833333333335</v>
      </c>
      <c r="Z101" s="190">
        <v>54.849885057471269</v>
      </c>
      <c r="AA101" s="4"/>
      <c r="AB101" s="90" t="s">
        <v>460</v>
      </c>
      <c r="AC101" s="90"/>
      <c r="AD101" s="181">
        <v>8311</v>
      </c>
      <c r="AE101" s="185">
        <v>1</v>
      </c>
      <c r="AF101" s="185"/>
      <c r="AG101" s="185"/>
      <c r="AH101" s="185"/>
      <c r="AI101" s="185"/>
      <c r="AJ101" s="185">
        <v>0</v>
      </c>
      <c r="AK101" s="4"/>
      <c r="AL101" s="4"/>
      <c r="AM101" s="213">
        <v>71.760000000000005</v>
      </c>
      <c r="AN101" s="213"/>
      <c r="AO101" s="213"/>
      <c r="AP101" s="213"/>
      <c r="AQ101" s="213"/>
      <c r="AR101" s="213">
        <v>0</v>
      </c>
      <c r="AS101" s="4"/>
      <c r="AT101" s="4"/>
      <c r="AU101" s="213">
        <v>71.760000000000005</v>
      </c>
      <c r="AV101" s="213"/>
      <c r="AW101" s="213"/>
      <c r="AX101" s="213"/>
      <c r="AY101" s="213"/>
      <c r="AZ101" s="213">
        <v>0</v>
      </c>
      <c r="BA101" s="4"/>
    </row>
    <row r="102" spans="2:53" x14ac:dyDescent="0.2">
      <c r="B102" s="90" t="s">
        <v>229</v>
      </c>
      <c r="C102" s="90"/>
      <c r="D102" s="181">
        <v>8096</v>
      </c>
      <c r="E102" s="192">
        <v>306</v>
      </c>
      <c r="F102" s="192">
        <v>174</v>
      </c>
      <c r="G102" s="192">
        <v>73</v>
      </c>
      <c r="H102" s="192">
        <v>42</v>
      </c>
      <c r="I102" s="192">
        <v>13</v>
      </c>
      <c r="J102" s="192">
        <v>132</v>
      </c>
      <c r="M102" s="191">
        <v>142519.25999999989</v>
      </c>
      <c r="N102" s="189">
        <v>87110.030000000013</v>
      </c>
      <c r="O102" s="189">
        <v>42248.74</v>
      </c>
      <c r="P102" s="189">
        <v>15942.929999999997</v>
      </c>
      <c r="Q102" s="189">
        <v>7074.5599999999995</v>
      </c>
      <c r="R102" s="189">
        <v>62107.49</v>
      </c>
      <c r="S102" s="75"/>
      <c r="T102" s="75"/>
      <c r="U102" s="190">
        <v>198.21872044506244</v>
      </c>
      <c r="V102" s="190">
        <v>215.08649382716052</v>
      </c>
      <c r="W102" s="190">
        <v>179.78187234042554</v>
      </c>
      <c r="X102" s="190">
        <v>99.643312499999979</v>
      </c>
      <c r="Y102" s="190">
        <v>57.988196721311468</v>
      </c>
      <c r="Z102" s="190">
        <v>83.929040540540541</v>
      </c>
      <c r="AA102" s="4"/>
      <c r="AB102" s="90" t="s">
        <v>323</v>
      </c>
      <c r="AC102" s="90"/>
      <c r="AD102" s="181">
        <v>8327</v>
      </c>
      <c r="AE102" s="185">
        <v>4</v>
      </c>
      <c r="AF102" s="185"/>
      <c r="AG102" s="185"/>
      <c r="AH102" s="185"/>
      <c r="AI102" s="185"/>
      <c r="AJ102" s="185">
        <v>0</v>
      </c>
      <c r="AK102" s="4"/>
      <c r="AL102" s="4"/>
      <c r="AM102" s="213">
        <v>41765.68</v>
      </c>
      <c r="AN102" s="213"/>
      <c r="AO102" s="213"/>
      <c r="AP102" s="213"/>
      <c r="AQ102" s="213"/>
      <c r="AR102" s="213">
        <v>0</v>
      </c>
      <c r="AS102" s="4"/>
      <c r="AT102" s="4"/>
      <c r="AU102" s="213">
        <v>10441.42</v>
      </c>
      <c r="AV102" s="213"/>
      <c r="AW102" s="213"/>
      <c r="AX102" s="213"/>
      <c r="AY102" s="213"/>
      <c r="AZ102" s="213">
        <v>0</v>
      </c>
      <c r="BA102" s="4"/>
    </row>
    <row r="103" spans="2:53" x14ac:dyDescent="0.2">
      <c r="B103" s="90" t="s">
        <v>229</v>
      </c>
      <c r="C103" s="90"/>
      <c r="D103" s="181">
        <v>8097</v>
      </c>
      <c r="E103" s="192"/>
      <c r="F103" s="192">
        <v>1</v>
      </c>
      <c r="G103" s="192">
        <v>1</v>
      </c>
      <c r="H103" s="192"/>
      <c r="I103" s="192"/>
      <c r="J103" s="192">
        <v>1</v>
      </c>
      <c r="M103" s="191">
        <v>418.82000000000005</v>
      </c>
      <c r="N103" s="189">
        <v>437.78999999999996</v>
      </c>
      <c r="O103" s="189">
        <v>1.01</v>
      </c>
      <c r="P103" s="189"/>
      <c r="Q103" s="189"/>
      <c r="R103" s="189">
        <v>228.23</v>
      </c>
      <c r="S103" s="75"/>
      <c r="T103" s="75"/>
      <c r="U103" s="190">
        <v>209.41000000000003</v>
      </c>
      <c r="V103" s="190">
        <v>218.89499999999998</v>
      </c>
      <c r="W103" s="190">
        <v>1.01</v>
      </c>
      <c r="X103" s="190"/>
      <c r="Y103" s="190"/>
      <c r="Z103" s="190">
        <v>76.076666666666668</v>
      </c>
      <c r="AA103" s="4"/>
      <c r="AB103" s="90" t="s">
        <v>324</v>
      </c>
      <c r="AC103" s="90"/>
      <c r="AD103" s="181">
        <v>8021</v>
      </c>
      <c r="AE103" s="185">
        <v>20</v>
      </c>
      <c r="AF103" s="185">
        <v>8</v>
      </c>
      <c r="AG103" s="185">
        <v>3</v>
      </c>
      <c r="AH103" s="185">
        <v>1</v>
      </c>
      <c r="AI103" s="185">
        <v>1</v>
      </c>
      <c r="AJ103" s="185">
        <v>19</v>
      </c>
      <c r="AK103" s="4"/>
      <c r="AL103" s="4"/>
      <c r="AM103" s="213">
        <v>49174.890000000014</v>
      </c>
      <c r="AN103" s="213">
        <v>47373.929999999978</v>
      </c>
      <c r="AO103" s="213">
        <v>5303.4299999999994</v>
      </c>
      <c r="AP103" s="213">
        <v>3102.3</v>
      </c>
      <c r="AQ103" s="213">
        <v>1859.99</v>
      </c>
      <c r="AR103" s="213">
        <v>68492.990000000005</v>
      </c>
      <c r="AS103" s="4"/>
      <c r="AT103" s="4"/>
      <c r="AU103" s="213">
        <v>1024.4768750000003</v>
      </c>
      <c r="AV103" s="213">
        <v>1691.9260714285706</v>
      </c>
      <c r="AW103" s="213">
        <v>265.17149999999998</v>
      </c>
      <c r="AX103" s="213">
        <v>182.48823529411766</v>
      </c>
      <c r="AY103" s="213">
        <v>123.99933333333334</v>
      </c>
      <c r="AZ103" s="213">
        <v>1317.1728846153846</v>
      </c>
      <c r="BA103" s="4"/>
    </row>
    <row r="104" spans="2:53" x14ac:dyDescent="0.2">
      <c r="B104" s="90" t="s">
        <v>301</v>
      </c>
      <c r="C104" s="90"/>
      <c r="D104" s="181">
        <v>8315</v>
      </c>
      <c r="E104" s="192">
        <v>9</v>
      </c>
      <c r="F104" s="192">
        <v>4</v>
      </c>
      <c r="G104" s="192">
        <v>3</v>
      </c>
      <c r="H104" s="192">
        <v>2</v>
      </c>
      <c r="I104" s="192">
        <v>1</v>
      </c>
      <c r="J104" s="192">
        <v>7</v>
      </c>
      <c r="M104" s="191">
        <v>4110.25</v>
      </c>
      <c r="N104" s="189">
        <v>4179.38</v>
      </c>
      <c r="O104" s="189">
        <v>1487.0100000000002</v>
      </c>
      <c r="P104" s="189">
        <v>926.73</v>
      </c>
      <c r="Q104" s="189">
        <v>193.41000000000003</v>
      </c>
      <c r="R104" s="189">
        <v>2864.1799999999994</v>
      </c>
      <c r="S104" s="75"/>
      <c r="T104" s="75"/>
      <c r="U104" s="190">
        <v>164.41</v>
      </c>
      <c r="V104" s="190">
        <v>261.21125000000001</v>
      </c>
      <c r="W104" s="190">
        <v>135.18272727272731</v>
      </c>
      <c r="X104" s="190">
        <v>115.84125</v>
      </c>
      <c r="Y104" s="190">
        <v>27.630000000000003</v>
      </c>
      <c r="Z104" s="190">
        <v>110.1607692307692</v>
      </c>
      <c r="AA104" s="4"/>
      <c r="AB104" s="90" t="s">
        <v>241</v>
      </c>
      <c r="AC104" s="90"/>
      <c r="AD104" s="181">
        <v>8221</v>
      </c>
      <c r="AE104" s="185">
        <v>13</v>
      </c>
      <c r="AF104" s="185">
        <v>2</v>
      </c>
      <c r="AG104" s="185">
        <v>1</v>
      </c>
      <c r="AH104" s="185">
        <v>3</v>
      </c>
      <c r="AI104" s="185">
        <v>1</v>
      </c>
      <c r="AJ104" s="185">
        <v>5</v>
      </c>
      <c r="AK104" s="4"/>
      <c r="AL104" s="4"/>
      <c r="AM104" s="213">
        <v>13862.119999999999</v>
      </c>
      <c r="AN104" s="213">
        <v>3241.8599999999997</v>
      </c>
      <c r="AO104" s="213">
        <v>2042.3200000000002</v>
      </c>
      <c r="AP104" s="213">
        <v>600.18000000000006</v>
      </c>
      <c r="AQ104" s="213">
        <v>290.42</v>
      </c>
      <c r="AR104" s="213">
        <v>1536.69</v>
      </c>
      <c r="AS104" s="4"/>
      <c r="AT104" s="4"/>
      <c r="AU104" s="213">
        <v>554.48479999999995</v>
      </c>
      <c r="AV104" s="213">
        <v>270.15499999999997</v>
      </c>
      <c r="AW104" s="213">
        <v>204.23200000000003</v>
      </c>
      <c r="AX104" s="213">
        <v>66.686666666666667</v>
      </c>
      <c r="AY104" s="213">
        <v>48.403333333333336</v>
      </c>
      <c r="AZ104" s="213">
        <v>61.467600000000004</v>
      </c>
      <c r="BA104" s="4"/>
    </row>
    <row r="105" spans="2:53" x14ac:dyDescent="0.2">
      <c r="B105" s="90" t="s">
        <v>302</v>
      </c>
      <c r="C105" s="90"/>
      <c r="D105" s="181">
        <v>8316</v>
      </c>
      <c r="E105" s="192">
        <v>5</v>
      </c>
      <c r="F105" s="192">
        <v>4</v>
      </c>
      <c r="G105" s="192">
        <v>4</v>
      </c>
      <c r="H105" s="192">
        <v>1</v>
      </c>
      <c r="I105" s="192">
        <v>2</v>
      </c>
      <c r="J105" s="192">
        <v>6</v>
      </c>
      <c r="M105" s="191">
        <v>3934.9000000000005</v>
      </c>
      <c r="N105" s="189">
        <v>3151.0399999999995</v>
      </c>
      <c r="O105" s="189">
        <v>1286.3900000000001</v>
      </c>
      <c r="P105" s="189">
        <v>303.41000000000003</v>
      </c>
      <c r="Q105" s="189">
        <v>1032.4000000000001</v>
      </c>
      <c r="R105" s="189">
        <v>1429.41</v>
      </c>
      <c r="S105" s="75"/>
      <c r="T105" s="75"/>
      <c r="U105" s="190">
        <v>196.74500000000003</v>
      </c>
      <c r="V105" s="190">
        <v>210.0693333333333</v>
      </c>
      <c r="W105" s="190">
        <v>128.63900000000001</v>
      </c>
      <c r="X105" s="190">
        <v>37.926250000000003</v>
      </c>
      <c r="Y105" s="190">
        <v>129.05000000000001</v>
      </c>
      <c r="Z105" s="190">
        <v>64.973181818181828</v>
      </c>
      <c r="AA105" s="4"/>
      <c r="AB105" s="90" t="s">
        <v>325</v>
      </c>
      <c r="AC105" s="90"/>
      <c r="AD105" s="181">
        <v>8014</v>
      </c>
      <c r="AE105" s="185">
        <v>1</v>
      </c>
      <c r="AF105" s="185"/>
      <c r="AG105" s="185"/>
      <c r="AH105" s="185"/>
      <c r="AI105" s="185"/>
      <c r="AJ105" s="185">
        <v>0</v>
      </c>
      <c r="AK105" s="4"/>
      <c r="AL105" s="4"/>
      <c r="AM105" s="213">
        <v>67</v>
      </c>
      <c r="AN105" s="213"/>
      <c r="AO105" s="213"/>
      <c r="AP105" s="213"/>
      <c r="AQ105" s="213"/>
      <c r="AR105" s="213">
        <v>0</v>
      </c>
      <c r="AS105" s="4"/>
      <c r="AT105" s="4"/>
      <c r="AU105" s="213">
        <v>67</v>
      </c>
      <c r="AV105" s="213"/>
      <c r="AW105" s="213"/>
      <c r="AX105" s="213"/>
      <c r="AY105" s="213"/>
      <c r="AZ105" s="213">
        <v>0</v>
      </c>
      <c r="BA105" s="4"/>
    </row>
    <row r="106" spans="2:53" x14ac:dyDescent="0.2">
      <c r="B106" s="90" t="s">
        <v>303</v>
      </c>
      <c r="C106" s="90"/>
      <c r="D106" s="181">
        <v>8315</v>
      </c>
      <c r="E106" s="192"/>
      <c r="F106" s="192"/>
      <c r="G106" s="192">
        <v>1</v>
      </c>
      <c r="H106" s="192"/>
      <c r="I106" s="192"/>
      <c r="J106" s="192">
        <v>2</v>
      </c>
      <c r="M106" s="191">
        <v>340.44</v>
      </c>
      <c r="N106" s="189">
        <v>579.52</v>
      </c>
      <c r="O106" s="189">
        <v>1191.17</v>
      </c>
      <c r="P106" s="189"/>
      <c r="Q106" s="189"/>
      <c r="R106" s="189">
        <v>1080.25</v>
      </c>
      <c r="S106" s="75"/>
      <c r="T106" s="75"/>
      <c r="U106" s="190">
        <v>170.22</v>
      </c>
      <c r="V106" s="190">
        <v>289.76</v>
      </c>
      <c r="W106" s="190">
        <v>1191.17</v>
      </c>
      <c r="X106" s="190"/>
      <c r="Y106" s="190"/>
      <c r="Z106" s="190">
        <v>360.08333333333331</v>
      </c>
      <c r="AA106" s="4"/>
      <c r="AB106" s="90" t="s">
        <v>325</v>
      </c>
      <c r="AC106" s="90"/>
      <c r="AD106" s="181">
        <v>8085</v>
      </c>
      <c r="AE106" s="185">
        <v>1</v>
      </c>
      <c r="AF106" s="185">
        <v>1</v>
      </c>
      <c r="AG106" s="185"/>
      <c r="AH106" s="185"/>
      <c r="AI106" s="185"/>
      <c r="AJ106" s="185">
        <v>0</v>
      </c>
      <c r="AK106" s="4"/>
      <c r="AL106" s="4"/>
      <c r="AM106" s="213">
        <v>91.449999999999989</v>
      </c>
      <c r="AN106" s="213">
        <v>40.67</v>
      </c>
      <c r="AO106" s="213"/>
      <c r="AP106" s="213"/>
      <c r="AQ106" s="213"/>
      <c r="AR106" s="213">
        <v>0</v>
      </c>
      <c r="AS106" s="4"/>
      <c r="AT106" s="4"/>
      <c r="AU106" s="213">
        <v>45.724999999999994</v>
      </c>
      <c r="AV106" s="213">
        <v>40.67</v>
      </c>
      <c r="AW106" s="213"/>
      <c r="AX106" s="213"/>
      <c r="AY106" s="213"/>
      <c r="AZ106" s="213">
        <v>0</v>
      </c>
      <c r="BA106" s="4"/>
    </row>
    <row r="107" spans="2:53" x14ac:dyDescent="0.2">
      <c r="B107" s="90" t="s">
        <v>303</v>
      </c>
      <c r="C107" s="90"/>
      <c r="D107" s="181">
        <v>8345</v>
      </c>
      <c r="E107" s="192">
        <v>2</v>
      </c>
      <c r="F107" s="192"/>
      <c r="G107" s="192">
        <v>1</v>
      </c>
      <c r="H107" s="192"/>
      <c r="I107" s="192"/>
      <c r="J107" s="192">
        <v>0</v>
      </c>
      <c r="M107" s="191">
        <v>397.16</v>
      </c>
      <c r="N107" s="189">
        <v>128</v>
      </c>
      <c r="O107" s="189">
        <v>141.41999999999999</v>
      </c>
      <c r="P107" s="189"/>
      <c r="Q107" s="189"/>
      <c r="R107" s="189">
        <v>0</v>
      </c>
      <c r="S107" s="75"/>
      <c r="T107" s="75"/>
      <c r="U107" s="190">
        <v>132.38666666666668</v>
      </c>
      <c r="V107" s="190">
        <v>128</v>
      </c>
      <c r="W107" s="190">
        <v>141.41999999999999</v>
      </c>
      <c r="X107" s="190"/>
      <c r="Y107" s="190"/>
      <c r="Z107" s="190">
        <v>0</v>
      </c>
      <c r="AA107" s="4"/>
      <c r="AB107" s="90" t="s">
        <v>242</v>
      </c>
      <c r="AC107" s="90"/>
      <c r="AD107" s="181">
        <v>8403</v>
      </c>
      <c r="AE107" s="185">
        <v>1</v>
      </c>
      <c r="AF107" s="185">
        <v>1</v>
      </c>
      <c r="AG107" s="185"/>
      <c r="AH107" s="185">
        <v>1</v>
      </c>
      <c r="AI107" s="185"/>
      <c r="AJ107" s="185">
        <v>1</v>
      </c>
      <c r="AK107" s="4"/>
      <c r="AL107" s="4"/>
      <c r="AM107" s="213">
        <v>3446.0099999999998</v>
      </c>
      <c r="AN107" s="213">
        <v>4028.1600000000003</v>
      </c>
      <c r="AO107" s="213">
        <v>2068.87</v>
      </c>
      <c r="AP107" s="213">
        <v>2017.8700000000001</v>
      </c>
      <c r="AQ107" s="213">
        <v>1924.23</v>
      </c>
      <c r="AR107" s="213">
        <v>8323.08</v>
      </c>
      <c r="AS107" s="4"/>
      <c r="AT107" s="4"/>
      <c r="AU107" s="213">
        <v>861.50249999999994</v>
      </c>
      <c r="AV107" s="213">
        <v>1342.72</v>
      </c>
      <c r="AW107" s="213">
        <v>1034.4349999999999</v>
      </c>
      <c r="AX107" s="213">
        <v>1008.9350000000001</v>
      </c>
      <c r="AY107" s="213">
        <v>1924.23</v>
      </c>
      <c r="AZ107" s="213">
        <v>2080.77</v>
      </c>
      <c r="BA107" s="4"/>
    </row>
    <row r="108" spans="2:53" x14ac:dyDescent="0.2">
      <c r="B108" s="90" t="s">
        <v>304</v>
      </c>
      <c r="C108" s="90"/>
      <c r="D108" s="181">
        <v>8020</v>
      </c>
      <c r="E108" s="192">
        <v>6</v>
      </c>
      <c r="F108" s="192">
        <v>3</v>
      </c>
      <c r="G108" s="192">
        <v>1</v>
      </c>
      <c r="H108" s="192">
        <v>1</v>
      </c>
      <c r="I108" s="192"/>
      <c r="J108" s="192">
        <v>1</v>
      </c>
      <c r="M108" s="191">
        <v>3127.26</v>
      </c>
      <c r="N108" s="189">
        <v>1398.76</v>
      </c>
      <c r="O108" s="189">
        <v>459.64</v>
      </c>
      <c r="P108" s="189">
        <v>112.57</v>
      </c>
      <c r="Q108" s="189">
        <v>33.51</v>
      </c>
      <c r="R108" s="189">
        <v>217.73000000000002</v>
      </c>
      <c r="S108" s="75"/>
      <c r="T108" s="75"/>
      <c r="U108" s="190">
        <v>260.60500000000002</v>
      </c>
      <c r="V108" s="190">
        <v>233.12666666666667</v>
      </c>
      <c r="W108" s="190">
        <v>153.21333333333334</v>
      </c>
      <c r="X108" s="190">
        <v>56.284999999999997</v>
      </c>
      <c r="Y108" s="190">
        <v>33.51</v>
      </c>
      <c r="Z108" s="190">
        <v>18.144166666666667</v>
      </c>
      <c r="AA108" s="4"/>
      <c r="AB108" s="90" t="s">
        <v>326</v>
      </c>
      <c r="AC108" s="90"/>
      <c r="AD108" s="181">
        <v>8204</v>
      </c>
      <c r="AE108" s="185"/>
      <c r="AF108" s="185">
        <v>2</v>
      </c>
      <c r="AG108" s="185"/>
      <c r="AH108" s="185"/>
      <c r="AI108" s="185"/>
      <c r="AJ108" s="185">
        <v>0</v>
      </c>
      <c r="AK108" s="4"/>
      <c r="AL108" s="4"/>
      <c r="AM108" s="213">
        <v>797.12</v>
      </c>
      <c r="AN108" s="213">
        <v>383.43</v>
      </c>
      <c r="AO108" s="213"/>
      <c r="AP108" s="213"/>
      <c r="AQ108" s="213"/>
      <c r="AR108" s="213">
        <v>0</v>
      </c>
      <c r="AS108" s="4"/>
      <c r="AT108" s="4"/>
      <c r="AU108" s="213">
        <v>398.56</v>
      </c>
      <c r="AV108" s="213">
        <v>191.715</v>
      </c>
      <c r="AW108" s="213"/>
      <c r="AX108" s="213"/>
      <c r="AY108" s="213"/>
      <c r="AZ108" s="213">
        <v>0</v>
      </c>
      <c r="BA108" s="4"/>
    </row>
    <row r="109" spans="2:53" x14ac:dyDescent="0.2">
      <c r="B109" s="90" t="s">
        <v>304</v>
      </c>
      <c r="C109" s="90"/>
      <c r="D109" s="181">
        <v>8056</v>
      </c>
      <c r="E109" s="192">
        <v>11</v>
      </c>
      <c r="F109" s="192">
        <v>6</v>
      </c>
      <c r="G109" s="192">
        <v>2</v>
      </c>
      <c r="H109" s="192"/>
      <c r="I109" s="192">
        <v>2</v>
      </c>
      <c r="J109" s="192">
        <v>2</v>
      </c>
      <c r="M109" s="191">
        <v>6544.75</v>
      </c>
      <c r="N109" s="189">
        <v>3108.2699999999995</v>
      </c>
      <c r="O109" s="189">
        <v>808.54</v>
      </c>
      <c r="P109" s="189">
        <v>239.45999999999998</v>
      </c>
      <c r="Q109" s="189">
        <v>142.82</v>
      </c>
      <c r="R109" s="189">
        <v>1793.9099999999999</v>
      </c>
      <c r="S109" s="75"/>
      <c r="T109" s="75"/>
      <c r="U109" s="190">
        <v>284.55434782608694</v>
      </c>
      <c r="V109" s="190">
        <v>310.82699999999994</v>
      </c>
      <c r="W109" s="190">
        <v>202.13499999999999</v>
      </c>
      <c r="X109" s="190">
        <v>79.819999999999993</v>
      </c>
      <c r="Y109" s="190">
        <v>47.606666666666662</v>
      </c>
      <c r="Z109" s="190">
        <v>77.996086956521737</v>
      </c>
      <c r="AA109" s="4"/>
      <c r="AB109" s="90" t="s">
        <v>243</v>
      </c>
      <c r="AC109" s="90"/>
      <c r="AD109" s="181">
        <v>8049</v>
      </c>
      <c r="AE109" s="185">
        <v>8</v>
      </c>
      <c r="AF109" s="185">
        <v>2</v>
      </c>
      <c r="AG109" s="185"/>
      <c r="AH109" s="185">
        <v>2</v>
      </c>
      <c r="AI109" s="185">
        <v>1</v>
      </c>
      <c r="AJ109" s="185">
        <v>2</v>
      </c>
      <c r="AK109" s="4"/>
      <c r="AL109" s="4"/>
      <c r="AM109" s="213">
        <v>14828.750000000002</v>
      </c>
      <c r="AN109" s="213">
        <v>5238.92</v>
      </c>
      <c r="AO109" s="213">
        <v>544.69000000000005</v>
      </c>
      <c r="AP109" s="213">
        <v>218.61</v>
      </c>
      <c r="AQ109" s="213">
        <v>103.25999999999999</v>
      </c>
      <c r="AR109" s="213">
        <v>1561.4299999999998</v>
      </c>
      <c r="AS109" s="4"/>
      <c r="AT109" s="4"/>
      <c r="AU109" s="213">
        <v>1059.1964285714287</v>
      </c>
      <c r="AV109" s="213">
        <v>873.15333333333331</v>
      </c>
      <c r="AW109" s="213">
        <v>136.17250000000001</v>
      </c>
      <c r="AX109" s="213">
        <v>54.652500000000003</v>
      </c>
      <c r="AY109" s="213">
        <v>34.419999999999995</v>
      </c>
      <c r="AZ109" s="213">
        <v>104.09533333333333</v>
      </c>
      <c r="BA109" s="4"/>
    </row>
    <row r="110" spans="2:53" x14ac:dyDescent="0.2">
      <c r="B110" s="90" t="s">
        <v>304</v>
      </c>
      <c r="C110" s="90"/>
      <c r="D110" s="181">
        <v>8061</v>
      </c>
      <c r="E110" s="192">
        <v>17</v>
      </c>
      <c r="F110" s="192">
        <v>5</v>
      </c>
      <c r="G110" s="192">
        <v>3</v>
      </c>
      <c r="H110" s="192">
        <v>1</v>
      </c>
      <c r="I110" s="192">
        <v>1</v>
      </c>
      <c r="J110" s="192">
        <v>9</v>
      </c>
      <c r="M110" s="191">
        <v>5905.8599999999988</v>
      </c>
      <c r="N110" s="189">
        <v>2637.1000000000004</v>
      </c>
      <c r="O110" s="189">
        <v>1133.56</v>
      </c>
      <c r="P110" s="189">
        <v>385.85</v>
      </c>
      <c r="Q110" s="189">
        <v>180.65</v>
      </c>
      <c r="R110" s="189">
        <v>3458.1800000000003</v>
      </c>
      <c r="S110" s="75"/>
      <c r="T110" s="75"/>
      <c r="U110" s="190">
        <v>168.73885714285711</v>
      </c>
      <c r="V110" s="190">
        <v>155.12352941176474</v>
      </c>
      <c r="W110" s="190">
        <v>94.463333333333324</v>
      </c>
      <c r="X110" s="190">
        <v>42.872222222222227</v>
      </c>
      <c r="Y110" s="190">
        <v>22.581250000000001</v>
      </c>
      <c r="Z110" s="190">
        <v>96.060555555555567</v>
      </c>
      <c r="AA110" s="4"/>
      <c r="AB110" s="90" t="s">
        <v>327</v>
      </c>
      <c r="AC110" s="90"/>
      <c r="AD110" s="181">
        <v>8328</v>
      </c>
      <c r="AE110" s="185">
        <v>2</v>
      </c>
      <c r="AF110" s="185">
        <v>2</v>
      </c>
      <c r="AG110" s="185">
        <v>4</v>
      </c>
      <c r="AH110" s="185"/>
      <c r="AI110" s="185"/>
      <c r="AJ110" s="185">
        <v>0</v>
      </c>
      <c r="AK110" s="4"/>
      <c r="AL110" s="4"/>
      <c r="AM110" s="213">
        <v>2122.7500000000005</v>
      </c>
      <c r="AN110" s="213">
        <v>988.86</v>
      </c>
      <c r="AO110" s="213">
        <v>325.24</v>
      </c>
      <c r="AP110" s="213"/>
      <c r="AQ110" s="213"/>
      <c r="AR110" s="213">
        <v>0</v>
      </c>
      <c r="AS110" s="4"/>
      <c r="AT110" s="4"/>
      <c r="AU110" s="213">
        <v>265.34375000000006</v>
      </c>
      <c r="AV110" s="213">
        <v>164.81</v>
      </c>
      <c r="AW110" s="213">
        <v>81.31</v>
      </c>
      <c r="AX110" s="213"/>
      <c r="AY110" s="213"/>
      <c r="AZ110" s="213">
        <v>0</v>
      </c>
      <c r="BA110" s="4"/>
    </row>
    <row r="111" spans="2:53" x14ac:dyDescent="0.2">
      <c r="B111" s="90" t="s">
        <v>503</v>
      </c>
      <c r="C111" s="90"/>
      <c r="D111" s="181">
        <v>8056</v>
      </c>
      <c r="E111" s="192"/>
      <c r="F111" s="192">
        <v>1</v>
      </c>
      <c r="G111" s="192"/>
      <c r="H111" s="192"/>
      <c r="I111" s="192"/>
      <c r="J111" s="192">
        <v>0</v>
      </c>
      <c r="M111" s="191">
        <v>125.57</v>
      </c>
      <c r="N111" s="189">
        <v>141.94</v>
      </c>
      <c r="O111" s="189"/>
      <c r="P111" s="189"/>
      <c r="Q111" s="189"/>
      <c r="R111" s="189">
        <v>0</v>
      </c>
      <c r="S111" s="75"/>
      <c r="T111" s="75"/>
      <c r="U111" s="190">
        <v>125.57</v>
      </c>
      <c r="V111" s="190">
        <v>141.94</v>
      </c>
      <c r="W111" s="190"/>
      <c r="X111" s="190"/>
      <c r="Y111" s="190"/>
      <c r="Z111" s="190">
        <v>0</v>
      </c>
      <c r="AA111" s="4"/>
      <c r="AB111" s="90" t="s">
        <v>463</v>
      </c>
      <c r="AC111" s="90"/>
      <c r="AD111" s="181">
        <v>8079</v>
      </c>
      <c r="AE111" s="185">
        <v>3</v>
      </c>
      <c r="AF111" s="185"/>
      <c r="AG111" s="185"/>
      <c r="AH111" s="185">
        <v>1</v>
      </c>
      <c r="AI111" s="185"/>
      <c r="AJ111" s="185">
        <v>0</v>
      </c>
      <c r="AK111" s="4"/>
      <c r="AL111" s="4"/>
      <c r="AM111" s="213">
        <v>41735.81</v>
      </c>
      <c r="AN111" s="213">
        <v>47777.54</v>
      </c>
      <c r="AO111" s="213">
        <v>36261.96</v>
      </c>
      <c r="AP111" s="213">
        <v>1736.28</v>
      </c>
      <c r="AQ111" s="213"/>
      <c r="AR111" s="213">
        <v>0</v>
      </c>
      <c r="AS111" s="4"/>
      <c r="AT111" s="4"/>
      <c r="AU111" s="213">
        <v>10433.952499999999</v>
      </c>
      <c r="AV111" s="213">
        <v>47777.54</v>
      </c>
      <c r="AW111" s="213">
        <v>36261.96</v>
      </c>
      <c r="AX111" s="213">
        <v>1736.28</v>
      </c>
      <c r="AY111" s="213"/>
      <c r="AZ111" s="213">
        <v>0</v>
      </c>
      <c r="BA111" s="4"/>
    </row>
    <row r="112" spans="2:53" x14ac:dyDescent="0.2">
      <c r="B112" s="90" t="s">
        <v>503</v>
      </c>
      <c r="C112" s="90"/>
      <c r="D112" s="181">
        <v>8061</v>
      </c>
      <c r="E112" s="192"/>
      <c r="F112" s="192">
        <v>1</v>
      </c>
      <c r="G112" s="192"/>
      <c r="H112" s="192"/>
      <c r="I112" s="192"/>
      <c r="J112" s="192">
        <v>0</v>
      </c>
      <c r="M112" s="191">
        <v>216.68</v>
      </c>
      <c r="N112" s="189">
        <v>31.19</v>
      </c>
      <c r="O112" s="189"/>
      <c r="P112" s="189"/>
      <c r="Q112" s="189"/>
      <c r="R112" s="189">
        <v>0</v>
      </c>
      <c r="S112" s="75"/>
      <c r="T112" s="75"/>
      <c r="U112" s="190">
        <v>216.68</v>
      </c>
      <c r="V112" s="190">
        <v>31.19</v>
      </c>
      <c r="W112" s="190"/>
      <c r="X112" s="190"/>
      <c r="Y112" s="190"/>
      <c r="Z112" s="190">
        <v>0</v>
      </c>
      <c r="AA112" s="4"/>
      <c r="AB112" s="90" t="s">
        <v>328</v>
      </c>
      <c r="AC112" s="90"/>
      <c r="AD112" s="181">
        <v>8051</v>
      </c>
      <c r="AE112" s="185">
        <v>6</v>
      </c>
      <c r="AF112" s="185">
        <v>9</v>
      </c>
      <c r="AG112" s="185"/>
      <c r="AH112" s="185"/>
      <c r="AI112" s="185"/>
      <c r="AJ112" s="185">
        <v>12</v>
      </c>
      <c r="AK112" s="4"/>
      <c r="AL112" s="4"/>
      <c r="AM112" s="213">
        <v>9278.9500000000007</v>
      </c>
      <c r="AN112" s="213">
        <v>3166.1899999999996</v>
      </c>
      <c r="AO112" s="213">
        <v>1222.44</v>
      </c>
      <c r="AP112" s="213">
        <v>667.26</v>
      </c>
      <c r="AQ112" s="213">
        <v>457.84999999999997</v>
      </c>
      <c r="AR112" s="213">
        <v>3843.6699999999996</v>
      </c>
      <c r="AS112" s="4"/>
      <c r="AT112" s="4"/>
      <c r="AU112" s="213">
        <v>356.88269230769231</v>
      </c>
      <c r="AV112" s="213">
        <v>158.30949999999999</v>
      </c>
      <c r="AW112" s="213">
        <v>111.1309090909091</v>
      </c>
      <c r="AX112" s="213">
        <v>55.604999999999997</v>
      </c>
      <c r="AY112" s="213">
        <v>41.622727272727268</v>
      </c>
      <c r="AZ112" s="213">
        <v>142.35814814814813</v>
      </c>
      <c r="BA112" s="4"/>
    </row>
    <row r="113" spans="2:53" x14ac:dyDescent="0.2">
      <c r="B113" s="90" t="s">
        <v>230</v>
      </c>
      <c r="C113" s="90"/>
      <c r="D113" s="181">
        <v>8215</v>
      </c>
      <c r="E113" s="192">
        <v>247</v>
      </c>
      <c r="F113" s="192">
        <v>176</v>
      </c>
      <c r="G113" s="192">
        <v>103</v>
      </c>
      <c r="H113" s="192">
        <v>40</v>
      </c>
      <c r="I113" s="192">
        <v>23</v>
      </c>
      <c r="J113" s="192">
        <v>189</v>
      </c>
      <c r="M113" s="191">
        <v>167083.18999999948</v>
      </c>
      <c r="N113" s="189">
        <v>116882.71000000008</v>
      </c>
      <c r="O113" s="189">
        <v>60237.37</v>
      </c>
      <c r="P113" s="189">
        <v>23541.359999999982</v>
      </c>
      <c r="Q113" s="189">
        <v>12083.949999999992</v>
      </c>
      <c r="R113" s="189">
        <v>102605.19000000002</v>
      </c>
      <c r="S113" s="75"/>
      <c r="T113" s="75"/>
      <c r="U113" s="190">
        <v>216.99115584415517</v>
      </c>
      <c r="V113" s="190">
        <v>222.21047528517124</v>
      </c>
      <c r="W113" s="190">
        <v>173.59472622478387</v>
      </c>
      <c r="X113" s="190">
        <v>96.87802469135795</v>
      </c>
      <c r="Y113" s="190">
        <v>59.526847290640355</v>
      </c>
      <c r="Z113" s="190">
        <v>131.88327763496147</v>
      </c>
      <c r="AA113" s="4"/>
      <c r="AB113" s="90" t="s">
        <v>328</v>
      </c>
      <c r="AC113" s="90"/>
      <c r="AD113" s="181">
        <v>8080</v>
      </c>
      <c r="AE113" s="185">
        <v>1</v>
      </c>
      <c r="AF113" s="185"/>
      <c r="AG113" s="185"/>
      <c r="AH113" s="185"/>
      <c r="AI113" s="185"/>
      <c r="AJ113" s="185">
        <v>1</v>
      </c>
      <c r="AK113" s="4"/>
      <c r="AL113" s="4"/>
      <c r="AM113" s="213">
        <v>42.64</v>
      </c>
      <c r="AN113" s="213"/>
      <c r="AO113" s="213"/>
      <c r="AP113" s="213"/>
      <c r="AQ113" s="213"/>
      <c r="AR113" s="213">
        <v>3120</v>
      </c>
      <c r="AS113" s="4"/>
      <c r="AT113" s="4"/>
      <c r="AU113" s="213">
        <v>42.64</v>
      </c>
      <c r="AV113" s="213"/>
      <c r="AW113" s="213"/>
      <c r="AX113" s="213"/>
      <c r="AY113" s="213"/>
      <c r="AZ113" s="213">
        <v>1560</v>
      </c>
      <c r="BA113" s="4"/>
    </row>
    <row r="114" spans="2:53" x14ac:dyDescent="0.2">
      <c r="B114" s="90" t="s">
        <v>506</v>
      </c>
      <c r="C114" s="90"/>
      <c r="D114" s="181">
        <v>8234</v>
      </c>
      <c r="E114" s="192"/>
      <c r="F114" s="192">
        <v>1</v>
      </c>
      <c r="G114" s="192"/>
      <c r="H114" s="192"/>
      <c r="I114" s="192"/>
      <c r="J114" s="192">
        <v>0</v>
      </c>
      <c r="M114" s="191">
        <v>185.95</v>
      </c>
      <c r="N114" s="189">
        <v>120.96</v>
      </c>
      <c r="O114" s="189"/>
      <c r="P114" s="189"/>
      <c r="Q114" s="189"/>
      <c r="R114" s="189">
        <v>0</v>
      </c>
      <c r="S114" s="75"/>
      <c r="T114" s="75"/>
      <c r="U114" s="190">
        <v>185.95</v>
      </c>
      <c r="V114" s="190">
        <v>120.96</v>
      </c>
      <c r="W114" s="190"/>
      <c r="X114" s="190"/>
      <c r="Y114" s="190"/>
      <c r="Z114" s="190">
        <v>0</v>
      </c>
      <c r="AA114" s="4"/>
      <c r="AB114" s="90" t="s">
        <v>537</v>
      </c>
      <c r="AC114" s="90"/>
      <c r="AD114" s="181">
        <v>8051</v>
      </c>
      <c r="AE114" s="185"/>
      <c r="AF114" s="185">
        <v>1</v>
      </c>
      <c r="AG114" s="185"/>
      <c r="AH114" s="185"/>
      <c r="AI114" s="185"/>
      <c r="AJ114" s="185">
        <v>0</v>
      </c>
      <c r="AK114" s="4"/>
      <c r="AL114" s="4"/>
      <c r="AM114" s="213">
        <v>112.98</v>
      </c>
      <c r="AN114" s="213">
        <v>45</v>
      </c>
      <c r="AO114" s="213"/>
      <c r="AP114" s="213"/>
      <c r="AQ114" s="213"/>
      <c r="AR114" s="213">
        <v>0</v>
      </c>
      <c r="AS114" s="4"/>
      <c r="AT114" s="4"/>
      <c r="AU114" s="213">
        <v>112.98</v>
      </c>
      <c r="AV114" s="213">
        <v>45</v>
      </c>
      <c r="AW114" s="213"/>
      <c r="AX114" s="213"/>
      <c r="AY114" s="213"/>
      <c r="AZ114" s="213">
        <v>0</v>
      </c>
      <c r="BA114" s="4"/>
    </row>
    <row r="115" spans="2:53" x14ac:dyDescent="0.2">
      <c r="B115" s="90" t="s">
        <v>230</v>
      </c>
      <c r="C115" s="90"/>
      <c r="D115" s="181">
        <v>8330</v>
      </c>
      <c r="E115" s="192"/>
      <c r="F115" s="192"/>
      <c r="G115" s="192"/>
      <c r="H115" s="192">
        <v>1</v>
      </c>
      <c r="I115" s="192"/>
      <c r="J115" s="192">
        <v>0</v>
      </c>
      <c r="M115" s="191">
        <v>9.8000000000000007</v>
      </c>
      <c r="N115" s="189">
        <v>11.56</v>
      </c>
      <c r="O115" s="189">
        <v>12.6</v>
      </c>
      <c r="P115" s="189">
        <v>45</v>
      </c>
      <c r="Q115" s="189"/>
      <c r="R115" s="189">
        <v>0</v>
      </c>
      <c r="S115" s="75"/>
      <c r="T115" s="75"/>
      <c r="U115" s="190">
        <v>9.8000000000000007</v>
      </c>
      <c r="V115" s="190">
        <v>11.56</v>
      </c>
      <c r="W115" s="190">
        <v>12.6</v>
      </c>
      <c r="X115" s="190">
        <v>45</v>
      </c>
      <c r="Y115" s="190"/>
      <c r="Z115" s="190">
        <v>0</v>
      </c>
      <c r="AA115" s="4"/>
      <c r="AB115" s="90" t="s">
        <v>244</v>
      </c>
      <c r="AC115" s="90"/>
      <c r="AD115" s="181">
        <v>8402</v>
      </c>
      <c r="AE115" s="185">
        <v>5</v>
      </c>
      <c r="AF115" s="185">
        <v>7</v>
      </c>
      <c r="AG115" s="185">
        <v>2</v>
      </c>
      <c r="AH115" s="185">
        <v>1</v>
      </c>
      <c r="AI115" s="185">
        <v>1</v>
      </c>
      <c r="AJ115" s="185">
        <v>10</v>
      </c>
      <c r="AK115" s="4"/>
      <c r="AL115" s="4"/>
      <c r="AM115" s="213">
        <v>8940.9499999999989</v>
      </c>
      <c r="AN115" s="213">
        <v>5695.08</v>
      </c>
      <c r="AO115" s="213">
        <v>2990.1</v>
      </c>
      <c r="AP115" s="213">
        <v>1666.3999999999999</v>
      </c>
      <c r="AQ115" s="213">
        <v>1835.4399999999998</v>
      </c>
      <c r="AR115" s="213">
        <v>16184.84</v>
      </c>
      <c r="AS115" s="4"/>
      <c r="AT115" s="4"/>
      <c r="AU115" s="213">
        <v>372.53958333333327</v>
      </c>
      <c r="AV115" s="213">
        <v>299.74105263157895</v>
      </c>
      <c r="AW115" s="213">
        <v>249.17499999999998</v>
      </c>
      <c r="AX115" s="213">
        <v>166.64</v>
      </c>
      <c r="AY115" s="213">
        <v>203.93777777777777</v>
      </c>
      <c r="AZ115" s="213">
        <v>622.49384615384611</v>
      </c>
      <c r="BA115" s="4"/>
    </row>
    <row r="116" spans="2:53" x14ac:dyDescent="0.2">
      <c r="B116" s="90" t="s">
        <v>231</v>
      </c>
      <c r="C116" s="90"/>
      <c r="D116" s="181">
        <v>8233</v>
      </c>
      <c r="E116" s="192">
        <v>1</v>
      </c>
      <c r="F116" s="192"/>
      <c r="G116" s="192"/>
      <c r="H116" s="192"/>
      <c r="I116" s="192"/>
      <c r="J116" s="192">
        <v>0</v>
      </c>
      <c r="M116" s="191">
        <v>756.5</v>
      </c>
      <c r="N116" s="189"/>
      <c r="O116" s="189"/>
      <c r="P116" s="189"/>
      <c r="Q116" s="189"/>
      <c r="R116" s="189">
        <v>0</v>
      </c>
      <c r="S116" s="75"/>
      <c r="T116" s="75"/>
      <c r="U116" s="190">
        <v>756.5</v>
      </c>
      <c r="V116" s="190"/>
      <c r="W116" s="190"/>
      <c r="X116" s="190"/>
      <c r="Y116" s="190"/>
      <c r="Z116" s="190">
        <v>0</v>
      </c>
      <c r="AA116" s="4"/>
      <c r="AB116" s="90" t="s">
        <v>245</v>
      </c>
      <c r="AC116" s="90"/>
      <c r="AD116" s="181">
        <v>8053</v>
      </c>
      <c r="AE116" s="185">
        <v>15</v>
      </c>
      <c r="AF116" s="185">
        <v>3</v>
      </c>
      <c r="AG116" s="185">
        <v>5</v>
      </c>
      <c r="AH116" s="185">
        <v>2</v>
      </c>
      <c r="AI116" s="185"/>
      <c r="AJ116" s="185">
        <v>13</v>
      </c>
      <c r="AK116" s="4"/>
      <c r="AL116" s="4"/>
      <c r="AM116" s="213">
        <v>29794.73</v>
      </c>
      <c r="AN116" s="213">
        <v>10205.01</v>
      </c>
      <c r="AO116" s="213">
        <v>8907.0499999999993</v>
      </c>
      <c r="AP116" s="213">
        <v>2910.3</v>
      </c>
      <c r="AQ116" s="213">
        <v>2285.5099999999998</v>
      </c>
      <c r="AR116" s="213">
        <v>116082.72999999998</v>
      </c>
      <c r="AS116" s="4"/>
      <c r="AT116" s="4"/>
      <c r="AU116" s="213">
        <v>851.27800000000002</v>
      </c>
      <c r="AV116" s="213">
        <v>510.25049999999999</v>
      </c>
      <c r="AW116" s="213">
        <v>494.83611111111105</v>
      </c>
      <c r="AX116" s="213">
        <v>223.8692307692308</v>
      </c>
      <c r="AY116" s="213">
        <v>207.77363636363634</v>
      </c>
      <c r="AZ116" s="213">
        <v>3054.8086842105258</v>
      </c>
      <c r="BA116" s="4"/>
    </row>
    <row r="117" spans="2:53" x14ac:dyDescent="0.2">
      <c r="B117" s="90" t="s">
        <v>231</v>
      </c>
      <c r="C117" s="90"/>
      <c r="D117" s="181">
        <v>8234</v>
      </c>
      <c r="E117" s="192">
        <v>890</v>
      </c>
      <c r="F117" s="192">
        <v>566</v>
      </c>
      <c r="G117" s="192">
        <v>256</v>
      </c>
      <c r="H117" s="192">
        <v>118</v>
      </c>
      <c r="I117" s="192">
        <v>69</v>
      </c>
      <c r="J117" s="192">
        <v>517</v>
      </c>
      <c r="M117" s="191">
        <v>486303.82000000041</v>
      </c>
      <c r="N117" s="189">
        <v>314775.88</v>
      </c>
      <c r="O117" s="189">
        <v>135232.53000000003</v>
      </c>
      <c r="P117" s="189">
        <v>43849.530000000013</v>
      </c>
      <c r="Q117" s="189">
        <v>28159.650000000031</v>
      </c>
      <c r="R117" s="189">
        <v>272583.82999999996</v>
      </c>
      <c r="S117" s="75"/>
      <c r="T117" s="75"/>
      <c r="U117" s="190">
        <v>206.06094067796627</v>
      </c>
      <c r="V117" s="190">
        <v>214.717517053206</v>
      </c>
      <c r="W117" s="190">
        <v>152.6326523702032</v>
      </c>
      <c r="X117" s="190">
        <v>68.408003120124832</v>
      </c>
      <c r="Y117" s="190">
        <v>53.433870967741996</v>
      </c>
      <c r="Z117" s="190">
        <v>112.82443294701984</v>
      </c>
      <c r="AA117" s="4"/>
      <c r="AB117" s="90" t="s">
        <v>659</v>
      </c>
      <c r="AC117" s="90"/>
      <c r="AD117" s="181">
        <v>8223</v>
      </c>
      <c r="AE117" s="185">
        <v>29</v>
      </c>
      <c r="AF117" s="185">
        <v>7</v>
      </c>
      <c r="AG117" s="185">
        <v>3</v>
      </c>
      <c r="AH117" s="185"/>
      <c r="AI117" s="185">
        <v>1</v>
      </c>
      <c r="AJ117" s="185">
        <v>4</v>
      </c>
      <c r="AK117" s="4"/>
      <c r="AL117" s="4"/>
      <c r="AM117" s="213">
        <v>11179.749999999998</v>
      </c>
      <c r="AN117" s="213">
        <v>7104.99</v>
      </c>
      <c r="AO117" s="213">
        <v>3224.9300000000003</v>
      </c>
      <c r="AP117" s="213">
        <v>1111.95</v>
      </c>
      <c r="AQ117" s="213">
        <v>601.19000000000005</v>
      </c>
      <c r="AR117" s="213">
        <v>21171.649999999998</v>
      </c>
      <c r="AS117" s="4"/>
      <c r="AT117" s="4"/>
      <c r="AU117" s="213">
        <v>272.67682926829264</v>
      </c>
      <c r="AV117" s="213">
        <v>592.08249999999998</v>
      </c>
      <c r="AW117" s="213">
        <v>460.70428571428573</v>
      </c>
      <c r="AX117" s="213">
        <v>370.65000000000003</v>
      </c>
      <c r="AY117" s="213">
        <v>200.39666666666668</v>
      </c>
      <c r="AZ117" s="213">
        <v>481.17386363636359</v>
      </c>
      <c r="BA117" s="4"/>
    </row>
    <row r="118" spans="2:53" x14ac:dyDescent="0.2">
      <c r="B118" s="90" t="s">
        <v>305</v>
      </c>
      <c r="C118" s="90"/>
      <c r="D118" s="181">
        <v>8232</v>
      </c>
      <c r="E118" s="192"/>
      <c r="F118" s="192">
        <v>1</v>
      </c>
      <c r="G118" s="192">
        <v>1</v>
      </c>
      <c r="H118" s="192"/>
      <c r="I118" s="192"/>
      <c r="J118" s="192">
        <v>1</v>
      </c>
      <c r="M118" s="191">
        <v>1058.69</v>
      </c>
      <c r="N118" s="189">
        <v>602.36</v>
      </c>
      <c r="O118" s="189">
        <v>189.07999999999998</v>
      </c>
      <c r="P118" s="189">
        <v>37.53</v>
      </c>
      <c r="Q118" s="189">
        <v>18.77</v>
      </c>
      <c r="R118" s="189">
        <v>287.08</v>
      </c>
      <c r="S118" s="75"/>
      <c r="T118" s="75"/>
      <c r="U118" s="190">
        <v>352.8966666666667</v>
      </c>
      <c r="V118" s="190">
        <v>200.78666666666666</v>
      </c>
      <c r="W118" s="190">
        <v>94.539999999999992</v>
      </c>
      <c r="X118" s="190">
        <v>37.53</v>
      </c>
      <c r="Y118" s="190">
        <v>18.77</v>
      </c>
      <c r="Z118" s="190">
        <v>95.693333333333328</v>
      </c>
      <c r="AA118" s="4"/>
      <c r="AB118" s="90" t="s">
        <v>640</v>
      </c>
      <c r="AC118" s="90"/>
      <c r="AD118" s="181">
        <v>8332</v>
      </c>
      <c r="AE118" s="185"/>
      <c r="AF118" s="185">
        <v>1</v>
      </c>
      <c r="AG118" s="185"/>
      <c r="AH118" s="185"/>
      <c r="AI118" s="185"/>
      <c r="AJ118" s="185">
        <v>0</v>
      </c>
      <c r="AK118" s="4"/>
      <c r="AL118" s="4"/>
      <c r="AM118" s="213">
        <v>1022.87</v>
      </c>
      <c r="AN118" s="213">
        <v>481.85</v>
      </c>
      <c r="AO118" s="213"/>
      <c r="AP118" s="213"/>
      <c r="AQ118" s="213"/>
      <c r="AR118" s="213">
        <v>0</v>
      </c>
      <c r="AS118" s="4"/>
      <c r="AT118" s="4"/>
      <c r="AU118" s="213">
        <v>1022.87</v>
      </c>
      <c r="AV118" s="213">
        <v>481.85</v>
      </c>
      <c r="AW118" s="213"/>
      <c r="AX118" s="213"/>
      <c r="AY118" s="213"/>
      <c r="AZ118" s="213">
        <v>0</v>
      </c>
      <c r="BA118" s="4"/>
    </row>
    <row r="119" spans="2:53" x14ac:dyDescent="0.2">
      <c r="B119" s="90" t="s">
        <v>305</v>
      </c>
      <c r="C119" s="90"/>
      <c r="D119" s="181">
        <v>8234</v>
      </c>
      <c r="E119" s="192">
        <v>217</v>
      </c>
      <c r="F119" s="192">
        <v>129</v>
      </c>
      <c r="G119" s="192">
        <v>41</v>
      </c>
      <c r="H119" s="192">
        <v>16</v>
      </c>
      <c r="I119" s="192">
        <v>4</v>
      </c>
      <c r="J119" s="192">
        <v>72</v>
      </c>
      <c r="M119" s="191">
        <v>103860.13999999998</v>
      </c>
      <c r="N119" s="189">
        <v>52039.09000000004</v>
      </c>
      <c r="O119" s="189">
        <v>17119.010000000002</v>
      </c>
      <c r="P119" s="189">
        <v>5452.1900000000014</v>
      </c>
      <c r="Q119" s="189">
        <v>2516.1299999999997</v>
      </c>
      <c r="R119" s="189">
        <v>27691.260000000002</v>
      </c>
      <c r="S119" s="75"/>
      <c r="T119" s="75"/>
      <c r="U119" s="190">
        <v>222.87583690987123</v>
      </c>
      <c r="V119" s="190">
        <v>208.99232931726922</v>
      </c>
      <c r="W119" s="190">
        <v>146.3163247863248</v>
      </c>
      <c r="X119" s="190">
        <v>72.695866666666689</v>
      </c>
      <c r="Y119" s="190">
        <v>41.935499999999998</v>
      </c>
      <c r="Z119" s="190">
        <v>57.810563674321507</v>
      </c>
      <c r="AA119" s="4"/>
      <c r="AB119" s="90" t="s">
        <v>330</v>
      </c>
      <c r="AC119" s="90"/>
      <c r="AD119" s="181">
        <v>8329</v>
      </c>
      <c r="AE119" s="185"/>
      <c r="AF119" s="185"/>
      <c r="AG119" s="185"/>
      <c r="AH119" s="185">
        <v>1</v>
      </c>
      <c r="AI119" s="185"/>
      <c r="AJ119" s="185">
        <v>0</v>
      </c>
      <c r="AK119" s="4"/>
      <c r="AL119" s="4"/>
      <c r="AM119" s="213">
        <v>78.63</v>
      </c>
      <c r="AN119" s="213">
        <v>90.24</v>
      </c>
      <c r="AO119" s="213">
        <v>58.15</v>
      </c>
      <c r="AP119" s="213">
        <v>45</v>
      </c>
      <c r="AQ119" s="213"/>
      <c r="AR119" s="213">
        <v>0</v>
      </c>
      <c r="AS119" s="4"/>
      <c r="AT119" s="4"/>
      <c r="AU119" s="213">
        <v>78.63</v>
      </c>
      <c r="AV119" s="213">
        <v>90.24</v>
      </c>
      <c r="AW119" s="213">
        <v>58.15</v>
      </c>
      <c r="AX119" s="213">
        <v>45</v>
      </c>
      <c r="AY119" s="213"/>
      <c r="AZ119" s="213">
        <v>0</v>
      </c>
      <c r="BA119" s="4"/>
    </row>
    <row r="120" spans="2:53" x14ac:dyDescent="0.2">
      <c r="B120" s="90" t="s">
        <v>453</v>
      </c>
      <c r="C120" s="90"/>
      <c r="D120" s="181">
        <v>8215</v>
      </c>
      <c r="E120" s="192">
        <v>2</v>
      </c>
      <c r="F120" s="192"/>
      <c r="G120" s="192"/>
      <c r="H120" s="192">
        <v>1</v>
      </c>
      <c r="I120" s="192"/>
      <c r="J120" s="192">
        <v>1</v>
      </c>
      <c r="M120" s="191">
        <v>447.34000000000003</v>
      </c>
      <c r="N120" s="189">
        <v>259.8</v>
      </c>
      <c r="O120" s="189">
        <v>211.5</v>
      </c>
      <c r="P120" s="189">
        <v>82.18</v>
      </c>
      <c r="Q120" s="189">
        <v>35.85</v>
      </c>
      <c r="R120" s="189">
        <v>283.76</v>
      </c>
      <c r="S120" s="75"/>
      <c r="T120" s="75"/>
      <c r="U120" s="190">
        <v>111.83500000000001</v>
      </c>
      <c r="V120" s="190">
        <v>129.9</v>
      </c>
      <c r="W120" s="190">
        <v>105.75</v>
      </c>
      <c r="X120" s="190">
        <v>41.09</v>
      </c>
      <c r="Y120" s="190">
        <v>35.85</v>
      </c>
      <c r="Z120" s="190">
        <v>70.94</v>
      </c>
      <c r="AA120" s="4"/>
      <c r="AB120" s="90" t="s">
        <v>247</v>
      </c>
      <c r="AC120" s="90"/>
      <c r="AD120" s="181">
        <v>8330</v>
      </c>
      <c r="AE120" s="185">
        <v>49</v>
      </c>
      <c r="AF120" s="185">
        <v>19</v>
      </c>
      <c r="AG120" s="185">
        <v>9</v>
      </c>
      <c r="AH120" s="185">
        <v>2</v>
      </c>
      <c r="AI120" s="185"/>
      <c r="AJ120" s="185">
        <v>23</v>
      </c>
      <c r="AK120" s="4"/>
      <c r="AL120" s="4"/>
      <c r="AM120" s="213">
        <v>106594.14999999997</v>
      </c>
      <c r="AN120" s="213">
        <v>88735.920000000027</v>
      </c>
      <c r="AO120" s="213">
        <v>11110.029999999997</v>
      </c>
      <c r="AP120" s="213">
        <v>1128.6999999999998</v>
      </c>
      <c r="AQ120" s="213">
        <v>1367.1000000000004</v>
      </c>
      <c r="AR120" s="213">
        <v>30895.55</v>
      </c>
      <c r="AS120" s="4"/>
      <c r="AT120" s="4"/>
      <c r="AU120" s="213">
        <v>1110.3557291666664</v>
      </c>
      <c r="AV120" s="213">
        <v>1887.998297872341</v>
      </c>
      <c r="AW120" s="213">
        <v>396.7867857142856</v>
      </c>
      <c r="AX120" s="213">
        <v>59.40526315789473</v>
      </c>
      <c r="AY120" s="213">
        <v>75.950000000000017</v>
      </c>
      <c r="AZ120" s="213">
        <v>302.89754901960782</v>
      </c>
      <c r="BA120" s="4"/>
    </row>
    <row r="121" spans="2:53" x14ac:dyDescent="0.2">
      <c r="B121" s="90" t="s">
        <v>453</v>
      </c>
      <c r="C121" s="90"/>
      <c r="D121" s="181">
        <v>8234</v>
      </c>
      <c r="E121" s="192"/>
      <c r="F121" s="192">
        <v>1</v>
      </c>
      <c r="G121" s="192"/>
      <c r="H121" s="192"/>
      <c r="I121" s="192"/>
      <c r="J121" s="192">
        <v>0</v>
      </c>
      <c r="M121" s="191">
        <v>10.15</v>
      </c>
      <c r="N121" s="189">
        <v>10.5</v>
      </c>
      <c r="O121" s="189"/>
      <c r="P121" s="189"/>
      <c r="Q121" s="189"/>
      <c r="R121" s="189">
        <v>0</v>
      </c>
      <c r="S121" s="75"/>
      <c r="T121" s="75"/>
      <c r="U121" s="190">
        <v>10.15</v>
      </c>
      <c r="V121" s="190">
        <v>10.5</v>
      </c>
      <c r="W121" s="190"/>
      <c r="X121" s="190"/>
      <c r="Y121" s="190"/>
      <c r="Z121" s="190">
        <v>0</v>
      </c>
      <c r="AA121" s="4"/>
      <c r="AB121" s="90" t="s">
        <v>333</v>
      </c>
      <c r="AC121" s="90"/>
      <c r="AD121" s="181">
        <v>8055</v>
      </c>
      <c r="AE121" s="185"/>
      <c r="AF121" s="185"/>
      <c r="AG121" s="185"/>
      <c r="AH121" s="185"/>
      <c r="AI121" s="185"/>
      <c r="AJ121" s="185">
        <v>1</v>
      </c>
      <c r="AK121" s="4"/>
      <c r="AL121" s="4"/>
      <c r="AM121" s="213">
        <v>44.01</v>
      </c>
      <c r="AN121" s="213">
        <v>38.35</v>
      </c>
      <c r="AO121" s="213">
        <v>40.14</v>
      </c>
      <c r="AP121" s="213">
        <v>38.79</v>
      </c>
      <c r="AQ121" s="213">
        <v>34.99</v>
      </c>
      <c r="AR121" s="213">
        <v>150.75</v>
      </c>
      <c r="AS121" s="4"/>
      <c r="AT121" s="4"/>
      <c r="AU121" s="213">
        <v>44.01</v>
      </c>
      <c r="AV121" s="213">
        <v>38.35</v>
      </c>
      <c r="AW121" s="213">
        <v>40.14</v>
      </c>
      <c r="AX121" s="213">
        <v>38.79</v>
      </c>
      <c r="AY121" s="213">
        <v>34.99</v>
      </c>
      <c r="AZ121" s="213">
        <v>150.75</v>
      </c>
      <c r="BA121" s="4"/>
    </row>
    <row r="122" spans="2:53" x14ac:dyDescent="0.2">
      <c r="B122" s="90" t="s">
        <v>509</v>
      </c>
      <c r="C122" s="90"/>
      <c r="D122" s="181">
        <v>8215</v>
      </c>
      <c r="E122" s="192"/>
      <c r="F122" s="192"/>
      <c r="G122" s="192"/>
      <c r="H122" s="192">
        <v>1</v>
      </c>
      <c r="I122" s="192"/>
      <c r="J122" s="192">
        <v>0</v>
      </c>
      <c r="M122" s="191">
        <v>145.46</v>
      </c>
      <c r="N122" s="189">
        <v>181.91</v>
      </c>
      <c r="O122" s="189">
        <v>128.22999999999999</v>
      </c>
      <c r="P122" s="189">
        <v>68.510000000000005</v>
      </c>
      <c r="Q122" s="189"/>
      <c r="R122" s="189">
        <v>0</v>
      </c>
      <c r="S122" s="75"/>
      <c r="T122" s="75"/>
      <c r="U122" s="190">
        <v>145.46</v>
      </c>
      <c r="V122" s="190">
        <v>181.91</v>
      </c>
      <c r="W122" s="190">
        <v>128.22999999999999</v>
      </c>
      <c r="X122" s="190">
        <v>68.510000000000005</v>
      </c>
      <c r="Y122" s="190"/>
      <c r="Z122" s="190">
        <v>0</v>
      </c>
      <c r="AA122" s="4"/>
      <c r="AB122" s="90" t="s">
        <v>248</v>
      </c>
      <c r="AC122" s="90"/>
      <c r="AD122" s="181">
        <v>8055</v>
      </c>
      <c r="AE122" s="185">
        <v>26</v>
      </c>
      <c r="AF122" s="185">
        <v>18</v>
      </c>
      <c r="AG122" s="185">
        <v>5</v>
      </c>
      <c r="AH122" s="185">
        <v>6</v>
      </c>
      <c r="AI122" s="185">
        <v>2</v>
      </c>
      <c r="AJ122" s="185">
        <v>10</v>
      </c>
      <c r="AK122" s="4"/>
      <c r="AL122" s="4"/>
      <c r="AM122" s="213">
        <v>45701.719999999987</v>
      </c>
      <c r="AN122" s="213">
        <v>33502.69</v>
      </c>
      <c r="AO122" s="213">
        <v>5404.3500000000013</v>
      </c>
      <c r="AP122" s="213">
        <v>935.95</v>
      </c>
      <c r="AQ122" s="213">
        <v>301.07000000000005</v>
      </c>
      <c r="AR122" s="213">
        <v>30266.640000000003</v>
      </c>
      <c r="AS122" s="4"/>
      <c r="AT122" s="4"/>
      <c r="AU122" s="213">
        <v>774.60542372881332</v>
      </c>
      <c r="AV122" s="213">
        <v>957.2197142857143</v>
      </c>
      <c r="AW122" s="213">
        <v>337.77187500000008</v>
      </c>
      <c r="AX122" s="213">
        <v>71.996153846153845</v>
      </c>
      <c r="AY122" s="213">
        <v>50.178333333333342</v>
      </c>
      <c r="AZ122" s="213">
        <v>451.74089552238809</v>
      </c>
      <c r="BA122" s="4"/>
    </row>
    <row r="123" spans="2:53" x14ac:dyDescent="0.2">
      <c r="B123" s="90" t="s">
        <v>306</v>
      </c>
      <c r="C123" s="90"/>
      <c r="D123" s="181">
        <v>8028</v>
      </c>
      <c r="E123" s="192">
        <v>2</v>
      </c>
      <c r="F123" s="192">
        <v>2</v>
      </c>
      <c r="G123" s="192">
        <v>3</v>
      </c>
      <c r="H123" s="192"/>
      <c r="I123" s="192"/>
      <c r="J123" s="192">
        <v>0</v>
      </c>
      <c r="M123" s="191">
        <v>1711.1</v>
      </c>
      <c r="N123" s="189">
        <v>1808.9899999999998</v>
      </c>
      <c r="O123" s="189">
        <v>222.48</v>
      </c>
      <c r="P123" s="189"/>
      <c r="Q123" s="189"/>
      <c r="R123" s="189">
        <v>0</v>
      </c>
      <c r="S123" s="75"/>
      <c r="T123" s="75"/>
      <c r="U123" s="190">
        <v>244.44285714285712</v>
      </c>
      <c r="V123" s="190">
        <v>361.79799999999994</v>
      </c>
      <c r="W123" s="190">
        <v>74.16</v>
      </c>
      <c r="X123" s="190"/>
      <c r="Y123" s="190"/>
      <c r="Z123" s="190">
        <v>0</v>
      </c>
      <c r="AA123" s="4"/>
      <c r="AB123" s="90" t="s">
        <v>334</v>
      </c>
      <c r="AC123" s="90"/>
      <c r="AD123" s="181">
        <v>8056</v>
      </c>
      <c r="AE123" s="185"/>
      <c r="AF123" s="185"/>
      <c r="AG123" s="185"/>
      <c r="AH123" s="185"/>
      <c r="AI123" s="185"/>
      <c r="AJ123" s="185">
        <v>4</v>
      </c>
      <c r="AK123" s="4"/>
      <c r="AL123" s="4"/>
      <c r="AM123" s="213">
        <v>39.97</v>
      </c>
      <c r="AN123" s="213">
        <v>41.93</v>
      </c>
      <c r="AO123" s="213">
        <v>37.67</v>
      </c>
      <c r="AP123" s="213">
        <v>36.78</v>
      </c>
      <c r="AQ123" s="213">
        <v>27.48</v>
      </c>
      <c r="AR123" s="213">
        <v>3881.08</v>
      </c>
      <c r="AS123" s="4"/>
      <c r="AT123" s="4"/>
      <c r="AU123" s="213">
        <v>39.97</v>
      </c>
      <c r="AV123" s="213">
        <v>41.93</v>
      </c>
      <c r="AW123" s="213">
        <v>37.67</v>
      </c>
      <c r="AX123" s="213">
        <v>36.78</v>
      </c>
      <c r="AY123" s="213">
        <v>27.48</v>
      </c>
      <c r="AZ123" s="213">
        <v>970.27</v>
      </c>
      <c r="BA123" s="4"/>
    </row>
    <row r="124" spans="2:53" x14ac:dyDescent="0.2">
      <c r="B124" s="90" t="s">
        <v>306</v>
      </c>
      <c r="C124" s="90"/>
      <c r="D124" s="181">
        <v>8343</v>
      </c>
      <c r="E124" s="192">
        <v>5</v>
      </c>
      <c r="F124" s="192">
        <v>2</v>
      </c>
      <c r="G124" s="192">
        <v>2</v>
      </c>
      <c r="H124" s="192"/>
      <c r="I124" s="192"/>
      <c r="J124" s="192">
        <v>1</v>
      </c>
      <c r="M124" s="191">
        <v>2228.8000000000002</v>
      </c>
      <c r="N124" s="189">
        <v>1257.4100000000001</v>
      </c>
      <c r="O124" s="189">
        <v>326.49</v>
      </c>
      <c r="P124" s="189">
        <v>93.03</v>
      </c>
      <c r="Q124" s="189">
        <v>29.04</v>
      </c>
      <c r="R124" s="189">
        <v>71.75</v>
      </c>
      <c r="S124" s="75"/>
      <c r="T124" s="75"/>
      <c r="U124" s="190">
        <v>222.88000000000002</v>
      </c>
      <c r="V124" s="190">
        <v>251.48200000000003</v>
      </c>
      <c r="W124" s="190">
        <v>108.83</v>
      </c>
      <c r="X124" s="190">
        <v>93.03</v>
      </c>
      <c r="Y124" s="190">
        <v>29.04</v>
      </c>
      <c r="Z124" s="190">
        <v>7.1749999999999998</v>
      </c>
      <c r="AA124" s="4"/>
      <c r="AB124" s="90" t="s">
        <v>335</v>
      </c>
      <c r="AC124" s="90"/>
      <c r="AD124" s="181">
        <v>8210</v>
      </c>
      <c r="AE124" s="185">
        <v>6</v>
      </c>
      <c r="AF124" s="185"/>
      <c r="AG124" s="185"/>
      <c r="AH124" s="185"/>
      <c r="AI124" s="185"/>
      <c r="AJ124" s="185">
        <v>1</v>
      </c>
      <c r="AK124" s="4"/>
      <c r="AL124" s="4"/>
      <c r="AM124" s="213">
        <v>2519.2399999999998</v>
      </c>
      <c r="AN124" s="213"/>
      <c r="AO124" s="213"/>
      <c r="AP124" s="213"/>
      <c r="AQ124" s="213"/>
      <c r="AR124" s="213">
        <v>50.72</v>
      </c>
      <c r="AS124" s="4"/>
      <c r="AT124" s="4"/>
      <c r="AU124" s="213">
        <v>419.87333333333328</v>
      </c>
      <c r="AV124" s="213"/>
      <c r="AW124" s="213"/>
      <c r="AX124" s="213"/>
      <c r="AY124" s="213"/>
      <c r="AZ124" s="213">
        <v>7.2457142857142856</v>
      </c>
      <c r="BA124" s="4"/>
    </row>
    <row r="125" spans="2:53" x14ac:dyDescent="0.2">
      <c r="B125" s="90" t="s">
        <v>232</v>
      </c>
      <c r="C125" s="90"/>
      <c r="D125" s="181">
        <v>8318</v>
      </c>
      <c r="E125" s="192">
        <v>146</v>
      </c>
      <c r="F125" s="192">
        <v>90</v>
      </c>
      <c r="G125" s="192">
        <v>54</v>
      </c>
      <c r="H125" s="192">
        <v>28</v>
      </c>
      <c r="I125" s="192">
        <v>6</v>
      </c>
      <c r="J125" s="192">
        <v>110</v>
      </c>
      <c r="M125" s="191">
        <v>80249.450000000128</v>
      </c>
      <c r="N125" s="189">
        <v>53240.239999999976</v>
      </c>
      <c r="O125" s="189">
        <v>34377.700000000012</v>
      </c>
      <c r="P125" s="189">
        <v>14537.039999999995</v>
      </c>
      <c r="Q125" s="189">
        <v>5246.560000000004</v>
      </c>
      <c r="R125" s="189">
        <v>54338.400000000009</v>
      </c>
      <c r="S125" s="75"/>
      <c r="T125" s="75"/>
      <c r="U125" s="190">
        <v>187.06165501165532</v>
      </c>
      <c r="V125" s="190">
        <v>199.40164794007481</v>
      </c>
      <c r="W125" s="190">
        <v>179.05052083333339</v>
      </c>
      <c r="X125" s="190">
        <v>104.58302158273378</v>
      </c>
      <c r="Y125" s="190">
        <v>46.844285714285753</v>
      </c>
      <c r="Z125" s="190">
        <v>125.20368663594472</v>
      </c>
      <c r="AA125" s="4"/>
      <c r="AB125" s="90" t="s">
        <v>335</v>
      </c>
      <c r="AC125" s="90"/>
      <c r="AD125" s="181">
        <v>8242</v>
      </c>
      <c r="AE125" s="185">
        <v>3</v>
      </c>
      <c r="AF125" s="185"/>
      <c r="AG125" s="185"/>
      <c r="AH125" s="185"/>
      <c r="AI125" s="185"/>
      <c r="AJ125" s="185">
        <v>0</v>
      </c>
      <c r="AK125" s="4"/>
      <c r="AL125" s="4"/>
      <c r="AM125" s="213">
        <v>30.34</v>
      </c>
      <c r="AN125" s="213"/>
      <c r="AO125" s="213"/>
      <c r="AP125" s="213"/>
      <c r="AQ125" s="213"/>
      <c r="AR125" s="213">
        <v>0</v>
      </c>
      <c r="AS125" s="4"/>
      <c r="AT125" s="4"/>
      <c r="AU125" s="213">
        <v>10.113333333333333</v>
      </c>
      <c r="AV125" s="213"/>
      <c r="AW125" s="213"/>
      <c r="AX125" s="213"/>
      <c r="AY125" s="213"/>
      <c r="AZ125" s="213">
        <v>0</v>
      </c>
      <c r="BA125" s="4"/>
    </row>
    <row r="126" spans="2:53" x14ac:dyDescent="0.2">
      <c r="B126" s="90" t="s">
        <v>307</v>
      </c>
      <c r="C126" s="90"/>
      <c r="D126" s="181">
        <v>8217</v>
      </c>
      <c r="E126" s="192">
        <v>3</v>
      </c>
      <c r="F126" s="192">
        <v>5</v>
      </c>
      <c r="G126" s="192">
        <v>2</v>
      </c>
      <c r="H126" s="192">
        <v>3</v>
      </c>
      <c r="I126" s="192"/>
      <c r="J126" s="192">
        <v>7</v>
      </c>
      <c r="M126" s="191">
        <v>3605.1700000000005</v>
      </c>
      <c r="N126" s="189">
        <v>3018.3599999999997</v>
      </c>
      <c r="O126" s="189">
        <v>1846.5599999999997</v>
      </c>
      <c r="P126" s="189">
        <v>619.29999999999984</v>
      </c>
      <c r="Q126" s="189">
        <v>372.5</v>
      </c>
      <c r="R126" s="189">
        <v>2974.27</v>
      </c>
      <c r="S126" s="75"/>
      <c r="T126" s="75"/>
      <c r="U126" s="190">
        <v>189.74578947368423</v>
      </c>
      <c r="V126" s="190">
        <v>201.22399999999999</v>
      </c>
      <c r="W126" s="190">
        <v>167.86909090909089</v>
      </c>
      <c r="X126" s="190">
        <v>68.811111111111089</v>
      </c>
      <c r="Y126" s="190">
        <v>62.083333333333336</v>
      </c>
      <c r="Z126" s="190">
        <v>148.71350000000001</v>
      </c>
      <c r="AA126" s="4"/>
      <c r="AB126" s="90" t="s">
        <v>335</v>
      </c>
      <c r="AC126" s="90"/>
      <c r="AD126" s="181">
        <v>8252</v>
      </c>
      <c r="AE126" s="185">
        <v>1</v>
      </c>
      <c r="AF126" s="185"/>
      <c r="AG126" s="185"/>
      <c r="AH126" s="185"/>
      <c r="AI126" s="185"/>
      <c r="AJ126" s="185">
        <v>0</v>
      </c>
      <c r="AK126" s="4"/>
      <c r="AL126" s="4"/>
      <c r="AM126" s="213">
        <v>557.75</v>
      </c>
      <c r="AN126" s="213"/>
      <c r="AO126" s="213"/>
      <c r="AP126" s="213"/>
      <c r="AQ126" s="213"/>
      <c r="AR126" s="213">
        <v>0</v>
      </c>
      <c r="AS126" s="4"/>
      <c r="AT126" s="4"/>
      <c r="AU126" s="213">
        <v>557.75</v>
      </c>
      <c r="AV126" s="213"/>
      <c r="AW126" s="213"/>
      <c r="AX126" s="213"/>
      <c r="AY126" s="213"/>
      <c r="AZ126" s="213">
        <v>0</v>
      </c>
      <c r="BA126" s="4"/>
    </row>
    <row r="127" spans="2:53" x14ac:dyDescent="0.2">
      <c r="B127" s="90" t="s">
        <v>308</v>
      </c>
      <c r="C127" s="90"/>
      <c r="D127" s="181">
        <v>8081</v>
      </c>
      <c r="E127" s="192">
        <v>4</v>
      </c>
      <c r="F127" s="192">
        <v>2</v>
      </c>
      <c r="G127" s="192">
        <v>2</v>
      </c>
      <c r="H127" s="192">
        <v>1</v>
      </c>
      <c r="I127" s="192"/>
      <c r="J127" s="192">
        <v>1</v>
      </c>
      <c r="M127" s="191">
        <v>1901.89</v>
      </c>
      <c r="N127" s="189">
        <v>518.42000000000007</v>
      </c>
      <c r="O127" s="189">
        <v>388.54</v>
      </c>
      <c r="P127" s="189">
        <v>320.16000000000003</v>
      </c>
      <c r="Q127" s="189">
        <v>106.59</v>
      </c>
      <c r="R127" s="189">
        <v>266.60000000000002</v>
      </c>
      <c r="S127" s="75"/>
      <c r="T127" s="75"/>
      <c r="U127" s="190">
        <v>211.32111111111112</v>
      </c>
      <c r="V127" s="190">
        <v>259.21000000000004</v>
      </c>
      <c r="W127" s="190">
        <v>129.51333333333335</v>
      </c>
      <c r="X127" s="190">
        <v>160.08000000000001</v>
      </c>
      <c r="Y127" s="190">
        <v>106.59</v>
      </c>
      <c r="Z127" s="190">
        <v>26.660000000000004</v>
      </c>
      <c r="AA127" s="4"/>
      <c r="AB127" s="90" t="s">
        <v>396</v>
      </c>
      <c r="AC127" s="90"/>
      <c r="AD127" s="181">
        <v>8332</v>
      </c>
      <c r="AE127" s="185">
        <v>71</v>
      </c>
      <c r="AF127" s="185">
        <v>41</v>
      </c>
      <c r="AG127" s="185">
        <v>20</v>
      </c>
      <c r="AH127" s="185">
        <v>8</v>
      </c>
      <c r="AI127" s="185">
        <v>9</v>
      </c>
      <c r="AJ127" s="185">
        <v>98</v>
      </c>
      <c r="AK127" s="4"/>
      <c r="AL127" s="4"/>
      <c r="AM127" s="213">
        <v>121569.96000000004</v>
      </c>
      <c r="AN127" s="213">
        <v>76625.39</v>
      </c>
      <c r="AO127" s="213">
        <v>48196.060000000005</v>
      </c>
      <c r="AP127" s="213">
        <v>26583.420000000013</v>
      </c>
      <c r="AQ127" s="213">
        <v>7707.8399999999983</v>
      </c>
      <c r="AR127" s="213">
        <v>231083.91000000003</v>
      </c>
      <c r="AS127" s="4"/>
      <c r="AT127" s="4"/>
      <c r="AU127" s="213">
        <v>537.92017699115058</v>
      </c>
      <c r="AV127" s="213">
        <v>514.26436241610736</v>
      </c>
      <c r="AW127" s="213">
        <v>426.51380530973455</v>
      </c>
      <c r="AX127" s="213">
        <v>279.82547368421064</v>
      </c>
      <c r="AY127" s="213">
        <v>90.680470588235281</v>
      </c>
      <c r="AZ127" s="213">
        <v>935.56238866396779</v>
      </c>
      <c r="BA127" s="4"/>
    </row>
    <row r="128" spans="2:53" x14ac:dyDescent="0.2">
      <c r="B128" s="90" t="s">
        <v>511</v>
      </c>
      <c r="C128" s="90"/>
      <c r="D128" s="181">
        <v>8204</v>
      </c>
      <c r="E128" s="192"/>
      <c r="F128" s="192"/>
      <c r="G128" s="192"/>
      <c r="H128" s="192"/>
      <c r="I128" s="192"/>
      <c r="J128" s="192">
        <v>1</v>
      </c>
      <c r="M128" s="191">
        <v>177.87</v>
      </c>
      <c r="N128" s="189">
        <v>158.44999999999999</v>
      </c>
      <c r="O128" s="189">
        <v>227.6</v>
      </c>
      <c r="P128" s="189">
        <v>53.57</v>
      </c>
      <c r="Q128" s="189">
        <v>35.520000000000003</v>
      </c>
      <c r="R128" s="189">
        <v>500.06</v>
      </c>
      <c r="S128" s="75"/>
      <c r="T128" s="75"/>
      <c r="U128" s="190">
        <v>177.87</v>
      </c>
      <c r="V128" s="190">
        <v>158.44999999999999</v>
      </c>
      <c r="W128" s="190">
        <v>227.6</v>
      </c>
      <c r="X128" s="190">
        <v>53.57</v>
      </c>
      <c r="Y128" s="190">
        <v>35.520000000000003</v>
      </c>
      <c r="Z128" s="190">
        <v>500.06</v>
      </c>
      <c r="AA128" s="4"/>
      <c r="AB128" s="90" t="s">
        <v>249</v>
      </c>
      <c r="AC128" s="90"/>
      <c r="AD128" s="181">
        <v>8352</v>
      </c>
      <c r="AE128" s="185">
        <v>1</v>
      </c>
      <c r="AF128" s="185"/>
      <c r="AG128" s="185"/>
      <c r="AH128" s="185"/>
      <c r="AI128" s="185"/>
      <c r="AJ128" s="185">
        <v>0</v>
      </c>
      <c r="AK128" s="4"/>
      <c r="AL128" s="4"/>
      <c r="AM128" s="213">
        <v>534.89</v>
      </c>
      <c r="AN128" s="213"/>
      <c r="AO128" s="213"/>
      <c r="AP128" s="213"/>
      <c r="AQ128" s="213"/>
      <c r="AR128" s="213">
        <v>0</v>
      </c>
      <c r="AS128" s="4"/>
      <c r="AT128" s="4"/>
      <c r="AU128" s="213">
        <v>534.89</v>
      </c>
      <c r="AV128" s="213"/>
      <c r="AW128" s="213"/>
      <c r="AX128" s="213"/>
      <c r="AY128" s="213"/>
      <c r="AZ128" s="213">
        <v>0</v>
      </c>
      <c r="BA128" s="4"/>
    </row>
    <row r="129" spans="2:53" x14ac:dyDescent="0.2">
      <c r="B129" s="90" t="s">
        <v>512</v>
      </c>
      <c r="C129" s="90"/>
      <c r="D129" s="181">
        <v>8342</v>
      </c>
      <c r="E129" s="192">
        <v>1</v>
      </c>
      <c r="F129" s="192">
        <v>2</v>
      </c>
      <c r="G129" s="192"/>
      <c r="H129" s="192"/>
      <c r="I129" s="192"/>
      <c r="J129" s="192">
        <v>0</v>
      </c>
      <c r="M129" s="191">
        <v>843.93</v>
      </c>
      <c r="N129" s="189">
        <v>285.28000000000003</v>
      </c>
      <c r="O129" s="189"/>
      <c r="P129" s="189"/>
      <c r="Q129" s="189"/>
      <c r="R129" s="189">
        <v>0</v>
      </c>
      <c r="S129" s="75"/>
      <c r="T129" s="75"/>
      <c r="U129" s="190">
        <v>281.31</v>
      </c>
      <c r="V129" s="190">
        <v>142.64000000000001</v>
      </c>
      <c r="W129" s="190"/>
      <c r="X129" s="190"/>
      <c r="Y129" s="190"/>
      <c r="Z129" s="190">
        <v>0</v>
      </c>
      <c r="AA129" s="4"/>
      <c r="AB129" s="90" t="s">
        <v>336</v>
      </c>
      <c r="AC129" s="90"/>
      <c r="AD129" s="181">
        <v>8340</v>
      </c>
      <c r="AE129" s="185"/>
      <c r="AF129" s="185"/>
      <c r="AG129" s="185"/>
      <c r="AH129" s="185"/>
      <c r="AI129" s="185"/>
      <c r="AJ129" s="185">
        <v>2</v>
      </c>
      <c r="AK129" s="4"/>
      <c r="AL129" s="4"/>
      <c r="AM129" s="213"/>
      <c r="AN129" s="213"/>
      <c r="AO129" s="213"/>
      <c r="AP129" s="213"/>
      <c r="AQ129" s="213">
        <v>3.79</v>
      </c>
      <c r="AR129" s="213">
        <v>3150.8999999999996</v>
      </c>
      <c r="AS129" s="4"/>
      <c r="AT129" s="4"/>
      <c r="AU129" s="213"/>
      <c r="AV129" s="213"/>
      <c r="AW129" s="213"/>
      <c r="AX129" s="213"/>
      <c r="AY129" s="213">
        <v>3.79</v>
      </c>
      <c r="AZ129" s="213">
        <v>1575.4499999999998</v>
      </c>
      <c r="BA129" s="4"/>
    </row>
    <row r="130" spans="2:53" x14ac:dyDescent="0.2">
      <c r="B130" s="90" t="s">
        <v>513</v>
      </c>
      <c r="C130" s="90"/>
      <c r="D130" s="181">
        <v>8053</v>
      </c>
      <c r="E130" s="192"/>
      <c r="F130" s="192"/>
      <c r="G130" s="192">
        <v>1</v>
      </c>
      <c r="H130" s="192"/>
      <c r="I130" s="192"/>
      <c r="J130" s="192">
        <v>0</v>
      </c>
      <c r="M130" s="191">
        <v>315.87</v>
      </c>
      <c r="N130" s="189">
        <v>353.85</v>
      </c>
      <c r="O130" s="189">
        <v>51.34</v>
      </c>
      <c r="P130" s="189"/>
      <c r="Q130" s="189"/>
      <c r="R130" s="189">
        <v>0</v>
      </c>
      <c r="S130" s="75"/>
      <c r="T130" s="75"/>
      <c r="U130" s="190">
        <v>315.87</v>
      </c>
      <c r="V130" s="190">
        <v>353.85</v>
      </c>
      <c r="W130" s="190">
        <v>51.34</v>
      </c>
      <c r="X130" s="190"/>
      <c r="Y130" s="190"/>
      <c r="Z130" s="190">
        <v>0</v>
      </c>
      <c r="AA130" s="4"/>
      <c r="AB130" s="90" t="s">
        <v>250</v>
      </c>
      <c r="AC130" s="90"/>
      <c r="AD130" s="181">
        <v>8341</v>
      </c>
      <c r="AE130" s="185">
        <v>8</v>
      </c>
      <c r="AF130" s="185"/>
      <c r="AG130" s="185">
        <v>2</v>
      </c>
      <c r="AH130" s="185"/>
      <c r="AI130" s="185">
        <v>1</v>
      </c>
      <c r="AJ130" s="185">
        <v>1</v>
      </c>
      <c r="AK130" s="4"/>
      <c r="AL130" s="4"/>
      <c r="AM130" s="213">
        <v>21689.48</v>
      </c>
      <c r="AN130" s="213">
        <v>115.39</v>
      </c>
      <c r="AO130" s="213">
        <v>8630.19</v>
      </c>
      <c r="AP130" s="213">
        <v>314.07</v>
      </c>
      <c r="AQ130" s="213">
        <v>185.34</v>
      </c>
      <c r="AR130" s="213">
        <v>420.53999999999996</v>
      </c>
      <c r="AS130" s="4"/>
      <c r="AT130" s="4"/>
      <c r="AU130" s="213">
        <v>1807.4566666666667</v>
      </c>
      <c r="AV130" s="213">
        <v>115.39</v>
      </c>
      <c r="AW130" s="213">
        <v>2876.73</v>
      </c>
      <c r="AX130" s="213">
        <v>314.07</v>
      </c>
      <c r="AY130" s="213">
        <v>92.67</v>
      </c>
      <c r="AZ130" s="213">
        <v>35.044999999999995</v>
      </c>
      <c r="BA130" s="4"/>
    </row>
    <row r="131" spans="2:53" x14ac:dyDescent="0.2">
      <c r="B131" s="90" t="s">
        <v>514</v>
      </c>
      <c r="C131" s="90"/>
      <c r="D131" s="181">
        <v>8053</v>
      </c>
      <c r="E131" s="192"/>
      <c r="F131" s="192">
        <v>1</v>
      </c>
      <c r="G131" s="192"/>
      <c r="H131" s="192"/>
      <c r="I131" s="192"/>
      <c r="J131" s="192">
        <v>0</v>
      </c>
      <c r="M131" s="191">
        <v>301.01</v>
      </c>
      <c r="N131" s="189">
        <v>100</v>
      </c>
      <c r="O131" s="189"/>
      <c r="P131" s="189"/>
      <c r="Q131" s="189"/>
      <c r="R131" s="189">
        <v>0</v>
      </c>
      <c r="S131" s="75"/>
      <c r="T131" s="75"/>
      <c r="U131" s="190">
        <v>301.01</v>
      </c>
      <c r="V131" s="190">
        <v>100</v>
      </c>
      <c r="W131" s="190"/>
      <c r="X131" s="190"/>
      <c r="Y131" s="190"/>
      <c r="Z131" s="190">
        <v>0</v>
      </c>
      <c r="AA131" s="4"/>
      <c r="AB131" s="90" t="s">
        <v>337</v>
      </c>
      <c r="AC131" s="90"/>
      <c r="AD131" s="181">
        <v>8342</v>
      </c>
      <c r="AE131" s="185"/>
      <c r="AF131" s="185"/>
      <c r="AG131" s="185"/>
      <c r="AH131" s="185"/>
      <c r="AI131" s="185"/>
      <c r="AJ131" s="185">
        <v>1</v>
      </c>
      <c r="AK131" s="4"/>
      <c r="AL131" s="4"/>
      <c r="AM131" s="213">
        <v>525.34</v>
      </c>
      <c r="AN131" s="213">
        <v>436.4</v>
      </c>
      <c r="AO131" s="213">
        <v>380.52</v>
      </c>
      <c r="AP131" s="213">
        <v>108.93</v>
      </c>
      <c r="AQ131" s="213">
        <v>22.07</v>
      </c>
      <c r="AR131" s="213">
        <v>468.08000000000004</v>
      </c>
      <c r="AS131" s="4"/>
      <c r="AT131" s="4"/>
      <c r="AU131" s="213">
        <v>525.34</v>
      </c>
      <c r="AV131" s="213">
        <v>436.4</v>
      </c>
      <c r="AW131" s="213">
        <v>380.52</v>
      </c>
      <c r="AX131" s="213">
        <v>108.93</v>
      </c>
      <c r="AY131" s="213">
        <v>22.07</v>
      </c>
      <c r="AZ131" s="213">
        <v>468.08000000000004</v>
      </c>
      <c r="BA131" s="4"/>
    </row>
    <row r="132" spans="2:53" x14ac:dyDescent="0.2">
      <c r="B132" s="90" t="s">
        <v>309</v>
      </c>
      <c r="C132" s="90"/>
      <c r="D132" s="181">
        <v>8053</v>
      </c>
      <c r="E132" s="192">
        <v>41</v>
      </c>
      <c r="F132" s="192">
        <v>23</v>
      </c>
      <c r="G132" s="192">
        <v>5</v>
      </c>
      <c r="H132" s="192">
        <v>6</v>
      </c>
      <c r="I132" s="192">
        <v>1</v>
      </c>
      <c r="J132" s="192">
        <v>11</v>
      </c>
      <c r="M132" s="191">
        <v>16513.700000000004</v>
      </c>
      <c r="N132" s="189">
        <v>7468.6099999999988</v>
      </c>
      <c r="O132" s="189">
        <v>2423.59</v>
      </c>
      <c r="P132" s="189">
        <v>892.67</v>
      </c>
      <c r="Q132" s="189">
        <v>305.50000000000006</v>
      </c>
      <c r="R132" s="189">
        <v>4510.68</v>
      </c>
      <c r="S132" s="75"/>
      <c r="T132" s="75"/>
      <c r="U132" s="190">
        <v>196.59166666666673</v>
      </c>
      <c r="V132" s="190">
        <v>169.74113636363634</v>
      </c>
      <c r="W132" s="190">
        <v>127.55736842105264</v>
      </c>
      <c r="X132" s="190">
        <v>63.762142857142855</v>
      </c>
      <c r="Y132" s="190">
        <v>38.187500000000007</v>
      </c>
      <c r="Z132" s="190">
        <v>51.846896551724143</v>
      </c>
      <c r="AA132" s="4"/>
      <c r="AB132" s="90" t="s">
        <v>338</v>
      </c>
      <c r="AC132" s="90"/>
      <c r="AD132" s="181">
        <v>8094</v>
      </c>
      <c r="AE132" s="185">
        <v>3</v>
      </c>
      <c r="AF132" s="185">
        <v>3</v>
      </c>
      <c r="AG132" s="185"/>
      <c r="AH132" s="185"/>
      <c r="AI132" s="185">
        <v>1</v>
      </c>
      <c r="AJ132" s="185">
        <v>1</v>
      </c>
      <c r="AK132" s="4"/>
      <c r="AL132" s="4"/>
      <c r="AM132" s="213">
        <v>21710.41</v>
      </c>
      <c r="AN132" s="213">
        <v>15535.080000000002</v>
      </c>
      <c r="AO132" s="213">
        <v>11054.210000000001</v>
      </c>
      <c r="AP132" s="213">
        <v>6794.87</v>
      </c>
      <c r="AQ132" s="213">
        <v>4539.2</v>
      </c>
      <c r="AR132" s="213">
        <v>998.44</v>
      </c>
      <c r="AS132" s="4"/>
      <c r="AT132" s="4"/>
      <c r="AU132" s="213">
        <v>2713.80125</v>
      </c>
      <c r="AV132" s="213">
        <v>3107.0160000000005</v>
      </c>
      <c r="AW132" s="213">
        <v>5527.1050000000005</v>
      </c>
      <c r="AX132" s="213">
        <v>3397.4349999999999</v>
      </c>
      <c r="AY132" s="213">
        <v>2269.6</v>
      </c>
      <c r="AZ132" s="213">
        <v>124.80500000000001</v>
      </c>
      <c r="BA132" s="4"/>
    </row>
    <row r="133" spans="2:53" x14ac:dyDescent="0.2">
      <c r="B133" s="90" t="s">
        <v>446</v>
      </c>
      <c r="C133" s="90"/>
      <c r="D133" s="181">
        <v>8302</v>
      </c>
      <c r="E133" s="192"/>
      <c r="F133" s="192">
        <v>6</v>
      </c>
      <c r="G133" s="192">
        <v>2</v>
      </c>
      <c r="H133" s="192"/>
      <c r="I133" s="192"/>
      <c r="J133" s="192">
        <v>3</v>
      </c>
      <c r="M133" s="191">
        <v>3520.55</v>
      </c>
      <c r="N133" s="189">
        <v>1805.4799999999996</v>
      </c>
      <c r="O133" s="189">
        <v>383.9</v>
      </c>
      <c r="P133" s="189">
        <v>165.93</v>
      </c>
      <c r="Q133" s="189">
        <v>53.17</v>
      </c>
      <c r="R133" s="189">
        <v>1655.68</v>
      </c>
      <c r="S133" s="75"/>
      <c r="T133" s="75"/>
      <c r="U133" s="190">
        <v>320.05</v>
      </c>
      <c r="V133" s="190">
        <v>164.13454545454542</v>
      </c>
      <c r="W133" s="190">
        <v>95.974999999999994</v>
      </c>
      <c r="X133" s="190">
        <v>82.965000000000003</v>
      </c>
      <c r="Y133" s="190">
        <v>17.723333333333333</v>
      </c>
      <c r="Z133" s="190">
        <v>150.51636363636365</v>
      </c>
      <c r="AA133" s="4"/>
      <c r="AB133" s="90" t="s">
        <v>339</v>
      </c>
      <c r="AC133" s="90"/>
      <c r="AD133" s="181">
        <v>8343</v>
      </c>
      <c r="AE133" s="185">
        <v>3</v>
      </c>
      <c r="AF133" s="185">
        <v>3</v>
      </c>
      <c r="AG133" s="185"/>
      <c r="AH133" s="185"/>
      <c r="AI133" s="185"/>
      <c r="AJ133" s="185">
        <v>7</v>
      </c>
      <c r="AK133" s="4"/>
      <c r="AL133" s="4"/>
      <c r="AM133" s="213">
        <v>1013.2499999999999</v>
      </c>
      <c r="AN133" s="213">
        <v>623.68999999999994</v>
      </c>
      <c r="AO133" s="213">
        <v>305.64</v>
      </c>
      <c r="AP133" s="213">
        <v>176.57</v>
      </c>
      <c r="AQ133" s="213">
        <v>165.24</v>
      </c>
      <c r="AR133" s="213">
        <v>5831.05</v>
      </c>
      <c r="AS133" s="4"/>
      <c r="AT133" s="4"/>
      <c r="AU133" s="213">
        <v>144.74999999999997</v>
      </c>
      <c r="AV133" s="213">
        <v>103.94833333333332</v>
      </c>
      <c r="AW133" s="213">
        <v>101.88</v>
      </c>
      <c r="AX133" s="213">
        <v>58.856666666666662</v>
      </c>
      <c r="AY133" s="213">
        <v>55.080000000000005</v>
      </c>
      <c r="AZ133" s="213">
        <v>448.5423076923077</v>
      </c>
      <c r="BA133" s="4"/>
    </row>
    <row r="134" spans="2:53" x14ac:dyDescent="0.2">
      <c r="B134" s="90" t="s">
        <v>446</v>
      </c>
      <c r="C134" s="90"/>
      <c r="D134" s="181">
        <v>8332</v>
      </c>
      <c r="E134" s="192">
        <v>3</v>
      </c>
      <c r="F134" s="192">
        <v>2</v>
      </c>
      <c r="G134" s="192">
        <v>1</v>
      </c>
      <c r="H134" s="192"/>
      <c r="I134" s="192"/>
      <c r="J134" s="192">
        <v>2</v>
      </c>
      <c r="M134" s="191">
        <v>837.47</v>
      </c>
      <c r="N134" s="189">
        <v>609.58999999999992</v>
      </c>
      <c r="O134" s="189">
        <v>81.22</v>
      </c>
      <c r="P134" s="189">
        <v>9.8000000000000007</v>
      </c>
      <c r="Q134" s="189">
        <v>10.15</v>
      </c>
      <c r="R134" s="189">
        <v>217.51</v>
      </c>
      <c r="S134" s="75"/>
      <c r="T134" s="75"/>
      <c r="U134" s="190">
        <v>104.68375</v>
      </c>
      <c r="V134" s="190">
        <v>152.39749999999998</v>
      </c>
      <c r="W134" s="190">
        <v>40.61</v>
      </c>
      <c r="X134" s="190">
        <v>9.8000000000000007</v>
      </c>
      <c r="Y134" s="190">
        <v>10.15</v>
      </c>
      <c r="Z134" s="190">
        <v>27.188749999999999</v>
      </c>
      <c r="AA134" s="4"/>
      <c r="AB134" s="90" t="s">
        <v>340</v>
      </c>
      <c r="AC134" s="90"/>
      <c r="AD134" s="181">
        <v>8061</v>
      </c>
      <c r="AE134" s="185">
        <v>6</v>
      </c>
      <c r="AF134" s="185"/>
      <c r="AG134" s="185">
        <v>2</v>
      </c>
      <c r="AH134" s="185"/>
      <c r="AI134" s="185"/>
      <c r="AJ134" s="185">
        <v>2</v>
      </c>
      <c r="AK134" s="4"/>
      <c r="AL134" s="4"/>
      <c r="AM134" s="213">
        <v>1587.81</v>
      </c>
      <c r="AN134" s="213">
        <v>123.85999999999999</v>
      </c>
      <c r="AO134" s="213">
        <v>229.36</v>
      </c>
      <c r="AP134" s="213">
        <v>46.41</v>
      </c>
      <c r="AQ134" s="213">
        <v>50.37</v>
      </c>
      <c r="AR134" s="213">
        <v>2731.14</v>
      </c>
      <c r="AS134" s="4"/>
      <c r="AT134" s="4"/>
      <c r="AU134" s="213">
        <v>176.42333333333332</v>
      </c>
      <c r="AV134" s="213">
        <v>41.286666666666662</v>
      </c>
      <c r="AW134" s="213">
        <v>76.453333333333333</v>
      </c>
      <c r="AX134" s="213">
        <v>46.41</v>
      </c>
      <c r="AY134" s="213">
        <v>25.184999999999999</v>
      </c>
      <c r="AZ134" s="213">
        <v>273.11399999999998</v>
      </c>
      <c r="BA134" s="4"/>
    </row>
    <row r="135" spans="2:53" x14ac:dyDescent="0.2">
      <c r="B135" s="90" t="s">
        <v>657</v>
      </c>
      <c r="C135" s="90"/>
      <c r="D135" s="181">
        <v>8320</v>
      </c>
      <c r="E135" s="192">
        <v>5</v>
      </c>
      <c r="F135" s="192">
        <v>1</v>
      </c>
      <c r="G135" s="192">
        <v>1</v>
      </c>
      <c r="H135" s="192"/>
      <c r="I135" s="192"/>
      <c r="J135" s="192">
        <v>7</v>
      </c>
      <c r="M135" s="191">
        <v>2037.29</v>
      </c>
      <c r="N135" s="189">
        <v>1246.48</v>
      </c>
      <c r="O135" s="189">
        <v>732.48</v>
      </c>
      <c r="P135" s="189">
        <v>182.23999999999998</v>
      </c>
      <c r="Q135" s="189">
        <v>359.3</v>
      </c>
      <c r="R135" s="189">
        <v>2400.9499999999998</v>
      </c>
      <c r="S135" s="75"/>
      <c r="T135" s="75"/>
      <c r="U135" s="190">
        <v>156.71461538461537</v>
      </c>
      <c r="V135" s="190">
        <v>178.06857142857143</v>
      </c>
      <c r="W135" s="190">
        <v>104.64</v>
      </c>
      <c r="X135" s="190">
        <v>45.559999999999995</v>
      </c>
      <c r="Y135" s="190">
        <v>59.883333333333333</v>
      </c>
      <c r="Z135" s="190">
        <v>171.49642857142857</v>
      </c>
      <c r="AA135" s="4"/>
      <c r="AB135" s="90" t="s">
        <v>251</v>
      </c>
      <c r="AC135" s="90"/>
      <c r="AD135" s="181">
        <v>8062</v>
      </c>
      <c r="AE135" s="185">
        <v>9</v>
      </c>
      <c r="AF135" s="185">
        <v>5</v>
      </c>
      <c r="AG135" s="185">
        <v>1</v>
      </c>
      <c r="AH135" s="185">
        <v>1</v>
      </c>
      <c r="AI135" s="185">
        <v>3</v>
      </c>
      <c r="AJ135" s="185">
        <v>7</v>
      </c>
      <c r="AK135" s="4"/>
      <c r="AL135" s="4"/>
      <c r="AM135" s="213">
        <v>5720.38</v>
      </c>
      <c r="AN135" s="213">
        <v>3650.4900000000002</v>
      </c>
      <c r="AO135" s="213">
        <v>1633.89</v>
      </c>
      <c r="AP135" s="213">
        <v>1240.06</v>
      </c>
      <c r="AQ135" s="213">
        <v>1390.1000000000001</v>
      </c>
      <c r="AR135" s="213">
        <v>13702.380000000001</v>
      </c>
      <c r="AS135" s="4"/>
      <c r="AT135" s="4"/>
      <c r="AU135" s="213">
        <v>260.01727272727271</v>
      </c>
      <c r="AV135" s="213">
        <v>280.80692307692311</v>
      </c>
      <c r="AW135" s="213">
        <v>204.23625000000001</v>
      </c>
      <c r="AX135" s="213">
        <v>177.15142857142857</v>
      </c>
      <c r="AY135" s="213">
        <v>198.58571428571432</v>
      </c>
      <c r="AZ135" s="213">
        <v>527.01461538461547</v>
      </c>
      <c r="BA135" s="4"/>
    </row>
    <row r="136" spans="2:53" x14ac:dyDescent="0.2">
      <c r="B136" s="90" t="s">
        <v>311</v>
      </c>
      <c r="C136" s="90"/>
      <c r="D136" s="181">
        <v>8037</v>
      </c>
      <c r="E136" s="192">
        <v>4</v>
      </c>
      <c r="F136" s="192">
        <v>1</v>
      </c>
      <c r="G136" s="192"/>
      <c r="H136" s="192"/>
      <c r="I136" s="192"/>
      <c r="J136" s="192">
        <v>1</v>
      </c>
      <c r="M136" s="191">
        <v>1130.32</v>
      </c>
      <c r="N136" s="189">
        <v>531.62</v>
      </c>
      <c r="O136" s="189">
        <v>389.07</v>
      </c>
      <c r="P136" s="189">
        <v>326.55</v>
      </c>
      <c r="Q136" s="189">
        <v>194.71</v>
      </c>
      <c r="R136" s="189">
        <v>2349.16</v>
      </c>
      <c r="S136" s="75"/>
      <c r="T136" s="75"/>
      <c r="U136" s="190">
        <v>188.38666666666666</v>
      </c>
      <c r="V136" s="190">
        <v>265.81</v>
      </c>
      <c r="W136" s="190">
        <v>389.07</v>
      </c>
      <c r="X136" s="190">
        <v>326.55</v>
      </c>
      <c r="Y136" s="190">
        <v>194.71</v>
      </c>
      <c r="Z136" s="190">
        <v>391.52666666666664</v>
      </c>
      <c r="AA136" s="4"/>
      <c r="AB136" s="90" t="s">
        <v>252</v>
      </c>
      <c r="AC136" s="90"/>
      <c r="AD136" s="181">
        <v>8344</v>
      </c>
      <c r="AE136" s="185">
        <v>7</v>
      </c>
      <c r="AF136" s="185">
        <v>5</v>
      </c>
      <c r="AG136" s="185">
        <v>1</v>
      </c>
      <c r="AH136" s="185">
        <v>1</v>
      </c>
      <c r="AI136" s="185">
        <v>1</v>
      </c>
      <c r="AJ136" s="185">
        <v>13</v>
      </c>
      <c r="AK136" s="4"/>
      <c r="AL136" s="4"/>
      <c r="AM136" s="213">
        <v>50446.340000000004</v>
      </c>
      <c r="AN136" s="213">
        <v>8315.9599999999991</v>
      </c>
      <c r="AO136" s="213">
        <v>5328.0400000000009</v>
      </c>
      <c r="AP136" s="213">
        <v>503.06</v>
      </c>
      <c r="AQ136" s="213">
        <v>576.57999999999993</v>
      </c>
      <c r="AR136" s="213">
        <v>39771.380000000005</v>
      </c>
      <c r="AS136" s="4"/>
      <c r="AT136" s="4"/>
      <c r="AU136" s="213">
        <v>2101.9308333333333</v>
      </c>
      <c r="AV136" s="213">
        <v>593.99714285714276</v>
      </c>
      <c r="AW136" s="213">
        <v>444.00333333333339</v>
      </c>
      <c r="AX136" s="213">
        <v>55.895555555555553</v>
      </c>
      <c r="AY136" s="213">
        <v>57.657999999999994</v>
      </c>
      <c r="AZ136" s="213">
        <v>1420.4064285714287</v>
      </c>
      <c r="BA136" s="4"/>
    </row>
    <row r="137" spans="2:53" x14ac:dyDescent="0.2">
      <c r="B137" s="90" t="s">
        <v>311</v>
      </c>
      <c r="C137" s="90"/>
      <c r="D137" s="181">
        <v>8094</v>
      </c>
      <c r="E137" s="192">
        <v>2</v>
      </c>
      <c r="F137" s="192">
        <v>1</v>
      </c>
      <c r="G137" s="192"/>
      <c r="H137" s="192"/>
      <c r="I137" s="192"/>
      <c r="J137" s="192">
        <v>0</v>
      </c>
      <c r="M137" s="191">
        <v>605.77</v>
      </c>
      <c r="N137" s="189">
        <v>433.06</v>
      </c>
      <c r="O137" s="189"/>
      <c r="P137" s="189"/>
      <c r="Q137" s="189"/>
      <c r="R137" s="189">
        <v>0</v>
      </c>
      <c r="S137" s="75"/>
      <c r="T137" s="75"/>
      <c r="U137" s="190">
        <v>201.92333333333332</v>
      </c>
      <c r="V137" s="190">
        <v>433.06</v>
      </c>
      <c r="W137" s="190"/>
      <c r="X137" s="190"/>
      <c r="Y137" s="190"/>
      <c r="Z137" s="190">
        <v>0</v>
      </c>
      <c r="AA137" s="4"/>
      <c r="AB137" s="90" t="s">
        <v>341</v>
      </c>
      <c r="AC137" s="90"/>
      <c r="AD137" s="181">
        <v>8345</v>
      </c>
      <c r="AE137" s="185">
        <v>1</v>
      </c>
      <c r="AF137" s="185"/>
      <c r="AG137" s="185"/>
      <c r="AH137" s="185"/>
      <c r="AI137" s="185"/>
      <c r="AJ137" s="185">
        <v>0</v>
      </c>
      <c r="AK137" s="4"/>
      <c r="AL137" s="4"/>
      <c r="AM137" s="213">
        <v>193.17</v>
      </c>
      <c r="AN137" s="213"/>
      <c r="AO137" s="213"/>
      <c r="AP137" s="213"/>
      <c r="AQ137" s="213"/>
      <c r="AR137" s="213">
        <v>0</v>
      </c>
      <c r="AS137" s="4"/>
      <c r="AT137" s="4"/>
      <c r="AU137" s="213">
        <v>193.17</v>
      </c>
      <c r="AV137" s="213"/>
      <c r="AW137" s="213"/>
      <c r="AX137" s="213"/>
      <c r="AY137" s="213"/>
      <c r="AZ137" s="213">
        <v>0</v>
      </c>
      <c r="BA137" s="4"/>
    </row>
    <row r="138" spans="2:53" x14ac:dyDescent="0.2">
      <c r="B138" s="90" t="s">
        <v>312</v>
      </c>
      <c r="C138" s="90"/>
      <c r="D138" s="181">
        <v>8321</v>
      </c>
      <c r="E138" s="192">
        <v>5</v>
      </c>
      <c r="F138" s="192">
        <v>1</v>
      </c>
      <c r="G138" s="192">
        <v>2</v>
      </c>
      <c r="H138" s="192">
        <v>3</v>
      </c>
      <c r="I138" s="192"/>
      <c r="J138" s="192">
        <v>1</v>
      </c>
      <c r="M138" s="191">
        <v>335.15999999999997</v>
      </c>
      <c r="N138" s="189">
        <v>121.07000000000001</v>
      </c>
      <c r="O138" s="189">
        <v>73.94</v>
      </c>
      <c r="P138" s="189">
        <v>122.21000000000001</v>
      </c>
      <c r="Q138" s="189">
        <v>10.15</v>
      </c>
      <c r="R138" s="189">
        <v>52.36</v>
      </c>
      <c r="S138" s="75"/>
      <c r="T138" s="75"/>
      <c r="U138" s="190">
        <v>27.929999999999996</v>
      </c>
      <c r="V138" s="190">
        <v>17.295714285714286</v>
      </c>
      <c r="W138" s="190">
        <v>12.323333333333332</v>
      </c>
      <c r="X138" s="190">
        <v>30.552500000000002</v>
      </c>
      <c r="Y138" s="190">
        <v>10.15</v>
      </c>
      <c r="Z138" s="190">
        <v>4.3633333333333333</v>
      </c>
      <c r="AA138" s="4"/>
      <c r="AB138" s="90" t="s">
        <v>342</v>
      </c>
      <c r="AC138" s="90"/>
      <c r="AD138" s="181">
        <v>8346</v>
      </c>
      <c r="AE138" s="185">
        <v>2</v>
      </c>
      <c r="AF138" s="185"/>
      <c r="AG138" s="185"/>
      <c r="AH138" s="185"/>
      <c r="AI138" s="185"/>
      <c r="AJ138" s="185">
        <v>0</v>
      </c>
      <c r="AK138" s="4"/>
      <c r="AL138" s="4"/>
      <c r="AM138" s="213">
        <v>5461.8</v>
      </c>
      <c r="AN138" s="213"/>
      <c r="AO138" s="213"/>
      <c r="AP138" s="213"/>
      <c r="AQ138" s="213"/>
      <c r="AR138" s="213">
        <v>0</v>
      </c>
      <c r="AS138" s="4"/>
      <c r="AT138" s="4"/>
      <c r="AU138" s="213">
        <v>2730.9</v>
      </c>
      <c r="AV138" s="213"/>
      <c r="AW138" s="213"/>
      <c r="AX138" s="213"/>
      <c r="AY138" s="213"/>
      <c r="AZ138" s="213">
        <v>0</v>
      </c>
      <c r="BA138" s="4"/>
    </row>
    <row r="139" spans="2:53" x14ac:dyDescent="0.2">
      <c r="B139" s="90" t="s">
        <v>312</v>
      </c>
      <c r="C139" s="90"/>
      <c r="D139" s="181">
        <v>8345</v>
      </c>
      <c r="E139" s="192">
        <v>10</v>
      </c>
      <c r="F139" s="192">
        <v>2</v>
      </c>
      <c r="G139" s="192">
        <v>3</v>
      </c>
      <c r="H139" s="192">
        <v>2</v>
      </c>
      <c r="I139" s="192">
        <v>2</v>
      </c>
      <c r="J139" s="192">
        <v>10</v>
      </c>
      <c r="M139" s="191">
        <v>2362.8100000000004</v>
      </c>
      <c r="N139" s="189">
        <v>824.3</v>
      </c>
      <c r="O139" s="189">
        <v>383.44999999999987</v>
      </c>
      <c r="P139" s="189">
        <v>140.75000000000003</v>
      </c>
      <c r="Q139" s="189">
        <v>140.75000000000003</v>
      </c>
      <c r="R139" s="189">
        <v>480.13</v>
      </c>
      <c r="S139" s="75"/>
      <c r="T139" s="75"/>
      <c r="U139" s="190">
        <v>81.476206896551744</v>
      </c>
      <c r="V139" s="190">
        <v>43.38421052631579</v>
      </c>
      <c r="W139" s="190">
        <v>25.563333333333325</v>
      </c>
      <c r="X139" s="190">
        <v>20.107142857142861</v>
      </c>
      <c r="Y139" s="190">
        <v>20.107142857142861</v>
      </c>
      <c r="Z139" s="190">
        <v>16.556206896551725</v>
      </c>
      <c r="AA139" s="4"/>
      <c r="AB139" s="90" t="s">
        <v>343</v>
      </c>
      <c r="AC139" s="90"/>
      <c r="AD139" s="181">
        <v>8347</v>
      </c>
      <c r="AE139" s="185">
        <v>1</v>
      </c>
      <c r="AF139" s="185">
        <v>1</v>
      </c>
      <c r="AG139" s="185"/>
      <c r="AH139" s="185"/>
      <c r="AI139" s="185"/>
      <c r="AJ139" s="185">
        <v>0</v>
      </c>
      <c r="AK139" s="4"/>
      <c r="AL139" s="4"/>
      <c r="AM139" s="213">
        <v>1269.99</v>
      </c>
      <c r="AN139" s="213">
        <v>1067.0899999999999</v>
      </c>
      <c r="AO139" s="213"/>
      <c r="AP139" s="213"/>
      <c r="AQ139" s="213"/>
      <c r="AR139" s="213">
        <v>0</v>
      </c>
      <c r="AS139" s="4"/>
      <c r="AT139" s="4"/>
      <c r="AU139" s="213">
        <v>634.995</v>
      </c>
      <c r="AV139" s="213">
        <v>1067.0899999999999</v>
      </c>
      <c r="AW139" s="213"/>
      <c r="AX139" s="213"/>
      <c r="AY139" s="213"/>
      <c r="AZ139" s="213">
        <v>0</v>
      </c>
      <c r="BA139" s="4"/>
    </row>
    <row r="140" spans="2:53" x14ac:dyDescent="0.2">
      <c r="B140" s="90" t="s">
        <v>313</v>
      </c>
      <c r="C140" s="90"/>
      <c r="D140" s="181">
        <v>8322</v>
      </c>
      <c r="E140" s="192">
        <v>36</v>
      </c>
      <c r="F140" s="192">
        <v>16</v>
      </c>
      <c r="G140" s="192">
        <v>13</v>
      </c>
      <c r="H140" s="192">
        <v>2</v>
      </c>
      <c r="I140" s="192">
        <v>2</v>
      </c>
      <c r="J140" s="192">
        <v>14</v>
      </c>
      <c r="M140" s="191">
        <v>16063.949999999999</v>
      </c>
      <c r="N140" s="189">
        <v>11693.64</v>
      </c>
      <c r="O140" s="189">
        <v>3390.6399999999994</v>
      </c>
      <c r="P140" s="189">
        <v>846.83999999999992</v>
      </c>
      <c r="Q140" s="189">
        <v>541.41999999999996</v>
      </c>
      <c r="R140" s="189">
        <v>5039.5599999999995</v>
      </c>
      <c r="S140" s="75"/>
      <c r="T140" s="75"/>
      <c r="U140" s="190">
        <v>203.34113924050632</v>
      </c>
      <c r="V140" s="190">
        <v>271.94511627906974</v>
      </c>
      <c r="W140" s="190">
        <v>121.09428571428569</v>
      </c>
      <c r="X140" s="190">
        <v>60.488571428571426</v>
      </c>
      <c r="Y140" s="190">
        <v>45.118333333333332</v>
      </c>
      <c r="Z140" s="190">
        <v>60.717590361445779</v>
      </c>
      <c r="AA140" s="4"/>
      <c r="AB140" s="90" t="s">
        <v>344</v>
      </c>
      <c r="AC140" s="90"/>
      <c r="AD140" s="181">
        <v>8204</v>
      </c>
      <c r="AE140" s="185">
        <v>13</v>
      </c>
      <c r="AF140" s="185">
        <v>2</v>
      </c>
      <c r="AG140" s="185">
        <v>1</v>
      </c>
      <c r="AH140" s="185"/>
      <c r="AI140" s="185">
        <v>1</v>
      </c>
      <c r="AJ140" s="185">
        <v>10</v>
      </c>
      <c r="AK140" s="4"/>
      <c r="AL140" s="4"/>
      <c r="AM140" s="213">
        <v>32961.159999999996</v>
      </c>
      <c r="AN140" s="213">
        <v>3511.3499999999995</v>
      </c>
      <c r="AO140" s="213">
        <v>1771.08</v>
      </c>
      <c r="AP140" s="213">
        <v>658.83999999999992</v>
      </c>
      <c r="AQ140" s="213">
        <v>467.6</v>
      </c>
      <c r="AR140" s="213">
        <v>7305.0099999999993</v>
      </c>
      <c r="AS140" s="4"/>
      <c r="AT140" s="4"/>
      <c r="AU140" s="213">
        <v>1220.7837037037036</v>
      </c>
      <c r="AV140" s="213">
        <v>250.81071428571425</v>
      </c>
      <c r="AW140" s="213">
        <v>147.59</v>
      </c>
      <c r="AX140" s="213">
        <v>59.894545454545444</v>
      </c>
      <c r="AY140" s="213">
        <v>42.509090909090908</v>
      </c>
      <c r="AZ140" s="213">
        <v>270.55592592592592</v>
      </c>
      <c r="BA140" s="4"/>
    </row>
    <row r="141" spans="2:53" x14ac:dyDescent="0.2">
      <c r="B141" s="90" t="s">
        <v>313</v>
      </c>
      <c r="C141" s="90"/>
      <c r="D141" s="181">
        <v>8328</v>
      </c>
      <c r="E141" s="192">
        <v>3</v>
      </c>
      <c r="F141" s="192">
        <v>2</v>
      </c>
      <c r="G141" s="192">
        <v>5</v>
      </c>
      <c r="H141" s="192"/>
      <c r="I141" s="192"/>
      <c r="J141" s="192">
        <v>3</v>
      </c>
      <c r="M141" s="191">
        <v>2396.2199999999998</v>
      </c>
      <c r="N141" s="189">
        <v>2137.56</v>
      </c>
      <c r="O141" s="189">
        <v>1158.2600000000002</v>
      </c>
      <c r="P141" s="189">
        <v>126.12</v>
      </c>
      <c r="Q141" s="189">
        <v>69.55</v>
      </c>
      <c r="R141" s="189">
        <v>3018.7699999999995</v>
      </c>
      <c r="S141" s="75"/>
      <c r="T141" s="75"/>
      <c r="U141" s="190">
        <v>184.32461538461536</v>
      </c>
      <c r="V141" s="190">
        <v>213.756</v>
      </c>
      <c r="W141" s="190">
        <v>144.78250000000003</v>
      </c>
      <c r="X141" s="190">
        <v>42.04</v>
      </c>
      <c r="Y141" s="190">
        <v>23.183333333333334</v>
      </c>
      <c r="Z141" s="190">
        <v>232.2130769230769</v>
      </c>
      <c r="AA141" s="4"/>
      <c r="AB141" s="90" t="s">
        <v>345</v>
      </c>
      <c r="AC141" s="90"/>
      <c r="AD141" s="181">
        <v>8260</v>
      </c>
      <c r="AE141" s="185">
        <v>4</v>
      </c>
      <c r="AF141" s="185">
        <v>3</v>
      </c>
      <c r="AG141" s="185"/>
      <c r="AH141" s="185">
        <v>1</v>
      </c>
      <c r="AI141" s="185"/>
      <c r="AJ141" s="185">
        <v>2</v>
      </c>
      <c r="AK141" s="4"/>
      <c r="AL141" s="4"/>
      <c r="AM141" s="213">
        <v>1510.7599999999998</v>
      </c>
      <c r="AN141" s="213">
        <v>8175.08</v>
      </c>
      <c r="AO141" s="213">
        <v>367.87</v>
      </c>
      <c r="AP141" s="213">
        <v>765.98</v>
      </c>
      <c r="AQ141" s="213">
        <v>379.89</v>
      </c>
      <c r="AR141" s="213">
        <v>3249.5499999999997</v>
      </c>
      <c r="AS141" s="4"/>
      <c r="AT141" s="4"/>
      <c r="AU141" s="213">
        <v>167.86222222222219</v>
      </c>
      <c r="AV141" s="213">
        <v>1362.5133333333333</v>
      </c>
      <c r="AW141" s="213">
        <v>122.62333333333333</v>
      </c>
      <c r="AX141" s="213">
        <v>255.32666666666668</v>
      </c>
      <c r="AY141" s="213">
        <v>189.94499999999999</v>
      </c>
      <c r="AZ141" s="213">
        <v>324.95499999999998</v>
      </c>
      <c r="BA141" s="4"/>
    </row>
    <row r="142" spans="2:53" x14ac:dyDescent="0.2">
      <c r="B142" s="90" t="s">
        <v>313</v>
      </c>
      <c r="C142" s="90"/>
      <c r="D142" s="181">
        <v>8344</v>
      </c>
      <c r="E142" s="192">
        <v>1</v>
      </c>
      <c r="F142" s="192">
        <v>1</v>
      </c>
      <c r="G142" s="192"/>
      <c r="H142" s="192"/>
      <c r="I142" s="192"/>
      <c r="J142" s="192">
        <v>0</v>
      </c>
      <c r="M142" s="191">
        <v>416.96</v>
      </c>
      <c r="N142" s="189">
        <v>237.6</v>
      </c>
      <c r="O142" s="189"/>
      <c r="P142" s="189"/>
      <c r="Q142" s="189"/>
      <c r="R142" s="189">
        <v>0</v>
      </c>
      <c r="S142" s="75"/>
      <c r="T142" s="75"/>
      <c r="U142" s="190">
        <v>208.48</v>
      </c>
      <c r="V142" s="190">
        <v>237.6</v>
      </c>
      <c r="W142" s="190"/>
      <c r="X142" s="190"/>
      <c r="Y142" s="190"/>
      <c r="Z142" s="190">
        <v>0</v>
      </c>
      <c r="AA142" s="4"/>
      <c r="AB142" s="90" t="s">
        <v>547</v>
      </c>
      <c r="AC142" s="90"/>
      <c r="AD142" s="181">
        <v>8225</v>
      </c>
      <c r="AE142" s="185">
        <v>28</v>
      </c>
      <c r="AF142" s="185">
        <v>7</v>
      </c>
      <c r="AG142" s="185">
        <v>7</v>
      </c>
      <c r="AH142" s="185">
        <v>2</v>
      </c>
      <c r="AI142" s="185">
        <v>1</v>
      </c>
      <c r="AJ142" s="185">
        <v>16</v>
      </c>
      <c r="AK142" s="4"/>
      <c r="AL142" s="4"/>
      <c r="AM142" s="213">
        <v>33915.82</v>
      </c>
      <c r="AN142" s="213">
        <v>7561.6200000000017</v>
      </c>
      <c r="AO142" s="213">
        <v>4915.3900000000003</v>
      </c>
      <c r="AP142" s="213">
        <v>891.71999999999991</v>
      </c>
      <c r="AQ142" s="213">
        <v>566.05999999999995</v>
      </c>
      <c r="AR142" s="213">
        <v>12963.44</v>
      </c>
      <c r="AS142" s="4"/>
      <c r="AT142" s="4"/>
      <c r="AU142" s="213">
        <v>574.84440677966097</v>
      </c>
      <c r="AV142" s="213">
        <v>243.92322580645165</v>
      </c>
      <c r="AW142" s="213">
        <v>204.80791666666667</v>
      </c>
      <c r="AX142" s="213">
        <v>52.454117647058816</v>
      </c>
      <c r="AY142" s="213">
        <v>37.737333333333332</v>
      </c>
      <c r="AZ142" s="213">
        <v>212.51540983606557</v>
      </c>
      <c r="BA142" s="4"/>
    </row>
    <row r="143" spans="2:53" x14ac:dyDescent="0.2">
      <c r="B143" s="90" t="s">
        <v>233</v>
      </c>
      <c r="C143" s="90"/>
      <c r="D143" s="181">
        <v>8094</v>
      </c>
      <c r="E143" s="192">
        <v>1</v>
      </c>
      <c r="F143" s="192"/>
      <c r="G143" s="192"/>
      <c r="H143" s="192"/>
      <c r="I143" s="192"/>
      <c r="J143" s="192">
        <v>0</v>
      </c>
      <c r="M143" s="191">
        <v>196.21</v>
      </c>
      <c r="N143" s="189"/>
      <c r="O143" s="189"/>
      <c r="P143" s="189"/>
      <c r="Q143" s="189"/>
      <c r="R143" s="189">
        <v>0</v>
      </c>
      <c r="S143" s="75"/>
      <c r="T143" s="75"/>
      <c r="U143" s="190">
        <v>196.21</v>
      </c>
      <c r="V143" s="190"/>
      <c r="W143" s="190"/>
      <c r="X143" s="190"/>
      <c r="Y143" s="190"/>
      <c r="Z143" s="190">
        <v>0</v>
      </c>
      <c r="AA143" s="4"/>
      <c r="AB143" s="90" t="s">
        <v>660</v>
      </c>
      <c r="AC143" s="90"/>
      <c r="AD143" s="181">
        <v>8223</v>
      </c>
      <c r="AE143" s="185"/>
      <c r="AF143" s="185"/>
      <c r="AG143" s="185"/>
      <c r="AH143" s="185"/>
      <c r="AI143" s="185"/>
      <c r="AJ143" s="185">
        <v>1</v>
      </c>
      <c r="AK143" s="4"/>
      <c r="AL143" s="4"/>
      <c r="AM143" s="213"/>
      <c r="AN143" s="213"/>
      <c r="AO143" s="213"/>
      <c r="AP143" s="213"/>
      <c r="AQ143" s="213"/>
      <c r="AR143" s="213">
        <v>1466.34</v>
      </c>
      <c r="AS143" s="4"/>
      <c r="AT143" s="4"/>
      <c r="AU143" s="213"/>
      <c r="AV143" s="213"/>
      <c r="AW143" s="213"/>
      <c r="AX143" s="213"/>
      <c r="AY143" s="213"/>
      <c r="AZ143" s="213">
        <v>1466.34</v>
      </c>
      <c r="BA143" s="4"/>
    </row>
    <row r="144" spans="2:53" x14ac:dyDescent="0.2">
      <c r="B144" s="90" t="s">
        <v>233</v>
      </c>
      <c r="C144" s="90"/>
      <c r="D144" s="181">
        <v>8322</v>
      </c>
      <c r="E144" s="192">
        <v>182</v>
      </c>
      <c r="F144" s="192">
        <v>109</v>
      </c>
      <c r="G144" s="192">
        <v>53</v>
      </c>
      <c r="H144" s="192">
        <v>32</v>
      </c>
      <c r="I144" s="192">
        <v>15</v>
      </c>
      <c r="J144" s="192">
        <v>130</v>
      </c>
      <c r="M144" s="191">
        <v>115130.09999999992</v>
      </c>
      <c r="N144" s="189">
        <v>75259.110000000015</v>
      </c>
      <c r="O144" s="189">
        <v>31625.270000000019</v>
      </c>
      <c r="P144" s="189">
        <v>13860.199999999999</v>
      </c>
      <c r="Q144" s="189">
        <v>7730.5999999999985</v>
      </c>
      <c r="R144" s="189">
        <v>82130.559999999998</v>
      </c>
      <c r="S144" s="75"/>
      <c r="T144" s="75"/>
      <c r="U144" s="190">
        <v>227.98039603960379</v>
      </c>
      <c r="V144" s="190">
        <v>235.92197492163015</v>
      </c>
      <c r="W144" s="190">
        <v>153.5207281553399</v>
      </c>
      <c r="X144" s="190">
        <v>86.088198757763962</v>
      </c>
      <c r="Y144" s="190">
        <v>57.26370370370369</v>
      </c>
      <c r="Z144" s="190">
        <v>157.64023032629558</v>
      </c>
      <c r="AA144" s="4"/>
      <c r="AB144" s="90" t="s">
        <v>254</v>
      </c>
      <c r="AC144" s="90"/>
      <c r="AD144" s="181">
        <v>8226</v>
      </c>
      <c r="AE144" s="185">
        <v>75</v>
      </c>
      <c r="AF144" s="185">
        <v>5</v>
      </c>
      <c r="AG144" s="185">
        <v>9</v>
      </c>
      <c r="AH144" s="185">
        <v>10</v>
      </c>
      <c r="AI144" s="185">
        <v>3</v>
      </c>
      <c r="AJ144" s="185">
        <v>21</v>
      </c>
      <c r="AK144" s="4"/>
      <c r="AL144" s="4"/>
      <c r="AM144" s="213">
        <v>47239.089999999982</v>
      </c>
      <c r="AN144" s="213">
        <v>5259.2999999999984</v>
      </c>
      <c r="AO144" s="213">
        <v>8194.59</v>
      </c>
      <c r="AP144" s="213">
        <v>5303.16</v>
      </c>
      <c r="AQ144" s="213">
        <v>1419.6</v>
      </c>
      <c r="AR144" s="213">
        <v>123376.75999999998</v>
      </c>
      <c r="AS144" s="4"/>
      <c r="AT144" s="4"/>
      <c r="AU144" s="213">
        <v>400.33127118644052</v>
      </c>
      <c r="AV144" s="213">
        <v>202.28076923076918</v>
      </c>
      <c r="AW144" s="213">
        <v>221.47540540540541</v>
      </c>
      <c r="AX144" s="213">
        <v>176.77199999999999</v>
      </c>
      <c r="AY144" s="213">
        <v>74.715789473684211</v>
      </c>
      <c r="AZ144" s="213">
        <v>1003.0630894308941</v>
      </c>
      <c r="BA144" s="4"/>
    </row>
    <row r="145" spans="2:53" x14ac:dyDescent="0.2">
      <c r="B145" s="90" t="s">
        <v>233</v>
      </c>
      <c r="C145" s="90"/>
      <c r="D145" s="181">
        <v>8328</v>
      </c>
      <c r="E145" s="192">
        <v>1</v>
      </c>
      <c r="F145" s="192"/>
      <c r="G145" s="192"/>
      <c r="H145" s="192"/>
      <c r="I145" s="192"/>
      <c r="J145" s="192">
        <v>0</v>
      </c>
      <c r="M145" s="191">
        <v>84.47</v>
      </c>
      <c r="N145" s="189"/>
      <c r="O145" s="189"/>
      <c r="P145" s="189"/>
      <c r="Q145" s="189"/>
      <c r="R145" s="189">
        <v>0</v>
      </c>
      <c r="S145" s="75"/>
      <c r="T145" s="75"/>
      <c r="U145" s="190">
        <v>84.47</v>
      </c>
      <c r="V145" s="190"/>
      <c r="W145" s="190"/>
      <c r="X145" s="190"/>
      <c r="Y145" s="190"/>
      <c r="Z145" s="190">
        <v>0</v>
      </c>
      <c r="AA145" s="4"/>
      <c r="AB145" s="90" t="s">
        <v>255</v>
      </c>
      <c r="AC145" s="90"/>
      <c r="AD145" s="181">
        <v>8230</v>
      </c>
      <c r="AE145" s="185">
        <v>11</v>
      </c>
      <c r="AF145" s="185">
        <v>6</v>
      </c>
      <c r="AG145" s="185">
        <v>5</v>
      </c>
      <c r="AH145" s="185">
        <v>1</v>
      </c>
      <c r="AI145" s="185"/>
      <c r="AJ145" s="185">
        <v>10</v>
      </c>
      <c r="AK145" s="4"/>
      <c r="AL145" s="4"/>
      <c r="AM145" s="213">
        <v>10943.490000000002</v>
      </c>
      <c r="AN145" s="213">
        <v>6702.2800000000007</v>
      </c>
      <c r="AO145" s="213">
        <v>2492.48</v>
      </c>
      <c r="AP145" s="213">
        <v>827.22</v>
      </c>
      <c r="AQ145" s="213">
        <v>632.0999999999998</v>
      </c>
      <c r="AR145" s="213">
        <v>8317.56</v>
      </c>
      <c r="AS145" s="4"/>
      <c r="AT145" s="4"/>
      <c r="AU145" s="213">
        <v>341.98406250000005</v>
      </c>
      <c r="AV145" s="213">
        <v>372.34888888888895</v>
      </c>
      <c r="AW145" s="213">
        <v>166.16533333333334</v>
      </c>
      <c r="AX145" s="213">
        <v>103.4025</v>
      </c>
      <c r="AY145" s="213">
        <v>90.299999999999969</v>
      </c>
      <c r="AZ145" s="213">
        <v>252.04727272727271</v>
      </c>
      <c r="BA145" s="4"/>
    </row>
    <row r="146" spans="2:53" x14ac:dyDescent="0.2">
      <c r="B146" s="90" t="s">
        <v>233</v>
      </c>
      <c r="C146" s="90"/>
      <c r="D146" s="181">
        <v>8344</v>
      </c>
      <c r="E146" s="192">
        <v>1</v>
      </c>
      <c r="F146" s="192"/>
      <c r="G146" s="192"/>
      <c r="H146" s="192"/>
      <c r="I146" s="192"/>
      <c r="J146" s="192">
        <v>0</v>
      </c>
      <c r="M146" s="191">
        <v>217.03</v>
      </c>
      <c r="N146" s="189"/>
      <c r="O146" s="189"/>
      <c r="P146" s="189"/>
      <c r="Q146" s="189"/>
      <c r="R146" s="189">
        <v>0</v>
      </c>
      <c r="S146" s="75"/>
      <c r="T146" s="75"/>
      <c r="U146" s="190">
        <v>217.03</v>
      </c>
      <c r="V146" s="190"/>
      <c r="W146" s="190"/>
      <c r="X146" s="190"/>
      <c r="Y146" s="190"/>
      <c r="Z146" s="190">
        <v>0</v>
      </c>
      <c r="AA146" s="4"/>
      <c r="AB146" s="90" t="s">
        <v>256</v>
      </c>
      <c r="AC146" s="90"/>
      <c r="AD146" s="181">
        <v>8066</v>
      </c>
      <c r="AE146" s="185">
        <v>16</v>
      </c>
      <c r="AF146" s="185">
        <v>6</v>
      </c>
      <c r="AG146" s="185">
        <v>2</v>
      </c>
      <c r="AH146" s="185"/>
      <c r="AI146" s="185"/>
      <c r="AJ146" s="185">
        <v>7</v>
      </c>
      <c r="AK146" s="4"/>
      <c r="AL146" s="4"/>
      <c r="AM146" s="213">
        <v>53062.68</v>
      </c>
      <c r="AN146" s="213">
        <v>11308.01</v>
      </c>
      <c r="AO146" s="213">
        <v>2597.1299999999997</v>
      </c>
      <c r="AP146" s="213">
        <v>205.82</v>
      </c>
      <c r="AQ146" s="213">
        <v>212.67</v>
      </c>
      <c r="AR146" s="213">
        <v>5204.83</v>
      </c>
      <c r="AS146" s="4"/>
      <c r="AT146" s="4"/>
      <c r="AU146" s="213">
        <v>1768.7560000000001</v>
      </c>
      <c r="AV146" s="213">
        <v>807.71500000000003</v>
      </c>
      <c r="AW146" s="213">
        <v>324.64124999999996</v>
      </c>
      <c r="AX146" s="213">
        <v>41.164000000000001</v>
      </c>
      <c r="AY146" s="213">
        <v>42.533999999999999</v>
      </c>
      <c r="AZ146" s="213">
        <v>167.89774193548388</v>
      </c>
      <c r="BA146" s="4"/>
    </row>
    <row r="147" spans="2:53" x14ac:dyDescent="0.2">
      <c r="B147" s="90" t="s">
        <v>457</v>
      </c>
      <c r="C147" s="90"/>
      <c r="D147" s="181">
        <v>8205</v>
      </c>
      <c r="E147" s="192"/>
      <c r="F147" s="192">
        <v>1</v>
      </c>
      <c r="G147" s="192"/>
      <c r="H147" s="192"/>
      <c r="I147" s="192"/>
      <c r="J147" s="192">
        <v>0</v>
      </c>
      <c r="M147" s="191">
        <v>295.98</v>
      </c>
      <c r="N147" s="189">
        <v>345.12</v>
      </c>
      <c r="O147" s="189"/>
      <c r="P147" s="189"/>
      <c r="Q147" s="189"/>
      <c r="R147" s="189">
        <v>0</v>
      </c>
      <c r="S147" s="75"/>
      <c r="T147" s="75"/>
      <c r="U147" s="190">
        <v>295.98</v>
      </c>
      <c r="V147" s="190">
        <v>345.12</v>
      </c>
      <c r="W147" s="190"/>
      <c r="X147" s="190"/>
      <c r="Y147" s="190"/>
      <c r="Z147" s="190">
        <v>0</v>
      </c>
      <c r="AA147" s="4"/>
      <c r="AB147" s="90" t="s">
        <v>347</v>
      </c>
      <c r="AC147" s="90"/>
      <c r="AD147" s="181">
        <v>8067</v>
      </c>
      <c r="AE147" s="185">
        <v>3</v>
      </c>
      <c r="AF147" s="185"/>
      <c r="AG147" s="185"/>
      <c r="AH147" s="185"/>
      <c r="AI147" s="185"/>
      <c r="AJ147" s="185">
        <v>0</v>
      </c>
      <c r="AK147" s="4"/>
      <c r="AL147" s="4"/>
      <c r="AM147" s="213">
        <v>32474.190000000002</v>
      </c>
      <c r="AN147" s="213"/>
      <c r="AO147" s="213"/>
      <c r="AP147" s="213"/>
      <c r="AQ147" s="213"/>
      <c r="AR147" s="213">
        <v>0</v>
      </c>
      <c r="AS147" s="4"/>
      <c r="AT147" s="4"/>
      <c r="AU147" s="213">
        <v>10824.730000000001</v>
      </c>
      <c r="AV147" s="213"/>
      <c r="AW147" s="213"/>
      <c r="AX147" s="213"/>
      <c r="AY147" s="213"/>
      <c r="AZ147" s="213">
        <v>0</v>
      </c>
      <c r="BA147" s="4"/>
    </row>
    <row r="148" spans="2:53" x14ac:dyDescent="0.2">
      <c r="B148" s="90" t="s">
        <v>457</v>
      </c>
      <c r="C148" s="90"/>
      <c r="D148" s="181">
        <v>8215</v>
      </c>
      <c r="E148" s="192"/>
      <c r="F148" s="192"/>
      <c r="G148" s="192">
        <v>1</v>
      </c>
      <c r="H148" s="192"/>
      <c r="I148" s="192"/>
      <c r="J148" s="192">
        <v>0</v>
      </c>
      <c r="M148" s="191">
        <v>131.29</v>
      </c>
      <c r="N148" s="189">
        <v>165.48</v>
      </c>
      <c r="O148" s="189">
        <v>24.47</v>
      </c>
      <c r="P148" s="189"/>
      <c r="Q148" s="189"/>
      <c r="R148" s="189">
        <v>0</v>
      </c>
      <c r="S148" s="75"/>
      <c r="T148" s="75"/>
      <c r="U148" s="190">
        <v>131.29</v>
      </c>
      <c r="V148" s="190">
        <v>165.48</v>
      </c>
      <c r="W148" s="190">
        <v>24.47</v>
      </c>
      <c r="X148" s="190"/>
      <c r="Y148" s="190"/>
      <c r="Z148" s="190">
        <v>0</v>
      </c>
      <c r="AA148" s="4"/>
      <c r="AB148" s="90" t="s">
        <v>257</v>
      </c>
      <c r="AC148" s="90"/>
      <c r="AD148" s="181">
        <v>8069</v>
      </c>
      <c r="AE148" s="185">
        <v>10</v>
      </c>
      <c r="AF148" s="185">
        <v>5</v>
      </c>
      <c r="AG148" s="185">
        <v>4</v>
      </c>
      <c r="AH148" s="185">
        <v>1</v>
      </c>
      <c r="AI148" s="185"/>
      <c r="AJ148" s="185">
        <v>10</v>
      </c>
      <c r="AK148" s="4"/>
      <c r="AL148" s="4"/>
      <c r="AM148" s="213">
        <v>79571.320000000036</v>
      </c>
      <c r="AN148" s="213">
        <v>7364.1699999999983</v>
      </c>
      <c r="AO148" s="213">
        <v>1550.7900000000002</v>
      </c>
      <c r="AP148" s="213">
        <v>1367.97</v>
      </c>
      <c r="AQ148" s="213">
        <v>374.09000000000003</v>
      </c>
      <c r="AR148" s="213">
        <v>5530.66</v>
      </c>
      <c r="AS148" s="4"/>
      <c r="AT148" s="4"/>
      <c r="AU148" s="213">
        <v>2743.8386206896566</v>
      </c>
      <c r="AV148" s="213">
        <v>387.58789473684203</v>
      </c>
      <c r="AW148" s="213">
        <v>119.29153846153848</v>
      </c>
      <c r="AX148" s="213">
        <v>136.797</v>
      </c>
      <c r="AY148" s="213">
        <v>41.565555555555562</v>
      </c>
      <c r="AZ148" s="213">
        <v>184.35533333333333</v>
      </c>
      <c r="BA148" s="4"/>
    </row>
    <row r="149" spans="2:53" x14ac:dyDescent="0.2">
      <c r="B149" s="90" t="s">
        <v>234</v>
      </c>
      <c r="C149" s="90"/>
      <c r="D149" s="181">
        <v>8201</v>
      </c>
      <c r="E149" s="192"/>
      <c r="F149" s="192">
        <v>1</v>
      </c>
      <c r="G149" s="192"/>
      <c r="H149" s="192"/>
      <c r="I149" s="192"/>
      <c r="J149" s="192">
        <v>1</v>
      </c>
      <c r="M149" s="191">
        <v>479.05</v>
      </c>
      <c r="N149" s="189">
        <v>84.67</v>
      </c>
      <c r="O149" s="189"/>
      <c r="P149" s="189"/>
      <c r="Q149" s="189"/>
      <c r="R149" s="189">
        <v>537.19000000000005</v>
      </c>
      <c r="S149" s="75"/>
      <c r="T149" s="75"/>
      <c r="U149" s="190">
        <v>479.05</v>
      </c>
      <c r="V149" s="190">
        <v>84.67</v>
      </c>
      <c r="W149" s="190"/>
      <c r="X149" s="190"/>
      <c r="Y149" s="190"/>
      <c r="Z149" s="190">
        <v>268.59500000000003</v>
      </c>
      <c r="AA149" s="4"/>
      <c r="AB149" s="90" t="s">
        <v>424</v>
      </c>
      <c r="AC149" s="90"/>
      <c r="AD149" s="181">
        <v>8070</v>
      </c>
      <c r="AE149" s="185">
        <v>15</v>
      </c>
      <c r="AF149" s="185">
        <v>13</v>
      </c>
      <c r="AG149" s="185">
        <v>4</v>
      </c>
      <c r="AH149" s="185">
        <v>1</v>
      </c>
      <c r="AI149" s="185"/>
      <c r="AJ149" s="185">
        <v>16</v>
      </c>
      <c r="AK149" s="4"/>
      <c r="AL149" s="4"/>
      <c r="AM149" s="213">
        <v>52915.389999999992</v>
      </c>
      <c r="AN149" s="213">
        <v>63671.87999999999</v>
      </c>
      <c r="AO149" s="213">
        <v>9034.9999999999982</v>
      </c>
      <c r="AP149" s="213">
        <v>865.81000000000006</v>
      </c>
      <c r="AQ149" s="213">
        <v>516.81999999999994</v>
      </c>
      <c r="AR149" s="213">
        <v>13827.000000000002</v>
      </c>
      <c r="AS149" s="4"/>
      <c r="AT149" s="4"/>
      <c r="AU149" s="213">
        <v>1150.3345652173912</v>
      </c>
      <c r="AV149" s="213">
        <v>1989.7462499999997</v>
      </c>
      <c r="AW149" s="213">
        <v>531.47058823529403</v>
      </c>
      <c r="AX149" s="213">
        <v>61.84357142857143</v>
      </c>
      <c r="AY149" s="213">
        <v>39.755384615384614</v>
      </c>
      <c r="AZ149" s="213">
        <v>282.18367346938777</v>
      </c>
      <c r="BA149" s="4"/>
    </row>
    <row r="150" spans="2:53" x14ac:dyDescent="0.2">
      <c r="B150" s="90" t="s">
        <v>234</v>
      </c>
      <c r="C150" s="90"/>
      <c r="D150" s="181">
        <v>8205</v>
      </c>
      <c r="E150" s="192">
        <v>1141</v>
      </c>
      <c r="F150" s="192">
        <v>472</v>
      </c>
      <c r="G150" s="192">
        <v>352</v>
      </c>
      <c r="H150" s="192">
        <v>173</v>
      </c>
      <c r="I150" s="192">
        <v>78</v>
      </c>
      <c r="J150" s="192">
        <v>496</v>
      </c>
      <c r="M150" s="191">
        <v>547879.11000000034</v>
      </c>
      <c r="N150" s="189">
        <v>239226.41999999981</v>
      </c>
      <c r="O150" s="189">
        <v>180710.80000000005</v>
      </c>
      <c r="P150" s="189">
        <v>82008.180000000066</v>
      </c>
      <c r="Q150" s="189">
        <v>34389.500000000007</v>
      </c>
      <c r="R150" s="189">
        <v>276046.8000000001</v>
      </c>
      <c r="S150" s="75"/>
      <c r="T150" s="75"/>
      <c r="U150" s="190">
        <v>206.59091628959288</v>
      </c>
      <c r="V150" s="190">
        <v>180.82117913832184</v>
      </c>
      <c r="W150" s="190">
        <v>176.30321951219517</v>
      </c>
      <c r="X150" s="190">
        <v>120.95601769911514</v>
      </c>
      <c r="Y150" s="190">
        <v>67.298434442270079</v>
      </c>
      <c r="Z150" s="190">
        <v>101.78716814159296</v>
      </c>
      <c r="AA150" s="4"/>
      <c r="AB150" s="90" t="s">
        <v>555</v>
      </c>
      <c r="AC150" s="90"/>
      <c r="AD150" s="181">
        <v>8098</v>
      </c>
      <c r="AE150" s="185"/>
      <c r="AF150" s="185"/>
      <c r="AG150" s="185"/>
      <c r="AH150" s="185"/>
      <c r="AI150" s="185"/>
      <c r="AJ150" s="185">
        <v>1</v>
      </c>
      <c r="AK150" s="4"/>
      <c r="AL150" s="4"/>
      <c r="AM150" s="213"/>
      <c r="AN150" s="213">
        <v>5</v>
      </c>
      <c r="AO150" s="213"/>
      <c r="AP150" s="213"/>
      <c r="AQ150" s="213">
        <v>5</v>
      </c>
      <c r="AR150" s="213">
        <v>302</v>
      </c>
      <c r="AS150" s="4"/>
      <c r="AT150" s="4"/>
      <c r="AU150" s="213"/>
      <c r="AV150" s="213">
        <v>5</v>
      </c>
      <c r="AW150" s="213"/>
      <c r="AX150" s="213"/>
      <c r="AY150" s="213">
        <v>5</v>
      </c>
      <c r="AZ150" s="213">
        <v>302</v>
      </c>
      <c r="BA150" s="4"/>
    </row>
    <row r="151" spans="2:53" x14ac:dyDescent="0.2">
      <c r="B151" s="90" t="s">
        <v>234</v>
      </c>
      <c r="C151" s="90"/>
      <c r="D151" s="181">
        <v>8213</v>
      </c>
      <c r="E151" s="192">
        <v>3</v>
      </c>
      <c r="F151" s="192"/>
      <c r="G151" s="192"/>
      <c r="H151" s="192"/>
      <c r="I151" s="192"/>
      <c r="J151" s="192">
        <v>1</v>
      </c>
      <c r="M151" s="191">
        <v>306.04000000000002</v>
      </c>
      <c r="N151" s="189">
        <v>36.17</v>
      </c>
      <c r="O151" s="189">
        <v>30.33</v>
      </c>
      <c r="P151" s="189">
        <v>25.63</v>
      </c>
      <c r="Q151" s="189">
        <v>21.21</v>
      </c>
      <c r="R151" s="189">
        <v>24.53</v>
      </c>
      <c r="S151" s="75"/>
      <c r="T151" s="75"/>
      <c r="U151" s="190">
        <v>76.510000000000005</v>
      </c>
      <c r="V151" s="190">
        <v>36.17</v>
      </c>
      <c r="W151" s="190">
        <v>30.33</v>
      </c>
      <c r="X151" s="190">
        <v>25.63</v>
      </c>
      <c r="Y151" s="190">
        <v>21.21</v>
      </c>
      <c r="Z151" s="190">
        <v>6.1325000000000003</v>
      </c>
      <c r="AA151" s="4"/>
      <c r="AB151" s="90" t="s">
        <v>348</v>
      </c>
      <c r="AC151" s="90"/>
      <c r="AD151" s="181">
        <v>8098</v>
      </c>
      <c r="AE151" s="185">
        <v>3</v>
      </c>
      <c r="AF151" s="185">
        <v>1</v>
      </c>
      <c r="AG151" s="185"/>
      <c r="AH151" s="185"/>
      <c r="AI151" s="185"/>
      <c r="AJ151" s="185">
        <v>1</v>
      </c>
      <c r="AK151" s="4"/>
      <c r="AL151" s="4"/>
      <c r="AM151" s="213">
        <v>1282.71</v>
      </c>
      <c r="AN151" s="213">
        <v>130.51</v>
      </c>
      <c r="AO151" s="213">
        <v>54.67</v>
      </c>
      <c r="AP151" s="213">
        <v>37.42</v>
      </c>
      <c r="AQ151" s="213">
        <v>34.26</v>
      </c>
      <c r="AR151" s="213">
        <v>44.08</v>
      </c>
      <c r="AS151" s="4"/>
      <c r="AT151" s="4"/>
      <c r="AU151" s="213">
        <v>256.54200000000003</v>
      </c>
      <c r="AV151" s="213">
        <v>65.254999999999995</v>
      </c>
      <c r="AW151" s="213">
        <v>54.67</v>
      </c>
      <c r="AX151" s="213">
        <v>37.42</v>
      </c>
      <c r="AY151" s="213">
        <v>34.26</v>
      </c>
      <c r="AZ151" s="213">
        <v>8.8159999999999989</v>
      </c>
      <c r="BA151" s="4"/>
    </row>
    <row r="152" spans="2:53" x14ac:dyDescent="0.2">
      <c r="B152" s="90" t="s">
        <v>234</v>
      </c>
      <c r="C152" s="90"/>
      <c r="D152" s="181">
        <v>8215</v>
      </c>
      <c r="E152" s="192">
        <v>5</v>
      </c>
      <c r="F152" s="192">
        <v>5</v>
      </c>
      <c r="G152" s="192"/>
      <c r="H152" s="192">
        <v>1</v>
      </c>
      <c r="I152" s="192">
        <v>1</v>
      </c>
      <c r="J152" s="192">
        <v>3</v>
      </c>
      <c r="M152" s="191">
        <v>3829.34</v>
      </c>
      <c r="N152" s="189">
        <v>2084.29</v>
      </c>
      <c r="O152" s="189">
        <v>880.13</v>
      </c>
      <c r="P152" s="189">
        <v>289.22000000000003</v>
      </c>
      <c r="Q152" s="189">
        <v>161.14999999999998</v>
      </c>
      <c r="R152" s="189">
        <v>227.66</v>
      </c>
      <c r="S152" s="75"/>
      <c r="T152" s="75"/>
      <c r="U152" s="190">
        <v>255.28933333333333</v>
      </c>
      <c r="V152" s="190">
        <v>208.429</v>
      </c>
      <c r="W152" s="190">
        <v>176.02600000000001</v>
      </c>
      <c r="X152" s="190">
        <v>57.844000000000008</v>
      </c>
      <c r="Y152" s="190">
        <v>40.287499999999994</v>
      </c>
      <c r="Z152" s="190">
        <v>15.177333333333333</v>
      </c>
      <c r="AA152" s="4"/>
      <c r="AB152" s="90" t="s">
        <v>349</v>
      </c>
      <c r="AC152" s="90"/>
      <c r="AD152" s="181">
        <v>8021</v>
      </c>
      <c r="AE152" s="185">
        <v>12</v>
      </c>
      <c r="AF152" s="185">
        <v>3</v>
      </c>
      <c r="AG152" s="185">
        <v>4</v>
      </c>
      <c r="AH152" s="185">
        <v>3</v>
      </c>
      <c r="AI152" s="185">
        <v>2</v>
      </c>
      <c r="AJ152" s="185">
        <v>53</v>
      </c>
      <c r="AK152" s="4"/>
      <c r="AL152" s="4"/>
      <c r="AM152" s="213">
        <v>13317.859999999999</v>
      </c>
      <c r="AN152" s="213">
        <v>12348.910000000002</v>
      </c>
      <c r="AO152" s="213">
        <v>7226.2500000000009</v>
      </c>
      <c r="AP152" s="213">
        <v>4481.8900000000003</v>
      </c>
      <c r="AQ152" s="213">
        <v>3042.4100000000012</v>
      </c>
      <c r="AR152" s="213">
        <v>46074.299999999996</v>
      </c>
      <c r="AS152" s="4"/>
      <c r="AT152" s="4"/>
      <c r="AU152" s="213">
        <v>190.25514285714283</v>
      </c>
      <c r="AV152" s="213">
        <v>205.8151666666667</v>
      </c>
      <c r="AW152" s="213">
        <v>131.38636363636365</v>
      </c>
      <c r="AX152" s="213">
        <v>77.273965517241379</v>
      </c>
      <c r="AY152" s="213">
        <v>56.340925925925951</v>
      </c>
      <c r="AZ152" s="213">
        <v>598.36753246753244</v>
      </c>
      <c r="BA152" s="4"/>
    </row>
    <row r="153" spans="2:53" x14ac:dyDescent="0.2">
      <c r="B153" s="90" t="s">
        <v>234</v>
      </c>
      <c r="C153" s="90"/>
      <c r="D153" s="181">
        <v>8240</v>
      </c>
      <c r="E153" s="192">
        <v>5</v>
      </c>
      <c r="F153" s="192"/>
      <c r="G153" s="192"/>
      <c r="H153" s="192"/>
      <c r="I153" s="192"/>
      <c r="J153" s="192">
        <v>0</v>
      </c>
      <c r="M153" s="191">
        <v>955.94999999999993</v>
      </c>
      <c r="N153" s="189"/>
      <c r="O153" s="189"/>
      <c r="P153" s="189"/>
      <c r="Q153" s="189"/>
      <c r="R153" s="189">
        <v>0</v>
      </c>
      <c r="S153" s="75"/>
      <c r="T153" s="75"/>
      <c r="U153" s="190">
        <v>191.19</v>
      </c>
      <c r="V153" s="190"/>
      <c r="W153" s="190"/>
      <c r="X153" s="190"/>
      <c r="Y153" s="190"/>
      <c r="Z153" s="190">
        <v>0</v>
      </c>
      <c r="AA153" s="4"/>
      <c r="AB153" s="90" t="s">
        <v>259</v>
      </c>
      <c r="AC153" s="90"/>
      <c r="AD153" s="181">
        <v>8071</v>
      </c>
      <c r="AE153" s="185">
        <v>18</v>
      </c>
      <c r="AF153" s="185">
        <v>4</v>
      </c>
      <c r="AG153" s="185">
        <v>3</v>
      </c>
      <c r="AH153" s="185"/>
      <c r="AI153" s="185">
        <v>2</v>
      </c>
      <c r="AJ153" s="185">
        <v>6</v>
      </c>
      <c r="AK153" s="4"/>
      <c r="AL153" s="4"/>
      <c r="AM153" s="213">
        <v>16192.130000000001</v>
      </c>
      <c r="AN153" s="213">
        <v>10637.699999999997</v>
      </c>
      <c r="AO153" s="213">
        <v>1633.27</v>
      </c>
      <c r="AP153" s="213">
        <v>477.99</v>
      </c>
      <c r="AQ153" s="213">
        <v>176.04000000000002</v>
      </c>
      <c r="AR153" s="213">
        <v>11106.86</v>
      </c>
      <c r="AS153" s="4"/>
      <c r="AT153" s="4"/>
      <c r="AU153" s="213">
        <v>558.34931034482759</v>
      </c>
      <c r="AV153" s="213">
        <v>967.06363636363608</v>
      </c>
      <c r="AW153" s="213">
        <v>233.32428571428571</v>
      </c>
      <c r="AX153" s="213">
        <v>119.4975</v>
      </c>
      <c r="AY153" s="213">
        <v>35.208000000000006</v>
      </c>
      <c r="AZ153" s="213">
        <v>336.57151515151514</v>
      </c>
      <c r="BA153" s="4"/>
    </row>
    <row r="154" spans="2:53" x14ac:dyDescent="0.2">
      <c r="B154" s="90" t="s">
        <v>235</v>
      </c>
      <c r="C154" s="90"/>
      <c r="D154" s="181">
        <v>8026</v>
      </c>
      <c r="E154" s="192">
        <v>53</v>
      </c>
      <c r="F154" s="192">
        <v>47</v>
      </c>
      <c r="G154" s="192">
        <v>11</v>
      </c>
      <c r="H154" s="192">
        <v>13</v>
      </c>
      <c r="I154" s="192">
        <v>2</v>
      </c>
      <c r="J154" s="192">
        <v>33</v>
      </c>
      <c r="M154" s="191">
        <v>36413.770000000011</v>
      </c>
      <c r="N154" s="189">
        <v>24484.550000000003</v>
      </c>
      <c r="O154" s="189">
        <v>8491.7400000000016</v>
      </c>
      <c r="P154" s="189">
        <v>3238.69</v>
      </c>
      <c r="Q154" s="189">
        <v>1832.5</v>
      </c>
      <c r="R154" s="189">
        <v>16872.25</v>
      </c>
      <c r="S154" s="75"/>
      <c r="T154" s="75"/>
      <c r="U154" s="190">
        <v>230.46689873417728</v>
      </c>
      <c r="V154" s="190">
        <v>237.71407766990293</v>
      </c>
      <c r="W154" s="190">
        <v>154.39527272727275</v>
      </c>
      <c r="X154" s="190">
        <v>70.406304347826094</v>
      </c>
      <c r="Y154" s="190">
        <v>59.112903225806448</v>
      </c>
      <c r="Z154" s="190">
        <v>106.11477987421384</v>
      </c>
      <c r="AA154" s="4"/>
      <c r="AB154" s="90" t="s">
        <v>352</v>
      </c>
      <c r="AC154" s="90"/>
      <c r="AD154" s="181">
        <v>8318</v>
      </c>
      <c r="AE154" s="185"/>
      <c r="AF154" s="185"/>
      <c r="AG154" s="185"/>
      <c r="AH154" s="185"/>
      <c r="AI154" s="185"/>
      <c r="AJ154" s="185">
        <v>1</v>
      </c>
      <c r="AK154" s="4"/>
      <c r="AL154" s="4"/>
      <c r="AM154" s="213"/>
      <c r="AN154" s="213"/>
      <c r="AO154" s="213"/>
      <c r="AP154" s="213"/>
      <c r="AQ154" s="213"/>
      <c r="AR154" s="213">
        <v>1866.36</v>
      </c>
      <c r="AS154" s="4"/>
      <c r="AT154" s="4"/>
      <c r="AU154" s="213"/>
      <c r="AV154" s="213"/>
      <c r="AW154" s="213"/>
      <c r="AX154" s="213"/>
      <c r="AY154" s="213"/>
      <c r="AZ154" s="213">
        <v>1866.36</v>
      </c>
      <c r="BA154" s="4"/>
    </row>
    <row r="155" spans="2:53" x14ac:dyDescent="0.2">
      <c r="B155" s="90" t="s">
        <v>314</v>
      </c>
      <c r="C155" s="90"/>
      <c r="D155" s="181">
        <v>8027</v>
      </c>
      <c r="E155" s="192">
        <v>75</v>
      </c>
      <c r="F155" s="192">
        <v>50</v>
      </c>
      <c r="G155" s="192">
        <v>13</v>
      </c>
      <c r="H155" s="192">
        <v>9</v>
      </c>
      <c r="I155" s="192">
        <v>4</v>
      </c>
      <c r="J155" s="192">
        <v>52</v>
      </c>
      <c r="M155" s="191">
        <v>37652.080000000024</v>
      </c>
      <c r="N155" s="189">
        <v>24180.459999999995</v>
      </c>
      <c r="O155" s="189">
        <v>8012.56</v>
      </c>
      <c r="P155" s="189">
        <v>3843.8800000000015</v>
      </c>
      <c r="Q155" s="189">
        <v>1374.9899999999998</v>
      </c>
      <c r="R155" s="189">
        <v>35865.69</v>
      </c>
      <c r="S155" s="75"/>
      <c r="T155" s="75"/>
      <c r="U155" s="190">
        <v>191.12730964467016</v>
      </c>
      <c r="V155" s="190">
        <v>198.20049180327865</v>
      </c>
      <c r="W155" s="190">
        <v>112.85295774647888</v>
      </c>
      <c r="X155" s="190">
        <v>64.064666666666696</v>
      </c>
      <c r="Y155" s="190">
        <v>26.960588235294114</v>
      </c>
      <c r="Z155" s="190">
        <v>176.67827586206897</v>
      </c>
      <c r="AA155" s="4"/>
      <c r="AB155" s="90" t="s">
        <v>350</v>
      </c>
      <c r="AC155" s="90"/>
      <c r="AD155" s="181">
        <v>8318</v>
      </c>
      <c r="AE155" s="185">
        <v>3</v>
      </c>
      <c r="AF155" s="185"/>
      <c r="AG155" s="185">
        <v>2</v>
      </c>
      <c r="AH155" s="185"/>
      <c r="AI155" s="185"/>
      <c r="AJ155" s="185">
        <v>0</v>
      </c>
      <c r="AK155" s="4"/>
      <c r="AL155" s="4"/>
      <c r="AM155" s="213">
        <v>1764.71</v>
      </c>
      <c r="AN155" s="213">
        <v>3115.27</v>
      </c>
      <c r="AO155" s="213">
        <v>433.24</v>
      </c>
      <c r="AP155" s="213"/>
      <c r="AQ155" s="213"/>
      <c r="AR155" s="213">
        <v>0</v>
      </c>
      <c r="AS155" s="4"/>
      <c r="AT155" s="4"/>
      <c r="AU155" s="213">
        <v>352.94200000000001</v>
      </c>
      <c r="AV155" s="213">
        <v>1557.635</v>
      </c>
      <c r="AW155" s="213">
        <v>216.62</v>
      </c>
      <c r="AX155" s="213"/>
      <c r="AY155" s="213"/>
      <c r="AZ155" s="213">
        <v>0</v>
      </c>
      <c r="BA155" s="4"/>
    </row>
    <row r="156" spans="2:53" x14ac:dyDescent="0.2">
      <c r="B156" s="90" t="s">
        <v>236</v>
      </c>
      <c r="C156" s="90"/>
      <c r="D156" s="181">
        <v>8020</v>
      </c>
      <c r="E156" s="192"/>
      <c r="F156" s="192">
        <v>2</v>
      </c>
      <c r="G156" s="192"/>
      <c r="H156" s="192"/>
      <c r="I156" s="192"/>
      <c r="J156" s="192">
        <v>0</v>
      </c>
      <c r="M156" s="191">
        <v>1019.25</v>
      </c>
      <c r="N156" s="189">
        <v>301.3</v>
      </c>
      <c r="O156" s="189"/>
      <c r="P156" s="189"/>
      <c r="Q156" s="189"/>
      <c r="R156" s="189">
        <v>0</v>
      </c>
      <c r="S156" s="75"/>
      <c r="T156" s="75"/>
      <c r="U156" s="190">
        <v>509.625</v>
      </c>
      <c r="V156" s="190">
        <v>150.65</v>
      </c>
      <c r="W156" s="190"/>
      <c r="X156" s="190"/>
      <c r="Y156" s="190"/>
      <c r="Z156" s="190">
        <v>0</v>
      </c>
      <c r="AA156" s="4"/>
      <c r="AB156" s="90" t="s">
        <v>260</v>
      </c>
      <c r="AC156" s="90"/>
      <c r="AD156" s="181">
        <v>8232</v>
      </c>
      <c r="AE156" s="185">
        <v>70</v>
      </c>
      <c r="AF156" s="185">
        <v>33</v>
      </c>
      <c r="AG156" s="185">
        <v>18</v>
      </c>
      <c r="AH156" s="185">
        <v>7</v>
      </c>
      <c r="AI156" s="185">
        <v>4</v>
      </c>
      <c r="AJ156" s="185">
        <v>46</v>
      </c>
      <c r="AK156" s="4"/>
      <c r="AL156" s="4"/>
      <c r="AM156" s="213">
        <v>76013.929999999978</v>
      </c>
      <c r="AN156" s="213">
        <v>48527.030000000013</v>
      </c>
      <c r="AO156" s="213">
        <v>21556.18</v>
      </c>
      <c r="AP156" s="213">
        <v>4913.63</v>
      </c>
      <c r="AQ156" s="213">
        <v>2835.8999999999987</v>
      </c>
      <c r="AR156" s="213">
        <v>28102.71</v>
      </c>
      <c r="AS156" s="4"/>
      <c r="AT156" s="4"/>
      <c r="AU156" s="213">
        <v>431.8973295454544</v>
      </c>
      <c r="AV156" s="213">
        <v>453.5236448598132</v>
      </c>
      <c r="AW156" s="213">
        <v>295.29013698630138</v>
      </c>
      <c r="AX156" s="213">
        <v>90.993148148148151</v>
      </c>
      <c r="AY156" s="213">
        <v>61.64999999999997</v>
      </c>
      <c r="AZ156" s="213">
        <v>157.88039325842695</v>
      </c>
      <c r="BA156" s="4"/>
    </row>
    <row r="157" spans="2:53" x14ac:dyDescent="0.2">
      <c r="B157" s="90" t="s">
        <v>236</v>
      </c>
      <c r="C157" s="90"/>
      <c r="D157" s="181">
        <v>8028</v>
      </c>
      <c r="E157" s="192">
        <v>488</v>
      </c>
      <c r="F157" s="192">
        <v>310</v>
      </c>
      <c r="G157" s="192">
        <v>150</v>
      </c>
      <c r="H157" s="192">
        <v>98</v>
      </c>
      <c r="I157" s="192">
        <v>51</v>
      </c>
      <c r="J157" s="192">
        <v>289</v>
      </c>
      <c r="M157" s="191">
        <v>268512.22999999969</v>
      </c>
      <c r="N157" s="189">
        <v>168913.04000000007</v>
      </c>
      <c r="O157" s="189">
        <v>98929.840000000069</v>
      </c>
      <c r="P157" s="189">
        <v>36185.050000000017</v>
      </c>
      <c r="Q157" s="189">
        <v>21588.55999999999</v>
      </c>
      <c r="R157" s="189">
        <v>118655.35999999997</v>
      </c>
      <c r="S157" s="75"/>
      <c r="T157" s="75"/>
      <c r="U157" s="190">
        <v>198.310361890694</v>
      </c>
      <c r="V157" s="190">
        <v>204.00125603864743</v>
      </c>
      <c r="W157" s="190">
        <v>178.2519639639641</v>
      </c>
      <c r="X157" s="190">
        <v>89.345802469135847</v>
      </c>
      <c r="Y157" s="190">
        <v>70.782163934426194</v>
      </c>
      <c r="Z157" s="190">
        <v>85.609927849927828</v>
      </c>
      <c r="AA157" s="4"/>
      <c r="AB157" s="90" t="s">
        <v>353</v>
      </c>
      <c r="AC157" s="90"/>
      <c r="AD157" s="181">
        <v>8240</v>
      </c>
      <c r="AE157" s="185">
        <v>3</v>
      </c>
      <c r="AF157" s="185">
        <v>2</v>
      </c>
      <c r="AG157" s="185">
        <v>1</v>
      </c>
      <c r="AH157" s="185"/>
      <c r="AI157" s="185"/>
      <c r="AJ157" s="185">
        <v>2</v>
      </c>
      <c r="AK157" s="4"/>
      <c r="AL157" s="4"/>
      <c r="AM157" s="213">
        <v>67745.17</v>
      </c>
      <c r="AN157" s="213">
        <v>13218.24</v>
      </c>
      <c r="AO157" s="213">
        <v>16795.530000000002</v>
      </c>
      <c r="AP157" s="213">
        <v>10932.65</v>
      </c>
      <c r="AQ157" s="213">
        <v>3162.7599999999998</v>
      </c>
      <c r="AR157" s="213">
        <v>20032.689999999999</v>
      </c>
      <c r="AS157" s="4"/>
      <c r="AT157" s="4"/>
      <c r="AU157" s="213">
        <v>8468.1462499999998</v>
      </c>
      <c r="AV157" s="213">
        <v>2643.6480000000001</v>
      </c>
      <c r="AW157" s="213">
        <v>5598.5100000000011</v>
      </c>
      <c r="AX157" s="213">
        <v>5466.3249999999998</v>
      </c>
      <c r="AY157" s="213">
        <v>1581.3799999999999</v>
      </c>
      <c r="AZ157" s="213">
        <v>2504.0862499999998</v>
      </c>
      <c r="BA157" s="4"/>
    </row>
    <row r="158" spans="2:53" x14ac:dyDescent="0.2">
      <c r="B158" s="90" t="s">
        <v>236</v>
      </c>
      <c r="C158" s="90"/>
      <c r="D158" s="181">
        <v>8071</v>
      </c>
      <c r="E158" s="192">
        <v>2</v>
      </c>
      <c r="F158" s="192"/>
      <c r="G158" s="192"/>
      <c r="H158" s="192"/>
      <c r="I158" s="192"/>
      <c r="J158" s="192">
        <v>0</v>
      </c>
      <c r="M158" s="191">
        <v>536.93000000000006</v>
      </c>
      <c r="N158" s="189"/>
      <c r="O158" s="189"/>
      <c r="P158" s="189"/>
      <c r="Q158" s="189"/>
      <c r="R158" s="189">
        <v>0</v>
      </c>
      <c r="S158" s="75"/>
      <c r="T158" s="75"/>
      <c r="U158" s="190">
        <v>268.46500000000003</v>
      </c>
      <c r="V158" s="190"/>
      <c r="W158" s="190"/>
      <c r="X158" s="190"/>
      <c r="Y158" s="190"/>
      <c r="Z158" s="190">
        <v>0</v>
      </c>
      <c r="AA158" s="4"/>
      <c r="AB158" s="90" t="s">
        <v>354</v>
      </c>
      <c r="AC158" s="90"/>
      <c r="AD158" s="181">
        <v>8348</v>
      </c>
      <c r="AE158" s="185">
        <v>2</v>
      </c>
      <c r="AF158" s="185">
        <v>1</v>
      </c>
      <c r="AG158" s="185"/>
      <c r="AH158" s="185"/>
      <c r="AI158" s="185"/>
      <c r="AJ158" s="185">
        <v>0</v>
      </c>
      <c r="AK158" s="4"/>
      <c r="AL158" s="4"/>
      <c r="AM158" s="213">
        <v>954.23</v>
      </c>
      <c r="AN158" s="213">
        <v>199.83</v>
      </c>
      <c r="AO158" s="213"/>
      <c r="AP158" s="213"/>
      <c r="AQ158" s="213"/>
      <c r="AR158" s="213">
        <v>0</v>
      </c>
      <c r="AS158" s="4"/>
      <c r="AT158" s="4"/>
      <c r="AU158" s="213">
        <v>318.07666666666665</v>
      </c>
      <c r="AV158" s="213">
        <v>199.83</v>
      </c>
      <c r="AW158" s="213"/>
      <c r="AX158" s="213"/>
      <c r="AY158" s="213"/>
      <c r="AZ158" s="213">
        <v>0</v>
      </c>
      <c r="BA158" s="4"/>
    </row>
    <row r="159" spans="2:53" x14ac:dyDescent="0.2">
      <c r="B159" s="90" t="s">
        <v>236</v>
      </c>
      <c r="C159" s="90"/>
      <c r="D159" s="181">
        <v>8343</v>
      </c>
      <c r="E159" s="192"/>
      <c r="F159" s="192"/>
      <c r="G159" s="192"/>
      <c r="H159" s="192"/>
      <c r="I159" s="192"/>
      <c r="J159" s="192">
        <v>1</v>
      </c>
      <c r="M159" s="191">
        <v>409.72</v>
      </c>
      <c r="N159" s="189">
        <v>448.51</v>
      </c>
      <c r="O159" s="189">
        <v>393.49</v>
      </c>
      <c r="P159" s="189">
        <v>138.94</v>
      </c>
      <c r="Q159" s="189">
        <v>53.32</v>
      </c>
      <c r="R159" s="189">
        <v>1865.9999999999998</v>
      </c>
      <c r="S159" s="75"/>
      <c r="T159" s="75"/>
      <c r="U159" s="190">
        <v>409.72</v>
      </c>
      <c r="V159" s="190">
        <v>448.51</v>
      </c>
      <c r="W159" s="190">
        <v>393.49</v>
      </c>
      <c r="X159" s="190">
        <v>138.94</v>
      </c>
      <c r="Y159" s="190">
        <v>53.32</v>
      </c>
      <c r="Z159" s="190">
        <v>1865.9999999999998</v>
      </c>
      <c r="AA159" s="4"/>
      <c r="AB159" s="90" t="s">
        <v>355</v>
      </c>
      <c r="AC159" s="90"/>
      <c r="AD159" s="181">
        <v>8349</v>
      </c>
      <c r="AE159" s="185">
        <v>3</v>
      </c>
      <c r="AF159" s="185">
        <v>2</v>
      </c>
      <c r="AG159" s="185"/>
      <c r="AH159" s="185"/>
      <c r="AI159" s="185"/>
      <c r="AJ159" s="185">
        <v>1</v>
      </c>
      <c r="AK159" s="4"/>
      <c r="AL159" s="4"/>
      <c r="AM159" s="213">
        <v>3393.9399999999996</v>
      </c>
      <c r="AN159" s="213">
        <v>134.52000000000001</v>
      </c>
      <c r="AO159" s="213"/>
      <c r="AP159" s="213"/>
      <c r="AQ159" s="213"/>
      <c r="AR159" s="213">
        <v>3592.46</v>
      </c>
      <c r="AS159" s="4"/>
      <c r="AT159" s="4"/>
      <c r="AU159" s="213">
        <v>678.7879999999999</v>
      </c>
      <c r="AV159" s="213">
        <v>67.260000000000005</v>
      </c>
      <c r="AW159" s="213"/>
      <c r="AX159" s="213"/>
      <c r="AY159" s="213"/>
      <c r="AZ159" s="213">
        <v>598.74333333333334</v>
      </c>
      <c r="BA159" s="4"/>
    </row>
    <row r="160" spans="2:53" x14ac:dyDescent="0.2">
      <c r="B160" s="90" t="s">
        <v>237</v>
      </c>
      <c r="C160" s="90"/>
      <c r="D160" s="181">
        <v>8029</v>
      </c>
      <c r="E160" s="192">
        <v>122</v>
      </c>
      <c r="F160" s="192">
        <v>104</v>
      </c>
      <c r="G160" s="192">
        <v>36</v>
      </c>
      <c r="H160" s="192">
        <v>29</v>
      </c>
      <c r="I160" s="192">
        <v>8</v>
      </c>
      <c r="J160" s="192">
        <v>65</v>
      </c>
      <c r="M160" s="191">
        <v>75590.339999999967</v>
      </c>
      <c r="N160" s="189">
        <v>48848.319999999963</v>
      </c>
      <c r="O160" s="189">
        <v>22692.579999999987</v>
      </c>
      <c r="P160" s="189">
        <v>10650.490000000002</v>
      </c>
      <c r="Q160" s="189">
        <v>3187.9700000000007</v>
      </c>
      <c r="R160" s="189">
        <v>44234.46</v>
      </c>
      <c r="S160" s="75"/>
      <c r="T160" s="75"/>
      <c r="U160" s="190">
        <v>213.532033898305</v>
      </c>
      <c r="V160" s="190">
        <v>211.46458874458858</v>
      </c>
      <c r="W160" s="190">
        <v>175.91147286821695</v>
      </c>
      <c r="X160" s="190">
        <v>114.52139784946239</v>
      </c>
      <c r="Y160" s="190">
        <v>49.04569230769232</v>
      </c>
      <c r="Z160" s="190">
        <v>121.52324175824175</v>
      </c>
      <c r="AA160" s="4"/>
      <c r="AB160" s="90" t="s">
        <v>356</v>
      </c>
      <c r="AC160" s="90"/>
      <c r="AD160" s="181">
        <v>8350</v>
      </c>
      <c r="AE160" s="185">
        <v>1</v>
      </c>
      <c r="AF160" s="185"/>
      <c r="AG160" s="185"/>
      <c r="AH160" s="185">
        <v>1</v>
      </c>
      <c r="AI160" s="185">
        <v>1</v>
      </c>
      <c r="AJ160" s="185">
        <v>1</v>
      </c>
      <c r="AK160" s="4"/>
      <c r="AL160" s="4"/>
      <c r="AM160" s="213">
        <v>756.44</v>
      </c>
      <c r="AN160" s="213">
        <v>406.49</v>
      </c>
      <c r="AO160" s="213">
        <v>332.87</v>
      </c>
      <c r="AP160" s="213">
        <v>353.83</v>
      </c>
      <c r="AQ160" s="213">
        <v>17.2</v>
      </c>
      <c r="AR160" s="213">
        <v>1193</v>
      </c>
      <c r="AS160" s="4"/>
      <c r="AT160" s="4"/>
      <c r="AU160" s="213">
        <v>252.14666666666668</v>
      </c>
      <c r="AV160" s="213">
        <v>203.245</v>
      </c>
      <c r="AW160" s="213">
        <v>166.435</v>
      </c>
      <c r="AX160" s="213">
        <v>176.91499999999999</v>
      </c>
      <c r="AY160" s="213">
        <v>17.2</v>
      </c>
      <c r="AZ160" s="213">
        <v>298.25</v>
      </c>
      <c r="BA160" s="4"/>
    </row>
    <row r="161" spans="2:53" x14ac:dyDescent="0.2">
      <c r="B161" s="90" t="s">
        <v>315</v>
      </c>
      <c r="C161" s="90"/>
      <c r="D161" s="181">
        <v>8012</v>
      </c>
      <c r="E161" s="192">
        <v>99</v>
      </c>
      <c r="F161" s="192">
        <v>10</v>
      </c>
      <c r="G161" s="192">
        <v>18</v>
      </c>
      <c r="H161" s="192">
        <v>6</v>
      </c>
      <c r="I161" s="192">
        <v>5</v>
      </c>
      <c r="J161" s="192">
        <v>20</v>
      </c>
      <c r="M161" s="191">
        <v>36605.250000000007</v>
      </c>
      <c r="N161" s="189">
        <v>5948.7799999999988</v>
      </c>
      <c r="O161" s="189">
        <v>7548.630000000001</v>
      </c>
      <c r="P161" s="189">
        <v>2492.7099999999996</v>
      </c>
      <c r="Q161" s="189">
        <v>1144.7099999999996</v>
      </c>
      <c r="R161" s="189">
        <v>12271.800000000001</v>
      </c>
      <c r="S161" s="75"/>
      <c r="T161" s="75"/>
      <c r="U161" s="190">
        <v>231.67879746835447</v>
      </c>
      <c r="V161" s="190">
        <v>191.89612903225802</v>
      </c>
      <c r="W161" s="190">
        <v>164.10065217391306</v>
      </c>
      <c r="X161" s="190">
        <v>95.873461538461527</v>
      </c>
      <c r="Y161" s="190">
        <v>52.032272727272705</v>
      </c>
      <c r="Z161" s="190">
        <v>77.669620253164567</v>
      </c>
      <c r="AA161" s="4"/>
      <c r="AB161" s="90" t="s">
        <v>401</v>
      </c>
      <c r="AC161" s="90"/>
      <c r="AD161" s="181">
        <v>8074</v>
      </c>
      <c r="AE161" s="185">
        <v>1</v>
      </c>
      <c r="AF161" s="185"/>
      <c r="AG161" s="185"/>
      <c r="AH161" s="185"/>
      <c r="AI161" s="185"/>
      <c r="AJ161" s="185">
        <v>1</v>
      </c>
      <c r="AK161" s="4"/>
      <c r="AL161" s="4"/>
      <c r="AM161" s="213">
        <v>1215.01</v>
      </c>
      <c r="AN161" s="213">
        <v>281.60000000000002</v>
      </c>
      <c r="AO161" s="213">
        <v>191.4</v>
      </c>
      <c r="AP161" s="213">
        <v>101.36</v>
      </c>
      <c r="AQ161" s="213">
        <v>45.52</v>
      </c>
      <c r="AR161" s="213">
        <v>1119.3799999999999</v>
      </c>
      <c r="AS161" s="4"/>
      <c r="AT161" s="4"/>
      <c r="AU161" s="213">
        <v>607.505</v>
      </c>
      <c r="AV161" s="213">
        <v>281.60000000000002</v>
      </c>
      <c r="AW161" s="213">
        <v>191.4</v>
      </c>
      <c r="AX161" s="213">
        <v>101.36</v>
      </c>
      <c r="AY161" s="213">
        <v>45.52</v>
      </c>
      <c r="AZ161" s="213">
        <v>559.68999999999994</v>
      </c>
      <c r="BA161" s="4"/>
    </row>
    <row r="162" spans="2:53" x14ac:dyDescent="0.2">
      <c r="B162" s="90" t="s">
        <v>315</v>
      </c>
      <c r="C162" s="90"/>
      <c r="D162" s="181">
        <v>8021</v>
      </c>
      <c r="E162" s="192">
        <v>56</v>
      </c>
      <c r="F162" s="192">
        <v>29</v>
      </c>
      <c r="G162" s="192">
        <v>8</v>
      </c>
      <c r="H162" s="192">
        <v>8</v>
      </c>
      <c r="I162" s="192">
        <v>2</v>
      </c>
      <c r="J162" s="192">
        <v>15</v>
      </c>
      <c r="M162" s="191">
        <v>22943.94</v>
      </c>
      <c r="N162" s="189">
        <v>10454.450000000003</v>
      </c>
      <c r="O162" s="189">
        <v>4812.3899999999985</v>
      </c>
      <c r="P162" s="189">
        <v>1236.8500000000004</v>
      </c>
      <c r="Q162" s="189">
        <v>582.71</v>
      </c>
      <c r="R162" s="189">
        <v>6128.08</v>
      </c>
      <c r="S162" s="75"/>
      <c r="T162" s="75"/>
      <c r="U162" s="190">
        <v>196.10205128205126</v>
      </c>
      <c r="V162" s="190">
        <v>183.41140350877197</v>
      </c>
      <c r="W162" s="190">
        <v>155.23838709677415</v>
      </c>
      <c r="X162" s="190">
        <v>51.535416666666684</v>
      </c>
      <c r="Y162" s="190">
        <v>36.419375000000002</v>
      </c>
      <c r="Z162" s="190">
        <v>51.932881355932203</v>
      </c>
      <c r="AA162" s="4"/>
      <c r="AB162" s="90" t="s">
        <v>261</v>
      </c>
      <c r="AC162" s="90"/>
      <c r="AD162" s="181">
        <v>8242</v>
      </c>
      <c r="AE162" s="185">
        <v>18</v>
      </c>
      <c r="AF162" s="185">
        <v>8</v>
      </c>
      <c r="AG162" s="185">
        <v>5</v>
      </c>
      <c r="AH162" s="185">
        <v>4</v>
      </c>
      <c r="AI162" s="185">
        <v>2</v>
      </c>
      <c r="AJ162" s="185">
        <v>15</v>
      </c>
      <c r="AK162" s="4"/>
      <c r="AL162" s="4"/>
      <c r="AM162" s="213">
        <v>16796.03</v>
      </c>
      <c r="AN162" s="213">
        <v>9296.7899999999991</v>
      </c>
      <c r="AO162" s="213">
        <v>5407.38</v>
      </c>
      <c r="AP162" s="213">
        <v>1565.3500000000004</v>
      </c>
      <c r="AQ162" s="213">
        <v>764.32999999999993</v>
      </c>
      <c r="AR162" s="213">
        <v>16618.05</v>
      </c>
      <c r="AS162" s="4"/>
      <c r="AT162" s="4"/>
      <c r="AU162" s="213">
        <v>335.92059999999998</v>
      </c>
      <c r="AV162" s="213">
        <v>290.52468749999997</v>
      </c>
      <c r="AW162" s="213">
        <v>216.29519999999999</v>
      </c>
      <c r="AX162" s="213">
        <v>86.963888888888903</v>
      </c>
      <c r="AY162" s="213">
        <v>54.594999999999992</v>
      </c>
      <c r="AZ162" s="213">
        <v>319.57788461538462</v>
      </c>
      <c r="BA162" s="4"/>
    </row>
    <row r="163" spans="2:53" x14ac:dyDescent="0.2">
      <c r="B163" s="90" t="s">
        <v>315</v>
      </c>
      <c r="C163" s="90"/>
      <c r="D163" s="181">
        <v>8029</v>
      </c>
      <c r="E163" s="192">
        <v>25</v>
      </c>
      <c r="F163" s="192">
        <v>13</v>
      </c>
      <c r="G163" s="192">
        <v>4</v>
      </c>
      <c r="H163" s="192">
        <v>4</v>
      </c>
      <c r="I163" s="192"/>
      <c r="J163" s="192">
        <v>6</v>
      </c>
      <c r="M163" s="191">
        <v>9615.6200000000008</v>
      </c>
      <c r="N163" s="189">
        <v>4952.8</v>
      </c>
      <c r="O163" s="189">
        <v>2301.89</v>
      </c>
      <c r="P163" s="189">
        <v>707.79000000000008</v>
      </c>
      <c r="Q163" s="189">
        <v>296.58</v>
      </c>
      <c r="R163" s="189">
        <v>3341.6499999999996</v>
      </c>
      <c r="S163" s="75"/>
      <c r="T163" s="75"/>
      <c r="U163" s="190">
        <v>184.91576923076926</v>
      </c>
      <c r="V163" s="190">
        <v>183.43703703703704</v>
      </c>
      <c r="W163" s="190">
        <v>177.06846153846152</v>
      </c>
      <c r="X163" s="190">
        <v>78.643333333333345</v>
      </c>
      <c r="Y163" s="190">
        <v>59.315999999999995</v>
      </c>
      <c r="Z163" s="190">
        <v>64.262499999999989</v>
      </c>
      <c r="AA163" s="4"/>
      <c r="AB163" s="90" t="s">
        <v>357</v>
      </c>
      <c r="AC163" s="90"/>
      <c r="AD163" s="181">
        <v>8352</v>
      </c>
      <c r="AE163" s="185">
        <v>8</v>
      </c>
      <c r="AF163" s="185">
        <v>1</v>
      </c>
      <c r="AG163" s="185">
        <v>1</v>
      </c>
      <c r="AH163" s="185"/>
      <c r="AI163" s="185"/>
      <c r="AJ163" s="185">
        <v>0</v>
      </c>
      <c r="AK163" s="4"/>
      <c r="AL163" s="4"/>
      <c r="AM163" s="213">
        <v>3782.7500000000005</v>
      </c>
      <c r="AN163" s="213">
        <v>1547.6599999999999</v>
      </c>
      <c r="AO163" s="213">
        <v>1099.33</v>
      </c>
      <c r="AP163" s="213"/>
      <c r="AQ163" s="213"/>
      <c r="AR163" s="213">
        <v>0</v>
      </c>
      <c r="AS163" s="4"/>
      <c r="AT163" s="4"/>
      <c r="AU163" s="213">
        <v>378.27500000000003</v>
      </c>
      <c r="AV163" s="213">
        <v>773.82999999999993</v>
      </c>
      <c r="AW163" s="213">
        <v>1099.33</v>
      </c>
      <c r="AX163" s="213"/>
      <c r="AY163" s="213"/>
      <c r="AZ163" s="213">
        <v>0</v>
      </c>
      <c r="BA163" s="4"/>
    </row>
    <row r="164" spans="2:53" x14ac:dyDescent="0.2">
      <c r="B164" s="90" t="s">
        <v>315</v>
      </c>
      <c r="C164" s="90"/>
      <c r="D164" s="181">
        <v>8081</v>
      </c>
      <c r="E164" s="192">
        <v>140</v>
      </c>
      <c r="F164" s="192">
        <v>36</v>
      </c>
      <c r="G164" s="192">
        <v>30</v>
      </c>
      <c r="H164" s="192">
        <v>10</v>
      </c>
      <c r="I164" s="192">
        <v>8</v>
      </c>
      <c r="J164" s="192">
        <v>39</v>
      </c>
      <c r="M164" s="191">
        <v>67158.01999999999</v>
      </c>
      <c r="N164" s="189">
        <v>16663.540000000005</v>
      </c>
      <c r="O164" s="189">
        <v>13936.329999999998</v>
      </c>
      <c r="P164" s="189">
        <v>5567.8700000000008</v>
      </c>
      <c r="Q164" s="189">
        <v>1802.98</v>
      </c>
      <c r="R164" s="189">
        <v>14210.539999999997</v>
      </c>
      <c r="S164" s="75"/>
      <c r="T164" s="75"/>
      <c r="U164" s="190">
        <v>263.36478431372547</v>
      </c>
      <c r="V164" s="190">
        <v>216.40961038961044</v>
      </c>
      <c r="W164" s="190">
        <v>196.28633802816898</v>
      </c>
      <c r="X164" s="190">
        <v>115.99729166666668</v>
      </c>
      <c r="Y164" s="190">
        <v>53.028823529411767</v>
      </c>
      <c r="Z164" s="190">
        <v>54.032471482889726</v>
      </c>
      <c r="AA164" s="4"/>
      <c r="AB164" s="90" t="s">
        <v>262</v>
      </c>
      <c r="AC164" s="90"/>
      <c r="AD164" s="181">
        <v>8078</v>
      </c>
      <c r="AE164" s="185">
        <v>24</v>
      </c>
      <c r="AF164" s="185">
        <v>9</v>
      </c>
      <c r="AG164" s="185">
        <v>2</v>
      </c>
      <c r="AH164" s="185">
        <v>4</v>
      </c>
      <c r="AI164" s="185">
        <v>2</v>
      </c>
      <c r="AJ164" s="185">
        <v>6</v>
      </c>
      <c r="AK164" s="4"/>
      <c r="AL164" s="4"/>
      <c r="AM164" s="213">
        <v>23840.92</v>
      </c>
      <c r="AN164" s="213">
        <v>13036.769999999999</v>
      </c>
      <c r="AO164" s="213">
        <v>4033.0299999999997</v>
      </c>
      <c r="AP164" s="213">
        <v>1430.83</v>
      </c>
      <c r="AQ164" s="213">
        <v>385.32</v>
      </c>
      <c r="AR164" s="213">
        <v>1608.82</v>
      </c>
      <c r="AS164" s="4"/>
      <c r="AT164" s="4"/>
      <c r="AU164" s="213">
        <v>518.28086956521736</v>
      </c>
      <c r="AV164" s="213">
        <v>592.58045454545447</v>
      </c>
      <c r="AW164" s="213">
        <v>336.08583333333331</v>
      </c>
      <c r="AX164" s="213">
        <v>130.07545454545453</v>
      </c>
      <c r="AY164" s="213">
        <v>55.045714285714283</v>
      </c>
      <c r="AZ164" s="213">
        <v>34.230212765957447</v>
      </c>
      <c r="BA164" s="4"/>
    </row>
    <row r="165" spans="2:53" x14ac:dyDescent="0.2">
      <c r="B165" s="90" t="s">
        <v>315</v>
      </c>
      <c r="C165" s="90"/>
      <c r="D165" s="181">
        <v>8083</v>
      </c>
      <c r="E165" s="192">
        <v>10</v>
      </c>
      <c r="F165" s="192">
        <v>4</v>
      </c>
      <c r="G165" s="192"/>
      <c r="H165" s="192"/>
      <c r="I165" s="192">
        <v>1</v>
      </c>
      <c r="J165" s="192">
        <v>3</v>
      </c>
      <c r="M165" s="191">
        <v>2481.1700000000005</v>
      </c>
      <c r="N165" s="189">
        <v>491.24</v>
      </c>
      <c r="O165" s="189">
        <v>64.09</v>
      </c>
      <c r="P165" s="189">
        <v>20.740000000000002</v>
      </c>
      <c r="Q165" s="189">
        <v>30.939999999999998</v>
      </c>
      <c r="R165" s="189">
        <v>730.58</v>
      </c>
      <c r="S165" s="75"/>
      <c r="T165" s="75"/>
      <c r="U165" s="190">
        <v>137.8427777777778</v>
      </c>
      <c r="V165" s="190">
        <v>70.177142857142854</v>
      </c>
      <c r="W165" s="190">
        <v>64.09</v>
      </c>
      <c r="X165" s="190">
        <v>10.370000000000001</v>
      </c>
      <c r="Y165" s="190">
        <v>15.469999999999999</v>
      </c>
      <c r="Z165" s="190">
        <v>40.587777777777781</v>
      </c>
      <c r="AA165" s="4"/>
      <c r="AB165" s="90" t="s">
        <v>263</v>
      </c>
      <c r="AC165" s="90"/>
      <c r="AD165" s="181">
        <v>8079</v>
      </c>
      <c r="AE165" s="185">
        <v>29</v>
      </c>
      <c r="AF165" s="185">
        <v>16</v>
      </c>
      <c r="AG165" s="185">
        <v>5</v>
      </c>
      <c r="AH165" s="185">
        <v>3</v>
      </c>
      <c r="AI165" s="185">
        <v>2</v>
      </c>
      <c r="AJ165" s="185">
        <v>25</v>
      </c>
      <c r="AK165" s="4"/>
      <c r="AL165" s="4"/>
      <c r="AM165" s="213">
        <v>23525.329999999994</v>
      </c>
      <c r="AN165" s="213">
        <v>16371.940000000004</v>
      </c>
      <c r="AO165" s="213">
        <v>8291.0899999999983</v>
      </c>
      <c r="AP165" s="213">
        <v>1754.01</v>
      </c>
      <c r="AQ165" s="213">
        <v>1139.4600000000003</v>
      </c>
      <c r="AR165" s="213">
        <v>18467.5</v>
      </c>
      <c r="AS165" s="4"/>
      <c r="AT165" s="4"/>
      <c r="AU165" s="213">
        <v>305.52376623376614</v>
      </c>
      <c r="AV165" s="213">
        <v>334.12122448979602</v>
      </c>
      <c r="AW165" s="213">
        <v>251.24515151515146</v>
      </c>
      <c r="AX165" s="213">
        <v>62.643214285714286</v>
      </c>
      <c r="AY165" s="213">
        <v>45.578400000000009</v>
      </c>
      <c r="AZ165" s="213">
        <v>230.84375</v>
      </c>
      <c r="BA165" s="4"/>
    </row>
    <row r="166" spans="2:53" x14ac:dyDescent="0.2">
      <c r="B166" s="90" t="s">
        <v>454</v>
      </c>
      <c r="C166" s="90"/>
      <c r="D166" s="181">
        <v>8219</v>
      </c>
      <c r="E166" s="192">
        <v>7</v>
      </c>
      <c r="F166" s="192">
        <v>2</v>
      </c>
      <c r="G166" s="192"/>
      <c r="H166" s="192">
        <v>1</v>
      </c>
      <c r="I166" s="192">
        <v>2</v>
      </c>
      <c r="J166" s="192">
        <v>2</v>
      </c>
      <c r="M166" s="191">
        <v>2685.0499999999993</v>
      </c>
      <c r="N166" s="189">
        <v>1130.8899999999999</v>
      </c>
      <c r="O166" s="189">
        <v>832.3599999999999</v>
      </c>
      <c r="P166" s="189">
        <v>411</v>
      </c>
      <c r="Q166" s="189">
        <v>157.55000000000001</v>
      </c>
      <c r="R166" s="189">
        <v>377.44</v>
      </c>
      <c r="S166" s="75"/>
      <c r="T166" s="75"/>
      <c r="U166" s="190">
        <v>191.78928571428565</v>
      </c>
      <c r="V166" s="190">
        <v>161.55571428571426</v>
      </c>
      <c r="W166" s="190">
        <v>166.47199999999998</v>
      </c>
      <c r="X166" s="190">
        <v>82.2</v>
      </c>
      <c r="Y166" s="190">
        <v>52.516666666666673</v>
      </c>
      <c r="Z166" s="190">
        <v>26.96</v>
      </c>
      <c r="AA166" s="4"/>
      <c r="AB166" s="90" t="s">
        <v>264</v>
      </c>
      <c r="AC166" s="90"/>
      <c r="AD166" s="181">
        <v>8243</v>
      </c>
      <c r="AE166" s="185">
        <v>11</v>
      </c>
      <c r="AF166" s="185">
        <v>7</v>
      </c>
      <c r="AG166" s="185">
        <v>3</v>
      </c>
      <c r="AH166" s="185">
        <v>4</v>
      </c>
      <c r="AI166" s="185"/>
      <c r="AJ166" s="185">
        <v>6</v>
      </c>
      <c r="AK166" s="4"/>
      <c r="AL166" s="4"/>
      <c r="AM166" s="213">
        <v>5467.43</v>
      </c>
      <c r="AN166" s="213">
        <v>4235.21</v>
      </c>
      <c r="AO166" s="213">
        <v>2614.64</v>
      </c>
      <c r="AP166" s="213">
        <v>397.84999999999997</v>
      </c>
      <c r="AQ166" s="213">
        <v>203.41000000000003</v>
      </c>
      <c r="AR166" s="213">
        <v>8047.16</v>
      </c>
      <c r="AS166" s="4"/>
      <c r="AT166" s="4"/>
      <c r="AU166" s="213">
        <v>188.53206896551725</v>
      </c>
      <c r="AV166" s="213">
        <v>235.28944444444446</v>
      </c>
      <c r="AW166" s="213">
        <v>237.69454545454545</v>
      </c>
      <c r="AX166" s="213">
        <v>49.731249999999996</v>
      </c>
      <c r="AY166" s="213">
        <v>50.852500000000006</v>
      </c>
      <c r="AZ166" s="213">
        <v>259.58580645161288</v>
      </c>
      <c r="BA166" s="4"/>
    </row>
    <row r="167" spans="2:53" x14ac:dyDescent="0.2">
      <c r="B167" s="90" t="s">
        <v>316</v>
      </c>
      <c r="C167" s="90"/>
      <c r="D167" s="181">
        <v>8027</v>
      </c>
      <c r="E167" s="192">
        <v>17</v>
      </c>
      <c r="F167" s="192">
        <v>8</v>
      </c>
      <c r="G167" s="192">
        <v>2</v>
      </c>
      <c r="H167" s="192">
        <v>4</v>
      </c>
      <c r="I167" s="192">
        <v>1</v>
      </c>
      <c r="J167" s="192">
        <v>4</v>
      </c>
      <c r="M167" s="191">
        <v>6516.42</v>
      </c>
      <c r="N167" s="189">
        <v>4134.26</v>
      </c>
      <c r="O167" s="189">
        <v>1267.96</v>
      </c>
      <c r="P167" s="189">
        <v>275.36</v>
      </c>
      <c r="Q167" s="189">
        <v>99.960000000000008</v>
      </c>
      <c r="R167" s="189">
        <v>536.45000000000005</v>
      </c>
      <c r="S167" s="75"/>
      <c r="T167" s="75"/>
      <c r="U167" s="190">
        <v>181.01166666666666</v>
      </c>
      <c r="V167" s="190">
        <v>217.59263157894739</v>
      </c>
      <c r="W167" s="190">
        <v>115.26909090909091</v>
      </c>
      <c r="X167" s="190">
        <v>30.595555555555556</v>
      </c>
      <c r="Y167" s="190">
        <v>19.992000000000001</v>
      </c>
      <c r="Z167" s="190">
        <v>14.90138888888889</v>
      </c>
      <c r="AA167" s="4"/>
      <c r="AB167" s="90" t="s">
        <v>265</v>
      </c>
      <c r="AC167" s="90"/>
      <c r="AD167" s="181">
        <v>8080</v>
      </c>
      <c r="AE167" s="185">
        <v>81</v>
      </c>
      <c r="AF167" s="185">
        <v>21</v>
      </c>
      <c r="AG167" s="185">
        <v>11</v>
      </c>
      <c r="AH167" s="185">
        <v>12</v>
      </c>
      <c r="AI167" s="185">
        <v>5</v>
      </c>
      <c r="AJ167" s="185">
        <v>31</v>
      </c>
      <c r="AK167" s="4"/>
      <c r="AL167" s="4"/>
      <c r="AM167" s="213">
        <v>81688.960000000021</v>
      </c>
      <c r="AN167" s="213">
        <v>26820.099999999991</v>
      </c>
      <c r="AO167" s="213">
        <v>16465</v>
      </c>
      <c r="AP167" s="213">
        <v>7223.6699999999992</v>
      </c>
      <c r="AQ167" s="213">
        <v>3274.9300000000003</v>
      </c>
      <c r="AR167" s="213">
        <v>25772.59</v>
      </c>
      <c r="AS167" s="4"/>
      <c r="AT167" s="4"/>
      <c r="AU167" s="213">
        <v>523.64717948717964</v>
      </c>
      <c r="AV167" s="213">
        <v>470.52807017543842</v>
      </c>
      <c r="AW167" s="213">
        <v>316.63461538461536</v>
      </c>
      <c r="AX167" s="213">
        <v>171.99214285714282</v>
      </c>
      <c r="AY167" s="213">
        <v>116.96178571428572</v>
      </c>
      <c r="AZ167" s="213">
        <v>160.07819875776397</v>
      </c>
      <c r="BA167" s="4"/>
    </row>
    <row r="168" spans="2:53" x14ac:dyDescent="0.2">
      <c r="B168" s="90" t="s">
        <v>317</v>
      </c>
      <c r="C168" s="90"/>
      <c r="D168" s="181">
        <v>8032</v>
      </c>
      <c r="E168" s="192">
        <v>18</v>
      </c>
      <c r="F168" s="192">
        <v>11</v>
      </c>
      <c r="G168" s="192">
        <v>5</v>
      </c>
      <c r="H168" s="192">
        <v>5</v>
      </c>
      <c r="I168" s="192">
        <v>1</v>
      </c>
      <c r="J168" s="192">
        <v>12</v>
      </c>
      <c r="M168" s="191">
        <v>8406.5500000000011</v>
      </c>
      <c r="N168" s="189">
        <v>9829.7100000000009</v>
      </c>
      <c r="O168" s="189">
        <v>7502.3600000000006</v>
      </c>
      <c r="P168" s="189">
        <v>2723.89</v>
      </c>
      <c r="Q168" s="189">
        <v>1114.9399999999998</v>
      </c>
      <c r="R168" s="189">
        <v>4333.9799999999996</v>
      </c>
      <c r="S168" s="75"/>
      <c r="T168" s="75"/>
      <c r="U168" s="190">
        <v>171.5622448979592</v>
      </c>
      <c r="V168" s="190">
        <v>317.08741935483874</v>
      </c>
      <c r="W168" s="190">
        <v>357.2552380952381</v>
      </c>
      <c r="X168" s="190">
        <v>151.32722222222222</v>
      </c>
      <c r="Y168" s="190">
        <v>85.764615384615368</v>
      </c>
      <c r="Z168" s="190">
        <v>83.345769230769221</v>
      </c>
      <c r="AA168" s="4"/>
      <c r="AB168" s="90" t="s">
        <v>359</v>
      </c>
      <c r="AC168" s="90"/>
      <c r="AD168" s="181">
        <v>8088</v>
      </c>
      <c r="AE168" s="185">
        <v>2</v>
      </c>
      <c r="AF168" s="185"/>
      <c r="AG168" s="185"/>
      <c r="AH168" s="185"/>
      <c r="AI168" s="185"/>
      <c r="AJ168" s="185">
        <v>2</v>
      </c>
      <c r="AK168" s="4"/>
      <c r="AL168" s="4"/>
      <c r="AM168" s="213">
        <v>1086.3499999999999</v>
      </c>
      <c r="AN168" s="213"/>
      <c r="AO168" s="213"/>
      <c r="AP168" s="213"/>
      <c r="AQ168" s="213"/>
      <c r="AR168" s="213">
        <v>9932.5399999999991</v>
      </c>
      <c r="AS168" s="4"/>
      <c r="AT168" s="4"/>
      <c r="AU168" s="213">
        <v>543.17499999999995</v>
      </c>
      <c r="AV168" s="213"/>
      <c r="AW168" s="213"/>
      <c r="AX168" s="213"/>
      <c r="AY168" s="213"/>
      <c r="AZ168" s="213">
        <v>2483.1349999999998</v>
      </c>
      <c r="BA168" s="4"/>
    </row>
    <row r="169" spans="2:53" x14ac:dyDescent="0.2">
      <c r="B169" s="90" t="s">
        <v>318</v>
      </c>
      <c r="C169" s="90"/>
      <c r="D169" s="181">
        <v>8330</v>
      </c>
      <c r="E169" s="192">
        <v>72</v>
      </c>
      <c r="F169" s="192">
        <v>48</v>
      </c>
      <c r="G169" s="192">
        <v>12</v>
      </c>
      <c r="H169" s="192">
        <v>3</v>
      </c>
      <c r="I169" s="192">
        <v>3</v>
      </c>
      <c r="J169" s="192">
        <v>29</v>
      </c>
      <c r="M169" s="191">
        <v>33894.180000000022</v>
      </c>
      <c r="N169" s="189">
        <v>17149.379999999994</v>
      </c>
      <c r="O169" s="189">
        <v>5132.6699999999992</v>
      </c>
      <c r="P169" s="189">
        <v>1422.32</v>
      </c>
      <c r="Q169" s="189">
        <v>914.55999999999983</v>
      </c>
      <c r="R169" s="189">
        <v>14726.999999999998</v>
      </c>
      <c r="S169" s="75"/>
      <c r="T169" s="75"/>
      <c r="U169" s="190">
        <v>206.67182926829281</v>
      </c>
      <c r="V169" s="190">
        <v>194.87931818181812</v>
      </c>
      <c r="W169" s="190">
        <v>131.60692307692307</v>
      </c>
      <c r="X169" s="190">
        <v>56.892799999999994</v>
      </c>
      <c r="Y169" s="190">
        <v>39.763478260869555</v>
      </c>
      <c r="Z169" s="190">
        <v>88.185628742514965</v>
      </c>
      <c r="AA169" s="4"/>
      <c r="AB169" s="90" t="s">
        <v>360</v>
      </c>
      <c r="AC169" s="90"/>
      <c r="AD169" s="181">
        <v>8353</v>
      </c>
      <c r="AE169" s="185">
        <v>1</v>
      </c>
      <c r="AF169" s="185"/>
      <c r="AG169" s="185"/>
      <c r="AH169" s="185"/>
      <c r="AI169" s="185"/>
      <c r="AJ169" s="185">
        <v>1</v>
      </c>
      <c r="AK169" s="4"/>
      <c r="AL169" s="4"/>
      <c r="AM169" s="213">
        <v>378.92999999999995</v>
      </c>
      <c r="AN169" s="213">
        <v>3.82</v>
      </c>
      <c r="AO169" s="213">
        <v>3.98</v>
      </c>
      <c r="AP169" s="213">
        <v>4.13</v>
      </c>
      <c r="AQ169" s="213">
        <v>4.28</v>
      </c>
      <c r="AR169" s="213">
        <v>3296.7799999999997</v>
      </c>
      <c r="AS169" s="4"/>
      <c r="AT169" s="4"/>
      <c r="AU169" s="213">
        <v>189.46499999999997</v>
      </c>
      <c r="AV169" s="213">
        <v>3.82</v>
      </c>
      <c r="AW169" s="213">
        <v>3.98</v>
      </c>
      <c r="AX169" s="213">
        <v>4.13</v>
      </c>
      <c r="AY169" s="213">
        <v>4.28</v>
      </c>
      <c r="AZ169" s="213">
        <v>1648.3899999999999</v>
      </c>
      <c r="BA169" s="4"/>
    </row>
    <row r="170" spans="2:53" x14ac:dyDescent="0.2">
      <c r="B170" s="90" t="s">
        <v>391</v>
      </c>
      <c r="C170" s="90"/>
      <c r="D170" s="181">
        <v>8037</v>
      </c>
      <c r="E170" s="192">
        <v>479</v>
      </c>
      <c r="F170" s="192">
        <v>338</v>
      </c>
      <c r="G170" s="192">
        <v>135</v>
      </c>
      <c r="H170" s="192">
        <v>66</v>
      </c>
      <c r="I170" s="192">
        <v>50</v>
      </c>
      <c r="J170" s="192">
        <v>254</v>
      </c>
      <c r="M170" s="191">
        <v>261975.03999999966</v>
      </c>
      <c r="N170" s="189">
        <v>186900.54000000007</v>
      </c>
      <c r="O170" s="189">
        <v>80797.440000000061</v>
      </c>
      <c r="P170" s="189">
        <v>28182.959999999985</v>
      </c>
      <c r="Q170" s="189">
        <v>35619.570000000029</v>
      </c>
      <c r="R170" s="189">
        <v>132707.48000000004</v>
      </c>
      <c r="S170" s="75"/>
      <c r="T170" s="75"/>
      <c r="U170" s="190">
        <v>201.67439568899127</v>
      </c>
      <c r="V170" s="190">
        <v>229.04477941176478</v>
      </c>
      <c r="W170" s="190">
        <v>170.09987368421065</v>
      </c>
      <c r="X170" s="190">
        <v>82.891058823529363</v>
      </c>
      <c r="Y170" s="190">
        <v>127.66870967741946</v>
      </c>
      <c r="Z170" s="190">
        <v>100.38387291981849</v>
      </c>
      <c r="AA170" s="4"/>
      <c r="AB170" s="90" t="s">
        <v>402</v>
      </c>
      <c r="AC170" s="90"/>
      <c r="AD170" s="181">
        <v>8081</v>
      </c>
      <c r="AE170" s="185">
        <v>64</v>
      </c>
      <c r="AF170" s="185">
        <v>13</v>
      </c>
      <c r="AG170" s="185">
        <v>16</v>
      </c>
      <c r="AH170" s="185">
        <v>5</v>
      </c>
      <c r="AI170" s="185">
        <v>3</v>
      </c>
      <c r="AJ170" s="185">
        <v>29</v>
      </c>
      <c r="AK170" s="4"/>
      <c r="AL170" s="4"/>
      <c r="AM170" s="213">
        <v>104149.21</v>
      </c>
      <c r="AN170" s="213">
        <v>23641.4</v>
      </c>
      <c r="AO170" s="213">
        <v>8869.4100000000017</v>
      </c>
      <c r="AP170" s="213">
        <v>3064.0099999999989</v>
      </c>
      <c r="AQ170" s="213">
        <v>1472.4599999999996</v>
      </c>
      <c r="AR170" s="213">
        <v>21966.19</v>
      </c>
      <c r="AS170" s="4"/>
      <c r="AT170" s="4"/>
      <c r="AU170" s="213">
        <v>833.19368000000009</v>
      </c>
      <c r="AV170" s="213">
        <v>472.82800000000003</v>
      </c>
      <c r="AW170" s="213">
        <v>192.81326086956526</v>
      </c>
      <c r="AX170" s="213">
        <v>98.839032258064478</v>
      </c>
      <c r="AY170" s="213">
        <v>58.898399999999981</v>
      </c>
      <c r="AZ170" s="213">
        <v>168.9706923076923</v>
      </c>
      <c r="BA170" s="4"/>
    </row>
    <row r="171" spans="2:53" x14ac:dyDescent="0.2">
      <c r="B171" s="90" t="s">
        <v>522</v>
      </c>
      <c r="C171" s="90"/>
      <c r="D171" s="181">
        <v>8037</v>
      </c>
      <c r="E171" s="192">
        <v>1</v>
      </c>
      <c r="F171" s="192"/>
      <c r="G171" s="192"/>
      <c r="H171" s="192"/>
      <c r="I171" s="192"/>
      <c r="J171" s="192">
        <v>0</v>
      </c>
      <c r="M171" s="191">
        <v>151.79</v>
      </c>
      <c r="N171" s="189"/>
      <c r="O171" s="189"/>
      <c r="P171" s="189"/>
      <c r="Q171" s="189"/>
      <c r="R171" s="189">
        <v>0</v>
      </c>
      <c r="S171" s="75"/>
      <c r="T171" s="75"/>
      <c r="U171" s="190">
        <v>151.79</v>
      </c>
      <c r="V171" s="190"/>
      <c r="W171" s="190"/>
      <c r="X171" s="190"/>
      <c r="Y171" s="190"/>
      <c r="Z171" s="190">
        <v>0</v>
      </c>
      <c r="AA171" s="4"/>
      <c r="AB171" s="90" t="s">
        <v>361</v>
      </c>
      <c r="AC171" s="90"/>
      <c r="AD171" s="181">
        <v>8083</v>
      </c>
      <c r="AE171" s="185">
        <v>9</v>
      </c>
      <c r="AF171" s="185">
        <v>10</v>
      </c>
      <c r="AG171" s="185">
        <v>5</v>
      </c>
      <c r="AH171" s="185"/>
      <c r="AI171" s="185">
        <v>2</v>
      </c>
      <c r="AJ171" s="185">
        <v>11</v>
      </c>
      <c r="AK171" s="4"/>
      <c r="AL171" s="4"/>
      <c r="AM171" s="213">
        <v>44730.029999999992</v>
      </c>
      <c r="AN171" s="213">
        <v>19938.059999999994</v>
      </c>
      <c r="AO171" s="213">
        <v>1695.9599999999998</v>
      </c>
      <c r="AP171" s="213">
        <v>825.78999999999985</v>
      </c>
      <c r="AQ171" s="213">
        <v>506.95</v>
      </c>
      <c r="AR171" s="213">
        <v>10405.34</v>
      </c>
      <c r="AS171" s="4"/>
      <c r="AT171" s="4"/>
      <c r="AU171" s="213">
        <v>1242.500833333333</v>
      </c>
      <c r="AV171" s="213">
        <v>797.52239999999972</v>
      </c>
      <c r="AW171" s="213">
        <v>99.762352941176459</v>
      </c>
      <c r="AX171" s="213">
        <v>68.815833333333316</v>
      </c>
      <c r="AY171" s="213">
        <v>42.24583333333333</v>
      </c>
      <c r="AZ171" s="213">
        <v>281.22540540540541</v>
      </c>
      <c r="BA171" s="4"/>
    </row>
    <row r="172" spans="2:53" x14ac:dyDescent="0.2">
      <c r="B172" s="90" t="s">
        <v>319</v>
      </c>
      <c r="C172" s="90"/>
      <c r="D172" s="181">
        <v>8039</v>
      </c>
      <c r="E172" s="192"/>
      <c r="F172" s="192">
        <v>1</v>
      </c>
      <c r="G172" s="192">
        <v>1</v>
      </c>
      <c r="H172" s="192"/>
      <c r="I172" s="192"/>
      <c r="J172" s="192">
        <v>0</v>
      </c>
      <c r="M172" s="191">
        <v>664.87</v>
      </c>
      <c r="N172" s="189">
        <v>551.23</v>
      </c>
      <c r="O172" s="189">
        <v>97.32</v>
      </c>
      <c r="P172" s="189"/>
      <c r="Q172" s="189"/>
      <c r="R172" s="189">
        <v>0</v>
      </c>
      <c r="S172" s="75"/>
      <c r="T172" s="75"/>
      <c r="U172" s="190">
        <v>332.435</v>
      </c>
      <c r="V172" s="190">
        <v>275.61500000000001</v>
      </c>
      <c r="W172" s="190">
        <v>97.32</v>
      </c>
      <c r="X172" s="190"/>
      <c r="Y172" s="190"/>
      <c r="Z172" s="190">
        <v>0</v>
      </c>
      <c r="AA172" s="4"/>
      <c r="AB172" s="90" t="s">
        <v>267</v>
      </c>
      <c r="AC172" s="90"/>
      <c r="AD172" s="181">
        <v>8244</v>
      </c>
      <c r="AE172" s="185">
        <v>13</v>
      </c>
      <c r="AF172" s="185">
        <v>14</v>
      </c>
      <c r="AG172" s="185">
        <v>2</v>
      </c>
      <c r="AH172" s="185">
        <v>2</v>
      </c>
      <c r="AI172" s="185">
        <v>3</v>
      </c>
      <c r="AJ172" s="185">
        <v>14</v>
      </c>
      <c r="AK172" s="4"/>
      <c r="AL172" s="4"/>
      <c r="AM172" s="213">
        <v>12884.409999999998</v>
      </c>
      <c r="AN172" s="213">
        <v>6861.9500000000007</v>
      </c>
      <c r="AO172" s="213">
        <v>2382.2599999999998</v>
      </c>
      <c r="AP172" s="213">
        <v>1002.36</v>
      </c>
      <c r="AQ172" s="213">
        <v>597.16000000000008</v>
      </c>
      <c r="AR172" s="213">
        <v>25923.159999999993</v>
      </c>
      <c r="AS172" s="4"/>
      <c r="AT172" s="4"/>
      <c r="AU172" s="213">
        <v>280.09586956521736</v>
      </c>
      <c r="AV172" s="213">
        <v>201.82205882352943</v>
      </c>
      <c r="AW172" s="213">
        <v>119.11299999999999</v>
      </c>
      <c r="AX172" s="213">
        <v>55.686666666666667</v>
      </c>
      <c r="AY172" s="213">
        <v>37.322500000000005</v>
      </c>
      <c r="AZ172" s="213">
        <v>540.06583333333322</v>
      </c>
      <c r="BA172" s="4"/>
    </row>
    <row r="173" spans="2:53" x14ac:dyDescent="0.2">
      <c r="B173" s="90" t="s">
        <v>319</v>
      </c>
      <c r="C173" s="90"/>
      <c r="D173" s="181">
        <v>8062</v>
      </c>
      <c r="E173" s="192">
        <v>41</v>
      </c>
      <c r="F173" s="192">
        <v>15</v>
      </c>
      <c r="G173" s="192">
        <v>7</v>
      </c>
      <c r="H173" s="192">
        <v>1</v>
      </c>
      <c r="I173" s="192">
        <v>1</v>
      </c>
      <c r="J173" s="192">
        <v>14</v>
      </c>
      <c r="M173" s="191">
        <v>20181.079999999998</v>
      </c>
      <c r="N173" s="189">
        <v>8098.43</v>
      </c>
      <c r="O173" s="189">
        <v>2397.6299999999997</v>
      </c>
      <c r="P173" s="189">
        <v>940.80000000000007</v>
      </c>
      <c r="Q173" s="189">
        <v>486.47</v>
      </c>
      <c r="R173" s="189">
        <v>4786.6499999999996</v>
      </c>
      <c r="S173" s="75"/>
      <c r="T173" s="75"/>
      <c r="U173" s="190">
        <v>262.09194805194801</v>
      </c>
      <c r="V173" s="190">
        <v>231.38371428571429</v>
      </c>
      <c r="W173" s="190">
        <v>119.88149999999999</v>
      </c>
      <c r="X173" s="190">
        <v>72.369230769230768</v>
      </c>
      <c r="Y173" s="190">
        <v>40.539166666666667</v>
      </c>
      <c r="Z173" s="190">
        <v>60.590506329113921</v>
      </c>
      <c r="AA173" s="4"/>
      <c r="AB173" s="90" t="s">
        <v>403</v>
      </c>
      <c r="AC173" s="90"/>
      <c r="AD173" s="181">
        <v>8062</v>
      </c>
      <c r="AE173" s="185"/>
      <c r="AF173" s="185"/>
      <c r="AG173" s="185"/>
      <c r="AH173" s="185"/>
      <c r="AI173" s="185"/>
      <c r="AJ173" s="185">
        <v>2</v>
      </c>
      <c r="AK173" s="4"/>
      <c r="AL173" s="4"/>
      <c r="AM173" s="213">
        <v>45.44</v>
      </c>
      <c r="AN173" s="213">
        <v>50.669999999999995</v>
      </c>
      <c r="AO173" s="213">
        <v>37.85</v>
      </c>
      <c r="AP173" s="213">
        <v>41.45</v>
      </c>
      <c r="AQ173" s="213">
        <v>36.409999999999997</v>
      </c>
      <c r="AR173" s="213">
        <v>1398.19</v>
      </c>
      <c r="AS173" s="4"/>
      <c r="AT173" s="4"/>
      <c r="AU173" s="213">
        <v>22.72</v>
      </c>
      <c r="AV173" s="213">
        <v>25.334999999999997</v>
      </c>
      <c r="AW173" s="213">
        <v>37.85</v>
      </c>
      <c r="AX173" s="213">
        <v>41.45</v>
      </c>
      <c r="AY173" s="213">
        <v>36.409999999999997</v>
      </c>
      <c r="AZ173" s="213">
        <v>699.09500000000003</v>
      </c>
      <c r="BA173" s="4"/>
    </row>
    <row r="174" spans="2:53" x14ac:dyDescent="0.2">
      <c r="B174" s="90" t="s">
        <v>319</v>
      </c>
      <c r="C174" s="90"/>
      <c r="D174" s="181">
        <v>8074</v>
      </c>
      <c r="E174" s="192">
        <v>3</v>
      </c>
      <c r="F174" s="192">
        <v>1</v>
      </c>
      <c r="G174" s="192">
        <v>1</v>
      </c>
      <c r="H174" s="192"/>
      <c r="I174" s="192"/>
      <c r="J174" s="192">
        <v>0</v>
      </c>
      <c r="M174" s="191">
        <v>1466.6000000000001</v>
      </c>
      <c r="N174" s="189">
        <v>561.71</v>
      </c>
      <c r="O174" s="189">
        <v>225.53</v>
      </c>
      <c r="P174" s="189"/>
      <c r="Q174" s="189"/>
      <c r="R174" s="189">
        <v>0</v>
      </c>
      <c r="S174" s="75"/>
      <c r="T174" s="75"/>
      <c r="U174" s="190">
        <v>293.32000000000005</v>
      </c>
      <c r="V174" s="190">
        <v>280.85500000000002</v>
      </c>
      <c r="W174" s="190">
        <v>225.53</v>
      </c>
      <c r="X174" s="190"/>
      <c r="Y174" s="190"/>
      <c r="Z174" s="190">
        <v>0</v>
      </c>
      <c r="AA174" s="4"/>
      <c r="AB174" s="90" t="s">
        <v>362</v>
      </c>
      <c r="AC174" s="90"/>
      <c r="AD174" s="181">
        <v>8247</v>
      </c>
      <c r="AE174" s="185">
        <v>3</v>
      </c>
      <c r="AF174" s="185">
        <v>5</v>
      </c>
      <c r="AG174" s="185">
        <v>2</v>
      </c>
      <c r="AH174" s="185">
        <v>1</v>
      </c>
      <c r="AI174" s="185">
        <v>1</v>
      </c>
      <c r="AJ174" s="185">
        <v>4</v>
      </c>
      <c r="AK174" s="4"/>
      <c r="AL174" s="4"/>
      <c r="AM174" s="213">
        <v>2119.85</v>
      </c>
      <c r="AN174" s="213">
        <v>3016.93</v>
      </c>
      <c r="AO174" s="213">
        <v>473.1400000000001</v>
      </c>
      <c r="AP174" s="213">
        <v>222.79</v>
      </c>
      <c r="AQ174" s="213">
        <v>163.16</v>
      </c>
      <c r="AR174" s="213">
        <v>3008.46</v>
      </c>
      <c r="AS174" s="4"/>
      <c r="AT174" s="4"/>
      <c r="AU174" s="213">
        <v>151.41785714285714</v>
      </c>
      <c r="AV174" s="213">
        <v>274.26636363636362</v>
      </c>
      <c r="AW174" s="213">
        <v>78.856666666666683</v>
      </c>
      <c r="AX174" s="213">
        <v>55.697499999999998</v>
      </c>
      <c r="AY174" s="213">
        <v>54.386666666666663</v>
      </c>
      <c r="AZ174" s="213">
        <v>188.02875</v>
      </c>
      <c r="BA174" s="4"/>
    </row>
    <row r="175" spans="2:53" x14ac:dyDescent="0.2">
      <c r="B175" s="90" t="s">
        <v>392</v>
      </c>
      <c r="C175" s="90"/>
      <c r="D175" s="181">
        <v>8039</v>
      </c>
      <c r="E175" s="192">
        <v>4</v>
      </c>
      <c r="F175" s="192">
        <v>2</v>
      </c>
      <c r="G175" s="192">
        <v>1</v>
      </c>
      <c r="H175" s="192"/>
      <c r="I175" s="192">
        <v>1</v>
      </c>
      <c r="J175" s="192">
        <v>5</v>
      </c>
      <c r="M175" s="191">
        <v>3896.01</v>
      </c>
      <c r="N175" s="189">
        <v>2730.1099999999997</v>
      </c>
      <c r="O175" s="189">
        <v>824.54000000000008</v>
      </c>
      <c r="P175" s="189">
        <v>491.15</v>
      </c>
      <c r="Q175" s="189">
        <v>138.84</v>
      </c>
      <c r="R175" s="189">
        <v>1346.48</v>
      </c>
      <c r="S175" s="75"/>
      <c r="T175" s="75"/>
      <c r="U175" s="190">
        <v>299.69307692307694</v>
      </c>
      <c r="V175" s="190">
        <v>303.34555555555551</v>
      </c>
      <c r="W175" s="190">
        <v>117.79142857142858</v>
      </c>
      <c r="X175" s="190">
        <v>81.858333333333334</v>
      </c>
      <c r="Y175" s="190">
        <v>23.14</v>
      </c>
      <c r="Z175" s="190">
        <v>103.57538461538462</v>
      </c>
      <c r="AA175" s="4"/>
      <c r="AB175" s="90" t="s">
        <v>363</v>
      </c>
      <c r="AC175" s="90"/>
      <c r="AD175" s="181">
        <v>8084</v>
      </c>
      <c r="AE175" s="185">
        <v>7</v>
      </c>
      <c r="AF175" s="185">
        <v>1</v>
      </c>
      <c r="AG175" s="185">
        <v>4</v>
      </c>
      <c r="AH175" s="185"/>
      <c r="AI175" s="185">
        <v>1</v>
      </c>
      <c r="AJ175" s="185">
        <v>5</v>
      </c>
      <c r="AK175" s="4"/>
      <c r="AL175" s="4"/>
      <c r="AM175" s="213">
        <v>15840.04</v>
      </c>
      <c r="AN175" s="213">
        <v>18858.02</v>
      </c>
      <c r="AO175" s="213">
        <v>4254.4399999999996</v>
      </c>
      <c r="AP175" s="213">
        <v>628.65</v>
      </c>
      <c r="AQ175" s="213">
        <v>338.26000000000005</v>
      </c>
      <c r="AR175" s="213">
        <v>3273.4900000000002</v>
      </c>
      <c r="AS175" s="4"/>
      <c r="AT175" s="4"/>
      <c r="AU175" s="213">
        <v>880.00222222222226</v>
      </c>
      <c r="AV175" s="213">
        <v>1714.3654545454547</v>
      </c>
      <c r="AW175" s="213">
        <v>425.44399999999996</v>
      </c>
      <c r="AX175" s="213">
        <v>104.77499999999999</v>
      </c>
      <c r="AY175" s="213">
        <v>56.376666666666672</v>
      </c>
      <c r="AZ175" s="213">
        <v>181.86055555555558</v>
      </c>
      <c r="BA175" s="4"/>
    </row>
    <row r="176" spans="2:53" x14ac:dyDescent="0.2">
      <c r="B176" s="90" t="s">
        <v>524</v>
      </c>
      <c r="C176" s="90"/>
      <c r="D176" s="181">
        <v>8083</v>
      </c>
      <c r="E176" s="192"/>
      <c r="F176" s="192"/>
      <c r="G176" s="192"/>
      <c r="H176" s="192"/>
      <c r="I176" s="192"/>
      <c r="J176" s="192">
        <v>1</v>
      </c>
      <c r="M176" s="191">
        <v>27.39</v>
      </c>
      <c r="N176" s="189">
        <v>97.41</v>
      </c>
      <c r="O176" s="189"/>
      <c r="P176" s="189"/>
      <c r="Q176" s="189">
        <v>28.07</v>
      </c>
      <c r="R176" s="189">
        <v>429.67</v>
      </c>
      <c r="S176" s="75"/>
      <c r="T176" s="75"/>
      <c r="U176" s="190">
        <v>27.39</v>
      </c>
      <c r="V176" s="190">
        <v>97.41</v>
      </c>
      <c r="W176" s="190"/>
      <c r="X176" s="190"/>
      <c r="Y176" s="190">
        <v>28.07</v>
      </c>
      <c r="Z176" s="190">
        <v>429.67</v>
      </c>
      <c r="AA176" s="4"/>
      <c r="AB176" s="90" t="s">
        <v>468</v>
      </c>
      <c r="AC176" s="90"/>
      <c r="AD176" s="181">
        <v>8248</v>
      </c>
      <c r="AE176" s="185">
        <v>3</v>
      </c>
      <c r="AF176" s="185"/>
      <c r="AG176" s="185"/>
      <c r="AH176" s="185"/>
      <c r="AI176" s="185"/>
      <c r="AJ176" s="185">
        <v>0</v>
      </c>
      <c r="AK176" s="4"/>
      <c r="AL176" s="4"/>
      <c r="AM176" s="213">
        <v>1243.07</v>
      </c>
      <c r="AN176" s="213"/>
      <c r="AO176" s="213"/>
      <c r="AP176" s="213"/>
      <c r="AQ176" s="213"/>
      <c r="AR176" s="213">
        <v>0</v>
      </c>
      <c r="AS176" s="4"/>
      <c r="AT176" s="4"/>
      <c r="AU176" s="213">
        <v>414.35666666666663</v>
      </c>
      <c r="AV176" s="213"/>
      <c r="AW176" s="213"/>
      <c r="AX176" s="213"/>
      <c r="AY176" s="213"/>
      <c r="AZ176" s="213">
        <v>0</v>
      </c>
      <c r="BA176" s="4"/>
    </row>
    <row r="177" spans="2:53" x14ac:dyDescent="0.2">
      <c r="B177" s="90" t="s">
        <v>393</v>
      </c>
      <c r="C177" s="90"/>
      <c r="D177" s="181">
        <v>8302</v>
      </c>
      <c r="E177" s="192">
        <v>1</v>
      </c>
      <c r="F177" s="192"/>
      <c r="G177" s="192"/>
      <c r="H177" s="192"/>
      <c r="I177" s="192">
        <v>1</v>
      </c>
      <c r="J177" s="192">
        <v>0</v>
      </c>
      <c r="M177" s="191">
        <v>857.02</v>
      </c>
      <c r="N177" s="189"/>
      <c r="O177" s="189">
        <v>497.15</v>
      </c>
      <c r="P177" s="189">
        <v>265.91000000000003</v>
      </c>
      <c r="Q177" s="189">
        <v>70.52</v>
      </c>
      <c r="R177" s="189">
        <v>0</v>
      </c>
      <c r="S177" s="75"/>
      <c r="T177" s="75"/>
      <c r="U177" s="190">
        <v>428.51</v>
      </c>
      <c r="V177" s="190"/>
      <c r="W177" s="190">
        <v>497.15</v>
      </c>
      <c r="X177" s="190">
        <v>265.91000000000003</v>
      </c>
      <c r="Y177" s="190">
        <v>70.52</v>
      </c>
      <c r="Z177" s="190">
        <v>0</v>
      </c>
      <c r="AA177" s="4"/>
      <c r="AB177" s="90" t="s">
        <v>268</v>
      </c>
      <c r="AC177" s="90"/>
      <c r="AD177" s="181">
        <v>8085</v>
      </c>
      <c r="AE177" s="185">
        <v>27</v>
      </c>
      <c r="AF177" s="185">
        <v>10</v>
      </c>
      <c r="AG177" s="185">
        <v>1</v>
      </c>
      <c r="AH177" s="185">
        <v>1</v>
      </c>
      <c r="AI177" s="185">
        <v>1</v>
      </c>
      <c r="AJ177" s="185">
        <v>13</v>
      </c>
      <c r="AK177" s="4"/>
      <c r="AL177" s="4"/>
      <c r="AM177" s="213">
        <v>75768.429999999993</v>
      </c>
      <c r="AN177" s="213">
        <v>36780.350000000006</v>
      </c>
      <c r="AO177" s="213">
        <v>1540.54</v>
      </c>
      <c r="AP177" s="213">
        <v>1042.51</v>
      </c>
      <c r="AQ177" s="213">
        <v>670.55000000000007</v>
      </c>
      <c r="AR177" s="213">
        <v>36124.369999999995</v>
      </c>
      <c r="AS177" s="4"/>
      <c r="AT177" s="4"/>
      <c r="AU177" s="213">
        <v>1722.0097727272725</v>
      </c>
      <c r="AV177" s="213">
        <v>2043.3527777777781</v>
      </c>
      <c r="AW177" s="213">
        <v>220.07714285714286</v>
      </c>
      <c r="AX177" s="213">
        <v>173.75166666666667</v>
      </c>
      <c r="AY177" s="213">
        <v>134.11000000000001</v>
      </c>
      <c r="AZ177" s="213">
        <v>681.59188679245278</v>
      </c>
      <c r="BA177" s="4"/>
    </row>
    <row r="178" spans="2:53" x14ac:dyDescent="0.2">
      <c r="B178" s="90" t="s">
        <v>320</v>
      </c>
      <c r="C178" s="90"/>
      <c r="D178" s="181">
        <v>8302</v>
      </c>
      <c r="E178" s="192">
        <v>10</v>
      </c>
      <c r="F178" s="192">
        <v>1</v>
      </c>
      <c r="G178" s="192">
        <v>3</v>
      </c>
      <c r="H178" s="192"/>
      <c r="I178" s="192"/>
      <c r="J178" s="192">
        <v>2</v>
      </c>
      <c r="M178" s="191">
        <v>3859.6800000000003</v>
      </c>
      <c r="N178" s="189">
        <v>34.4</v>
      </c>
      <c r="O178" s="189">
        <v>601.63</v>
      </c>
      <c r="P178" s="189">
        <v>89.82</v>
      </c>
      <c r="Q178" s="189">
        <v>41.14</v>
      </c>
      <c r="R178" s="189">
        <v>317.98</v>
      </c>
      <c r="S178" s="75"/>
      <c r="T178" s="75"/>
      <c r="U178" s="190">
        <v>241.23000000000002</v>
      </c>
      <c r="V178" s="190">
        <v>34.4</v>
      </c>
      <c r="W178" s="190">
        <v>150.4075</v>
      </c>
      <c r="X178" s="190">
        <v>89.82</v>
      </c>
      <c r="Y178" s="190">
        <v>41.14</v>
      </c>
      <c r="Z178" s="190">
        <v>19.873750000000001</v>
      </c>
      <c r="AA178" s="4"/>
      <c r="AB178" s="90" t="s">
        <v>364</v>
      </c>
      <c r="AC178" s="90"/>
      <c r="AD178" s="181">
        <v>8088</v>
      </c>
      <c r="AE178" s="185"/>
      <c r="AF178" s="185"/>
      <c r="AG178" s="185"/>
      <c r="AH178" s="185">
        <v>1</v>
      </c>
      <c r="AI178" s="185">
        <v>1</v>
      </c>
      <c r="AJ178" s="185">
        <v>9</v>
      </c>
      <c r="AK178" s="4"/>
      <c r="AL178" s="4"/>
      <c r="AM178" s="213">
        <v>2007.75</v>
      </c>
      <c r="AN178" s="213">
        <v>2184.2000000000003</v>
      </c>
      <c r="AO178" s="213">
        <v>1683.5800000000002</v>
      </c>
      <c r="AP178" s="213">
        <v>1327.38</v>
      </c>
      <c r="AQ178" s="213">
        <v>509.71999999999997</v>
      </c>
      <c r="AR178" s="213">
        <v>17859.419999999998</v>
      </c>
      <c r="AS178" s="4"/>
      <c r="AT178" s="4"/>
      <c r="AU178" s="213">
        <v>501.9375</v>
      </c>
      <c r="AV178" s="213">
        <v>436.84000000000003</v>
      </c>
      <c r="AW178" s="213">
        <v>336.71600000000001</v>
      </c>
      <c r="AX178" s="213">
        <v>265.476</v>
      </c>
      <c r="AY178" s="213">
        <v>127.42999999999999</v>
      </c>
      <c r="AZ178" s="213">
        <v>1623.5836363636363</v>
      </c>
      <c r="BA178" s="4"/>
    </row>
    <row r="179" spans="2:53" x14ac:dyDescent="0.2">
      <c r="B179" s="90" t="s">
        <v>321</v>
      </c>
      <c r="C179" s="90"/>
      <c r="D179" s="181">
        <v>8326</v>
      </c>
      <c r="E179" s="192">
        <v>71</v>
      </c>
      <c r="F179" s="192">
        <v>18</v>
      </c>
      <c r="G179" s="192">
        <v>23</v>
      </c>
      <c r="H179" s="192">
        <v>10</v>
      </c>
      <c r="I179" s="192">
        <v>4</v>
      </c>
      <c r="J179" s="192">
        <v>41</v>
      </c>
      <c r="M179" s="191">
        <v>51817.38</v>
      </c>
      <c r="N179" s="189">
        <v>11708.22</v>
      </c>
      <c r="O179" s="189">
        <v>13998.599999999999</v>
      </c>
      <c r="P179" s="189">
        <v>5218.7800000000016</v>
      </c>
      <c r="Q179" s="189">
        <v>1651.9500000000007</v>
      </c>
      <c r="R179" s="189">
        <v>20630.169999999998</v>
      </c>
      <c r="S179" s="75"/>
      <c r="T179" s="75"/>
      <c r="U179" s="190">
        <v>314.04472727272724</v>
      </c>
      <c r="V179" s="190">
        <v>198.44440677966099</v>
      </c>
      <c r="W179" s="190">
        <v>241.35517241379307</v>
      </c>
      <c r="X179" s="190">
        <v>106.50571428571432</v>
      </c>
      <c r="Y179" s="190">
        <v>66.078000000000031</v>
      </c>
      <c r="Z179" s="190">
        <v>123.53395209580837</v>
      </c>
      <c r="AA179" s="4"/>
      <c r="AB179" s="90" t="s">
        <v>406</v>
      </c>
      <c r="AC179" s="90"/>
      <c r="AD179" s="181">
        <v>8012</v>
      </c>
      <c r="AE179" s="185">
        <v>5</v>
      </c>
      <c r="AF179" s="185"/>
      <c r="AG179" s="185">
        <v>2</v>
      </c>
      <c r="AH179" s="185"/>
      <c r="AI179" s="185">
        <v>1</v>
      </c>
      <c r="AJ179" s="185">
        <v>2</v>
      </c>
      <c r="AK179" s="4"/>
      <c r="AL179" s="4"/>
      <c r="AM179" s="213">
        <v>6998.39</v>
      </c>
      <c r="AN179" s="213">
        <v>1563.3</v>
      </c>
      <c r="AO179" s="213">
        <v>2726.05</v>
      </c>
      <c r="AP179" s="213">
        <v>779.84</v>
      </c>
      <c r="AQ179" s="213">
        <v>163.29999999999998</v>
      </c>
      <c r="AR179" s="213">
        <v>4207.9299999999994</v>
      </c>
      <c r="AS179" s="4"/>
      <c r="AT179" s="4"/>
      <c r="AU179" s="213">
        <v>699.83900000000006</v>
      </c>
      <c r="AV179" s="213">
        <v>1563.3</v>
      </c>
      <c r="AW179" s="213">
        <v>545.21</v>
      </c>
      <c r="AX179" s="213">
        <v>259.94666666666666</v>
      </c>
      <c r="AY179" s="213">
        <v>54.43333333333333</v>
      </c>
      <c r="AZ179" s="213">
        <v>420.79299999999995</v>
      </c>
      <c r="BA179" s="4"/>
    </row>
    <row r="180" spans="2:53" x14ac:dyDescent="0.2">
      <c r="B180" s="90" t="s">
        <v>240</v>
      </c>
      <c r="C180" s="90"/>
      <c r="D180" s="181">
        <v>8021</v>
      </c>
      <c r="E180" s="192">
        <v>98</v>
      </c>
      <c r="F180" s="192">
        <v>64</v>
      </c>
      <c r="G180" s="192">
        <v>25</v>
      </c>
      <c r="H180" s="192">
        <v>15</v>
      </c>
      <c r="I180" s="192">
        <v>6</v>
      </c>
      <c r="J180" s="192">
        <v>68</v>
      </c>
      <c r="M180" s="191">
        <v>63398.209999999977</v>
      </c>
      <c r="N180" s="189">
        <v>35341.330000000009</v>
      </c>
      <c r="O180" s="189">
        <v>19612.02</v>
      </c>
      <c r="P180" s="189">
        <v>7373.5299999999988</v>
      </c>
      <c r="Q180" s="189">
        <v>3157.0000000000005</v>
      </c>
      <c r="R180" s="189">
        <v>43128.020000000004</v>
      </c>
      <c r="S180" s="75"/>
      <c r="T180" s="75"/>
      <c r="U180" s="190">
        <v>236.56048507462677</v>
      </c>
      <c r="V180" s="190">
        <v>215.4959146341464</v>
      </c>
      <c r="W180" s="190">
        <v>192.27470588235295</v>
      </c>
      <c r="X180" s="190">
        <v>93.335822784810105</v>
      </c>
      <c r="Y180" s="190">
        <v>47.119402985074636</v>
      </c>
      <c r="Z180" s="190">
        <v>156.26094202898551</v>
      </c>
      <c r="AA180" s="4"/>
      <c r="AB180" s="90" t="s">
        <v>270</v>
      </c>
      <c r="AC180" s="90"/>
      <c r="AD180" s="181">
        <v>8406</v>
      </c>
      <c r="AE180" s="185">
        <v>15</v>
      </c>
      <c r="AF180" s="185">
        <v>17</v>
      </c>
      <c r="AG180" s="185">
        <v>6</v>
      </c>
      <c r="AH180" s="185">
        <v>1</v>
      </c>
      <c r="AI180" s="185">
        <v>3</v>
      </c>
      <c r="AJ180" s="185">
        <v>19</v>
      </c>
      <c r="AK180" s="4"/>
      <c r="AL180" s="4"/>
      <c r="AM180" s="213">
        <v>18032.090000000004</v>
      </c>
      <c r="AN180" s="213">
        <v>14453.319999999996</v>
      </c>
      <c r="AO180" s="213">
        <v>6718.37</v>
      </c>
      <c r="AP180" s="213">
        <v>4473.670000000001</v>
      </c>
      <c r="AQ180" s="213">
        <v>3658.4</v>
      </c>
      <c r="AR180" s="213">
        <v>18457.899999999998</v>
      </c>
      <c r="AS180" s="4"/>
      <c r="AT180" s="4"/>
      <c r="AU180" s="213">
        <v>322.00160714285721</v>
      </c>
      <c r="AV180" s="213">
        <v>344.12666666666655</v>
      </c>
      <c r="AW180" s="213">
        <v>279.93208333333331</v>
      </c>
      <c r="AX180" s="213">
        <v>248.53722222222228</v>
      </c>
      <c r="AY180" s="213">
        <v>215.20000000000002</v>
      </c>
      <c r="AZ180" s="213">
        <v>302.5885245901639</v>
      </c>
      <c r="BA180" s="4"/>
    </row>
    <row r="181" spans="2:53" x14ac:dyDescent="0.2">
      <c r="B181" s="90" t="s">
        <v>322</v>
      </c>
      <c r="C181" s="90"/>
      <c r="D181" s="181">
        <v>8045</v>
      </c>
      <c r="E181" s="192">
        <v>55</v>
      </c>
      <c r="F181" s="192">
        <v>52</v>
      </c>
      <c r="G181" s="192">
        <v>24</v>
      </c>
      <c r="H181" s="192">
        <v>12</v>
      </c>
      <c r="I181" s="192">
        <v>3</v>
      </c>
      <c r="J181" s="192">
        <v>44</v>
      </c>
      <c r="M181" s="191">
        <v>42874.07</v>
      </c>
      <c r="N181" s="189">
        <v>39854.490000000013</v>
      </c>
      <c r="O181" s="189">
        <v>16975.659999999996</v>
      </c>
      <c r="P181" s="189">
        <v>5173.119999999999</v>
      </c>
      <c r="Q181" s="189">
        <v>4256.5900000000011</v>
      </c>
      <c r="R181" s="189">
        <v>23351.340000000011</v>
      </c>
      <c r="S181" s="75"/>
      <c r="T181" s="75"/>
      <c r="U181" s="190">
        <v>228.05356382978724</v>
      </c>
      <c r="V181" s="190">
        <v>301.92795454545467</v>
      </c>
      <c r="W181" s="190">
        <v>217.63666666666663</v>
      </c>
      <c r="X181" s="190">
        <v>99.483076923076908</v>
      </c>
      <c r="Y181" s="190">
        <v>101.34738095238097</v>
      </c>
      <c r="Z181" s="190">
        <v>122.90178947368427</v>
      </c>
      <c r="AA181" s="4"/>
      <c r="AB181" s="90" t="s">
        <v>271</v>
      </c>
      <c r="AC181" s="90"/>
      <c r="AD181" s="181">
        <v>8251</v>
      </c>
      <c r="AE181" s="185">
        <v>7</v>
      </c>
      <c r="AF181" s="185">
        <v>4</v>
      </c>
      <c r="AG181" s="185">
        <v>2</v>
      </c>
      <c r="AH181" s="185">
        <v>2</v>
      </c>
      <c r="AI181" s="185"/>
      <c r="AJ181" s="185">
        <v>32</v>
      </c>
      <c r="AK181" s="4"/>
      <c r="AL181" s="4"/>
      <c r="AM181" s="213">
        <v>6587.51</v>
      </c>
      <c r="AN181" s="213">
        <v>1636.9100000000003</v>
      </c>
      <c r="AO181" s="213">
        <v>779.92000000000007</v>
      </c>
      <c r="AP181" s="213">
        <v>170.19</v>
      </c>
      <c r="AQ181" s="213">
        <v>130.62</v>
      </c>
      <c r="AR181" s="213">
        <v>80642.89</v>
      </c>
      <c r="AS181" s="4"/>
      <c r="AT181" s="4"/>
      <c r="AU181" s="213">
        <v>329.37549999999999</v>
      </c>
      <c r="AV181" s="213">
        <v>116.92214285714287</v>
      </c>
      <c r="AW181" s="213">
        <v>97.490000000000009</v>
      </c>
      <c r="AX181" s="213">
        <v>24.312857142857144</v>
      </c>
      <c r="AY181" s="213">
        <v>26.124000000000002</v>
      </c>
      <c r="AZ181" s="213">
        <v>1715.8061702127659</v>
      </c>
      <c r="BA181" s="4"/>
    </row>
    <row r="182" spans="2:53" x14ac:dyDescent="0.2">
      <c r="B182" s="90" t="s">
        <v>460</v>
      </c>
      <c r="C182" s="90"/>
      <c r="D182" s="181">
        <v>8311</v>
      </c>
      <c r="E182" s="192">
        <v>4</v>
      </c>
      <c r="F182" s="192"/>
      <c r="G182" s="192">
        <v>3</v>
      </c>
      <c r="H182" s="192"/>
      <c r="I182" s="192"/>
      <c r="J182" s="192">
        <v>2</v>
      </c>
      <c r="M182" s="191">
        <v>2834.52</v>
      </c>
      <c r="N182" s="189"/>
      <c r="O182" s="189">
        <v>674.16000000000008</v>
      </c>
      <c r="P182" s="189">
        <v>136.43</v>
      </c>
      <c r="Q182" s="189">
        <v>66.75</v>
      </c>
      <c r="R182" s="189">
        <v>261.58999999999997</v>
      </c>
      <c r="S182" s="75"/>
      <c r="T182" s="75"/>
      <c r="U182" s="190">
        <v>314.94666666666666</v>
      </c>
      <c r="V182" s="190"/>
      <c r="W182" s="190">
        <v>134.83200000000002</v>
      </c>
      <c r="X182" s="190">
        <v>68.215000000000003</v>
      </c>
      <c r="Y182" s="190">
        <v>33.375</v>
      </c>
      <c r="Z182" s="190">
        <v>29.065555555555552</v>
      </c>
      <c r="AA182" s="4"/>
      <c r="AB182" s="90" t="s">
        <v>439</v>
      </c>
      <c r="AC182" s="90"/>
      <c r="AD182" s="181">
        <v>8252</v>
      </c>
      <c r="AE182" s="185"/>
      <c r="AF182" s="185"/>
      <c r="AG182" s="185"/>
      <c r="AH182" s="185"/>
      <c r="AI182" s="185"/>
      <c r="AJ182" s="185">
        <v>1</v>
      </c>
      <c r="AK182" s="4"/>
      <c r="AL182" s="4"/>
      <c r="AM182" s="213"/>
      <c r="AN182" s="213"/>
      <c r="AO182" s="213"/>
      <c r="AP182" s="213"/>
      <c r="AQ182" s="213"/>
      <c r="AR182" s="213">
        <v>150</v>
      </c>
      <c r="AS182" s="4"/>
      <c r="AT182" s="4"/>
      <c r="AU182" s="213"/>
      <c r="AV182" s="213"/>
      <c r="AW182" s="213"/>
      <c r="AX182" s="213"/>
      <c r="AY182" s="213"/>
      <c r="AZ182" s="213">
        <v>150</v>
      </c>
      <c r="BA182" s="4"/>
    </row>
    <row r="183" spans="2:53" x14ac:dyDescent="0.2">
      <c r="B183" s="90" t="s">
        <v>530</v>
      </c>
      <c r="C183" s="90"/>
      <c r="D183" s="181">
        <v>8220</v>
      </c>
      <c r="E183" s="192">
        <v>1</v>
      </c>
      <c r="F183" s="192"/>
      <c r="G183" s="192"/>
      <c r="H183" s="192"/>
      <c r="I183" s="192"/>
      <c r="J183" s="192">
        <v>0</v>
      </c>
      <c r="M183" s="191">
        <v>3.47</v>
      </c>
      <c r="N183" s="189"/>
      <c r="O183" s="189"/>
      <c r="P183" s="189"/>
      <c r="Q183" s="189"/>
      <c r="R183" s="189">
        <v>0</v>
      </c>
      <c r="S183" s="75"/>
      <c r="T183" s="75"/>
      <c r="U183" s="190">
        <v>3.47</v>
      </c>
      <c r="V183" s="190"/>
      <c r="W183" s="190"/>
      <c r="X183" s="190"/>
      <c r="Y183" s="190"/>
      <c r="Z183" s="190">
        <v>0</v>
      </c>
      <c r="AA183" s="4"/>
      <c r="AB183" s="90" t="s">
        <v>271</v>
      </c>
      <c r="AC183" s="90"/>
      <c r="AD183" s="181">
        <v>8521</v>
      </c>
      <c r="AE183" s="185"/>
      <c r="AF183" s="185"/>
      <c r="AG183" s="185"/>
      <c r="AH183" s="185"/>
      <c r="AI183" s="185"/>
      <c r="AJ183" s="185">
        <v>1</v>
      </c>
      <c r="AK183" s="4"/>
      <c r="AL183" s="4"/>
      <c r="AM183" s="213"/>
      <c r="AN183" s="213"/>
      <c r="AO183" s="213"/>
      <c r="AP183" s="213"/>
      <c r="AQ183" s="213"/>
      <c r="AR183" s="213">
        <v>3466.44</v>
      </c>
      <c r="AS183" s="4"/>
      <c r="AT183" s="4"/>
      <c r="AU183" s="213"/>
      <c r="AV183" s="213"/>
      <c r="AW183" s="213"/>
      <c r="AX183" s="213"/>
      <c r="AY183" s="213"/>
      <c r="AZ183" s="213">
        <v>3466.44</v>
      </c>
      <c r="BA183" s="4"/>
    </row>
    <row r="184" spans="2:53" x14ac:dyDescent="0.2">
      <c r="B184" s="90" t="s">
        <v>323</v>
      </c>
      <c r="C184" s="90"/>
      <c r="D184" s="181">
        <v>8327</v>
      </c>
      <c r="E184" s="192">
        <v>11</v>
      </c>
      <c r="F184" s="192">
        <v>8</v>
      </c>
      <c r="G184" s="192">
        <v>6</v>
      </c>
      <c r="H184" s="192">
        <v>1</v>
      </c>
      <c r="I184" s="192">
        <v>1</v>
      </c>
      <c r="J184" s="192">
        <v>14</v>
      </c>
      <c r="M184" s="191">
        <v>10126.390000000003</v>
      </c>
      <c r="N184" s="189">
        <v>7708.0199999999995</v>
      </c>
      <c r="O184" s="189">
        <v>3792.0599999999995</v>
      </c>
      <c r="P184" s="189">
        <v>1104.1399999999999</v>
      </c>
      <c r="Q184" s="189">
        <v>722.16000000000008</v>
      </c>
      <c r="R184" s="189">
        <v>10979.439999999999</v>
      </c>
      <c r="S184" s="75"/>
      <c r="T184" s="75"/>
      <c r="U184" s="190">
        <v>253.15975000000009</v>
      </c>
      <c r="V184" s="190">
        <v>265.79379310344825</v>
      </c>
      <c r="W184" s="190">
        <v>180.57428571428568</v>
      </c>
      <c r="X184" s="190">
        <v>78.867142857142852</v>
      </c>
      <c r="Y184" s="190">
        <v>55.550769230769234</v>
      </c>
      <c r="Z184" s="190">
        <v>267.79121951219508</v>
      </c>
      <c r="AA184" s="4"/>
      <c r="AB184" s="90" t="s">
        <v>368</v>
      </c>
      <c r="AC184" s="90"/>
      <c r="AD184" s="181">
        <v>8088</v>
      </c>
      <c r="AE184" s="185"/>
      <c r="AF184" s="185">
        <v>1</v>
      </c>
      <c r="AG184" s="185">
        <v>1</v>
      </c>
      <c r="AH184" s="185"/>
      <c r="AI184" s="185"/>
      <c r="AJ184" s="185">
        <v>15</v>
      </c>
      <c r="AK184" s="4"/>
      <c r="AL184" s="4"/>
      <c r="AM184" s="213">
        <v>2318.5100000000002</v>
      </c>
      <c r="AN184" s="213">
        <v>1759.5399999999997</v>
      </c>
      <c r="AO184" s="213">
        <v>756.28</v>
      </c>
      <c r="AP184" s="213">
        <v>47.29</v>
      </c>
      <c r="AQ184" s="213">
        <v>49.989999999999995</v>
      </c>
      <c r="AR184" s="213">
        <v>36407.379999999997</v>
      </c>
      <c r="AS184" s="4"/>
      <c r="AT184" s="4"/>
      <c r="AU184" s="213">
        <v>579.62750000000005</v>
      </c>
      <c r="AV184" s="213">
        <v>439.88499999999993</v>
      </c>
      <c r="AW184" s="213">
        <v>189.07</v>
      </c>
      <c r="AX184" s="213">
        <v>23.645</v>
      </c>
      <c r="AY184" s="213">
        <v>24.994999999999997</v>
      </c>
      <c r="AZ184" s="213">
        <v>2141.610588235294</v>
      </c>
      <c r="BA184" s="4"/>
    </row>
    <row r="185" spans="2:53" x14ac:dyDescent="0.2">
      <c r="B185" s="90" t="s">
        <v>324</v>
      </c>
      <c r="C185" s="90"/>
      <c r="D185" s="181">
        <v>8021</v>
      </c>
      <c r="E185" s="192">
        <v>345</v>
      </c>
      <c r="F185" s="192">
        <v>261</v>
      </c>
      <c r="G185" s="192">
        <v>137</v>
      </c>
      <c r="H185" s="192">
        <v>87</v>
      </c>
      <c r="I185" s="192">
        <v>38</v>
      </c>
      <c r="J185" s="192">
        <v>367</v>
      </c>
      <c r="M185" s="191">
        <v>238228.57</v>
      </c>
      <c r="N185" s="189">
        <v>178280.82999999978</v>
      </c>
      <c r="O185" s="189">
        <v>94053.859999999957</v>
      </c>
      <c r="P185" s="189">
        <v>37129.459999999955</v>
      </c>
      <c r="Q185" s="189">
        <v>21611.619999999995</v>
      </c>
      <c r="R185" s="189">
        <v>265346.92</v>
      </c>
      <c r="S185" s="75"/>
      <c r="T185" s="75"/>
      <c r="U185" s="190">
        <v>199.35445188284518</v>
      </c>
      <c r="V185" s="190">
        <v>210.98323076923052</v>
      </c>
      <c r="W185" s="190">
        <v>160.77582905982899</v>
      </c>
      <c r="X185" s="190">
        <v>82.144823008849457</v>
      </c>
      <c r="Y185" s="190">
        <v>58.252345013477075</v>
      </c>
      <c r="Z185" s="190">
        <v>214.85580566801619</v>
      </c>
      <c r="AA185" s="4"/>
      <c r="AB185" s="90" t="s">
        <v>272</v>
      </c>
      <c r="AC185" s="90"/>
      <c r="AD185" s="181">
        <v>8350</v>
      </c>
      <c r="AE185" s="185"/>
      <c r="AF185" s="185"/>
      <c r="AG185" s="185">
        <v>1</v>
      </c>
      <c r="AH185" s="185"/>
      <c r="AI185" s="185"/>
      <c r="AJ185" s="185">
        <v>0</v>
      </c>
      <c r="AK185" s="4"/>
      <c r="AL185" s="4"/>
      <c r="AM185" s="213">
        <v>329.1</v>
      </c>
      <c r="AN185" s="213">
        <v>392.57</v>
      </c>
      <c r="AO185" s="213">
        <v>258.64999999999998</v>
      </c>
      <c r="AP185" s="213"/>
      <c r="AQ185" s="213"/>
      <c r="AR185" s="213">
        <v>0</v>
      </c>
      <c r="AS185" s="4"/>
      <c r="AT185" s="4"/>
      <c r="AU185" s="213">
        <v>329.1</v>
      </c>
      <c r="AV185" s="213">
        <v>392.57</v>
      </c>
      <c r="AW185" s="213">
        <v>258.64999999999998</v>
      </c>
      <c r="AX185" s="213"/>
      <c r="AY185" s="213"/>
      <c r="AZ185" s="213">
        <v>0</v>
      </c>
      <c r="BA185" s="4"/>
    </row>
    <row r="186" spans="2:53" x14ac:dyDescent="0.2">
      <c r="B186" s="90" t="s">
        <v>241</v>
      </c>
      <c r="C186" s="90"/>
      <c r="D186" s="181">
        <v>8221</v>
      </c>
      <c r="E186" s="192">
        <v>117</v>
      </c>
      <c r="F186" s="192">
        <v>70</v>
      </c>
      <c r="G186" s="192">
        <v>25</v>
      </c>
      <c r="H186" s="192">
        <v>13</v>
      </c>
      <c r="I186" s="192">
        <v>4</v>
      </c>
      <c r="J186" s="192">
        <v>48</v>
      </c>
      <c r="M186" s="191">
        <v>67093.000000000015</v>
      </c>
      <c r="N186" s="189">
        <v>39837.760000000009</v>
      </c>
      <c r="O186" s="189">
        <v>13948.139999999992</v>
      </c>
      <c r="P186" s="189">
        <v>4875.3</v>
      </c>
      <c r="Q186" s="189">
        <v>2443.7300000000014</v>
      </c>
      <c r="R186" s="189">
        <v>42869.950000000004</v>
      </c>
      <c r="S186" s="75"/>
      <c r="T186" s="75"/>
      <c r="U186" s="190">
        <v>247.57564575645762</v>
      </c>
      <c r="V186" s="190">
        <v>260.37751633986932</v>
      </c>
      <c r="W186" s="190">
        <v>170.09926829268284</v>
      </c>
      <c r="X186" s="190">
        <v>84.056896551724137</v>
      </c>
      <c r="Y186" s="190">
        <v>51.994255319148962</v>
      </c>
      <c r="Z186" s="190">
        <v>154.76516245487366</v>
      </c>
      <c r="AA186" s="4"/>
      <c r="AB186" s="90" t="s">
        <v>272</v>
      </c>
      <c r="AC186" s="90"/>
      <c r="AD186" s="181">
        <v>8360</v>
      </c>
      <c r="AE186" s="185">
        <v>138</v>
      </c>
      <c r="AF186" s="185">
        <v>75</v>
      </c>
      <c r="AG186" s="185">
        <v>24</v>
      </c>
      <c r="AH186" s="185">
        <v>17</v>
      </c>
      <c r="AI186" s="185">
        <v>7</v>
      </c>
      <c r="AJ186" s="185">
        <v>99</v>
      </c>
      <c r="AK186" s="4"/>
      <c r="AL186" s="4"/>
      <c r="AM186" s="213">
        <v>346505.51000000013</v>
      </c>
      <c r="AN186" s="213">
        <v>532729.24000000022</v>
      </c>
      <c r="AO186" s="213">
        <v>49487.390000000021</v>
      </c>
      <c r="AP186" s="213">
        <v>30956.18</v>
      </c>
      <c r="AQ186" s="213">
        <v>9369.6199999999972</v>
      </c>
      <c r="AR186" s="213">
        <v>228579.09</v>
      </c>
      <c r="AS186" s="4"/>
      <c r="AT186" s="4"/>
      <c r="AU186" s="213">
        <v>1028.2062611275969</v>
      </c>
      <c r="AV186" s="213">
        <v>2650.3942288557223</v>
      </c>
      <c r="AW186" s="213">
        <v>392.75706349206365</v>
      </c>
      <c r="AX186" s="213">
        <v>300.54543689320388</v>
      </c>
      <c r="AY186" s="213">
        <v>110.23082352941174</v>
      </c>
      <c r="AZ186" s="213">
        <v>634.94191666666666</v>
      </c>
      <c r="BA186" s="4"/>
    </row>
    <row r="187" spans="2:53" x14ac:dyDescent="0.2">
      <c r="B187" s="90" t="s">
        <v>658</v>
      </c>
      <c r="C187" s="90"/>
      <c r="D187" s="181">
        <v>8085</v>
      </c>
      <c r="E187" s="192">
        <v>4</v>
      </c>
      <c r="F187" s="192">
        <v>5</v>
      </c>
      <c r="G187" s="192"/>
      <c r="H187" s="192"/>
      <c r="I187" s="192"/>
      <c r="J187" s="192">
        <v>1</v>
      </c>
      <c r="M187" s="191">
        <v>2235.9299999999998</v>
      </c>
      <c r="N187" s="189">
        <v>1097.6500000000001</v>
      </c>
      <c r="O187" s="189">
        <v>182.28</v>
      </c>
      <c r="P187" s="189">
        <v>84.51</v>
      </c>
      <c r="Q187" s="189">
        <v>41.77</v>
      </c>
      <c r="R187" s="189">
        <v>49.6</v>
      </c>
      <c r="S187" s="75"/>
      <c r="T187" s="75"/>
      <c r="U187" s="190">
        <v>223.59299999999999</v>
      </c>
      <c r="V187" s="190">
        <v>182.94166666666669</v>
      </c>
      <c r="W187" s="190">
        <v>182.28</v>
      </c>
      <c r="X187" s="190">
        <v>84.51</v>
      </c>
      <c r="Y187" s="190">
        <v>41.77</v>
      </c>
      <c r="Z187" s="190">
        <v>4.96</v>
      </c>
      <c r="AA187" s="4"/>
      <c r="AB187" s="90" t="s">
        <v>272</v>
      </c>
      <c r="AC187" s="90"/>
      <c r="AD187" s="181">
        <v>8361</v>
      </c>
      <c r="AE187" s="185">
        <v>17</v>
      </c>
      <c r="AF187" s="185">
        <v>8</v>
      </c>
      <c r="AG187" s="185">
        <v>1</v>
      </c>
      <c r="AH187" s="185">
        <v>2</v>
      </c>
      <c r="AI187" s="185"/>
      <c r="AJ187" s="185">
        <v>7</v>
      </c>
      <c r="AK187" s="4"/>
      <c r="AL187" s="4"/>
      <c r="AM187" s="213">
        <v>72442.299999999988</v>
      </c>
      <c r="AN187" s="213">
        <v>6158.37</v>
      </c>
      <c r="AO187" s="213">
        <v>640.37</v>
      </c>
      <c r="AP187" s="213">
        <v>248.35</v>
      </c>
      <c r="AQ187" s="213">
        <v>127.53999999999999</v>
      </c>
      <c r="AR187" s="213">
        <v>18666.919999999998</v>
      </c>
      <c r="AS187" s="4"/>
      <c r="AT187" s="4"/>
      <c r="AU187" s="213">
        <v>2336.8483870967739</v>
      </c>
      <c r="AV187" s="213">
        <v>439.88357142857143</v>
      </c>
      <c r="AW187" s="213">
        <v>106.72833333333334</v>
      </c>
      <c r="AX187" s="213">
        <v>49.67</v>
      </c>
      <c r="AY187" s="213">
        <v>42.513333333333328</v>
      </c>
      <c r="AZ187" s="213">
        <v>533.34057142857137</v>
      </c>
      <c r="BA187" s="4"/>
    </row>
    <row r="188" spans="2:53" x14ac:dyDescent="0.2">
      <c r="B188" s="90" t="s">
        <v>325</v>
      </c>
      <c r="C188" s="90"/>
      <c r="D188" s="181">
        <v>8014</v>
      </c>
      <c r="E188" s="192">
        <v>1</v>
      </c>
      <c r="F188" s="192">
        <v>1</v>
      </c>
      <c r="G188" s="192">
        <v>1</v>
      </c>
      <c r="H188" s="192"/>
      <c r="I188" s="192"/>
      <c r="J188" s="192">
        <v>1</v>
      </c>
      <c r="M188" s="191">
        <v>540.37</v>
      </c>
      <c r="N188" s="189">
        <v>403.36</v>
      </c>
      <c r="O188" s="189">
        <v>148.49</v>
      </c>
      <c r="P188" s="189">
        <v>16.03</v>
      </c>
      <c r="Q188" s="189">
        <v>15.87</v>
      </c>
      <c r="R188" s="189">
        <v>95.92</v>
      </c>
      <c r="S188" s="75"/>
      <c r="T188" s="75"/>
      <c r="U188" s="190">
        <v>135.0925</v>
      </c>
      <c r="V188" s="190">
        <v>134.45333333333335</v>
      </c>
      <c r="W188" s="190">
        <v>74.245000000000005</v>
      </c>
      <c r="X188" s="190">
        <v>16.03</v>
      </c>
      <c r="Y188" s="190">
        <v>15.87</v>
      </c>
      <c r="Z188" s="190">
        <v>23.98</v>
      </c>
      <c r="AA188" s="4"/>
      <c r="AB188" s="90" t="s">
        <v>609</v>
      </c>
      <c r="AC188" s="90"/>
      <c r="AD188" s="181">
        <v>8043</v>
      </c>
      <c r="AE188" s="185"/>
      <c r="AF188" s="185">
        <v>1</v>
      </c>
      <c r="AG188" s="185"/>
      <c r="AH188" s="185"/>
      <c r="AI188" s="185"/>
      <c r="AJ188" s="185">
        <v>0</v>
      </c>
      <c r="AK188" s="4"/>
      <c r="AL188" s="4"/>
      <c r="AM188" s="213">
        <v>37.799999999999997</v>
      </c>
      <c r="AN188" s="213">
        <v>32.99</v>
      </c>
      <c r="AO188" s="213"/>
      <c r="AP188" s="213"/>
      <c r="AQ188" s="213"/>
      <c r="AR188" s="213">
        <v>0</v>
      </c>
      <c r="AS188" s="4"/>
      <c r="AT188" s="4"/>
      <c r="AU188" s="213">
        <v>37.799999999999997</v>
      </c>
      <c r="AV188" s="213">
        <v>32.99</v>
      </c>
      <c r="AW188" s="213"/>
      <c r="AX188" s="213"/>
      <c r="AY188" s="213"/>
      <c r="AZ188" s="213">
        <v>0</v>
      </c>
      <c r="BA188" s="4"/>
    </row>
    <row r="189" spans="2:53" x14ac:dyDescent="0.2">
      <c r="B189" s="90" t="s">
        <v>325</v>
      </c>
      <c r="C189" s="90"/>
      <c r="D189" s="181">
        <v>8085</v>
      </c>
      <c r="E189" s="192">
        <v>15</v>
      </c>
      <c r="F189" s="192">
        <v>5</v>
      </c>
      <c r="G189" s="192">
        <v>1</v>
      </c>
      <c r="H189" s="192"/>
      <c r="I189" s="192">
        <v>1</v>
      </c>
      <c r="J189" s="192">
        <v>9</v>
      </c>
      <c r="M189" s="191">
        <v>4604.88</v>
      </c>
      <c r="N189" s="189">
        <v>2619.7900000000004</v>
      </c>
      <c r="O189" s="189">
        <v>942.62</v>
      </c>
      <c r="P189" s="189">
        <v>286.23</v>
      </c>
      <c r="Q189" s="189">
        <v>126.05000000000001</v>
      </c>
      <c r="R189" s="189">
        <v>2465.84</v>
      </c>
      <c r="S189" s="75"/>
      <c r="T189" s="75"/>
      <c r="U189" s="190">
        <v>170.55111111111111</v>
      </c>
      <c r="V189" s="190">
        <v>218.31583333333336</v>
      </c>
      <c r="W189" s="190">
        <v>134.66</v>
      </c>
      <c r="X189" s="190">
        <v>47.705000000000005</v>
      </c>
      <c r="Y189" s="190">
        <v>25.21</v>
      </c>
      <c r="Z189" s="190">
        <v>79.543225806451616</v>
      </c>
      <c r="AA189" s="4"/>
      <c r="AB189" s="90" t="s">
        <v>273</v>
      </c>
      <c r="AC189" s="90"/>
      <c r="AD189" s="181">
        <v>8043</v>
      </c>
      <c r="AE189" s="185">
        <v>61</v>
      </c>
      <c r="AF189" s="185">
        <v>22</v>
      </c>
      <c r="AG189" s="185">
        <v>12</v>
      </c>
      <c r="AH189" s="185">
        <v>4</v>
      </c>
      <c r="AI189" s="185">
        <v>5</v>
      </c>
      <c r="AJ189" s="185">
        <v>18</v>
      </c>
      <c r="AK189" s="4"/>
      <c r="AL189" s="4"/>
      <c r="AM189" s="213">
        <v>63312.699999999983</v>
      </c>
      <c r="AN189" s="213">
        <v>22167.29</v>
      </c>
      <c r="AO189" s="213">
        <v>6470.9299999999985</v>
      </c>
      <c r="AP189" s="213">
        <v>2375.59</v>
      </c>
      <c r="AQ189" s="213">
        <v>1304.3599999999999</v>
      </c>
      <c r="AR189" s="213">
        <v>18202.47</v>
      </c>
      <c r="AS189" s="4"/>
      <c r="AT189" s="4"/>
      <c r="AU189" s="213">
        <v>532.03949579831919</v>
      </c>
      <c r="AV189" s="213">
        <v>375.71677966101697</v>
      </c>
      <c r="AW189" s="213">
        <v>170.28763157894733</v>
      </c>
      <c r="AX189" s="213">
        <v>91.368846153846164</v>
      </c>
      <c r="AY189" s="213">
        <v>62.112380952380946</v>
      </c>
      <c r="AZ189" s="213">
        <v>149.20057377049181</v>
      </c>
      <c r="BA189" s="4"/>
    </row>
    <row r="190" spans="2:53" x14ac:dyDescent="0.2">
      <c r="B190" s="90" t="s">
        <v>242</v>
      </c>
      <c r="C190" s="90"/>
      <c r="D190" s="181">
        <v>8403</v>
      </c>
      <c r="E190" s="192">
        <v>51</v>
      </c>
      <c r="F190" s="192">
        <v>15</v>
      </c>
      <c r="G190" s="192">
        <v>7</v>
      </c>
      <c r="H190" s="192">
        <v>3</v>
      </c>
      <c r="I190" s="192">
        <v>2</v>
      </c>
      <c r="J190" s="192">
        <v>22</v>
      </c>
      <c r="M190" s="191">
        <v>18569.869999999992</v>
      </c>
      <c r="N190" s="189">
        <v>8923.51</v>
      </c>
      <c r="O190" s="189">
        <v>2604.4600000000005</v>
      </c>
      <c r="P190" s="189">
        <v>919.17999999999961</v>
      </c>
      <c r="Q190" s="189">
        <v>680.08</v>
      </c>
      <c r="R190" s="189">
        <v>6602.81</v>
      </c>
      <c r="S190" s="75"/>
      <c r="T190" s="75"/>
      <c r="U190" s="190">
        <v>191.44195876288651</v>
      </c>
      <c r="V190" s="190">
        <v>193.98934782608697</v>
      </c>
      <c r="W190" s="190">
        <v>84.014838709677434</v>
      </c>
      <c r="X190" s="190">
        <v>36.767199999999981</v>
      </c>
      <c r="Y190" s="190">
        <v>32.384761904761909</v>
      </c>
      <c r="Z190" s="190">
        <v>66.028100000000009</v>
      </c>
      <c r="AA190" s="4"/>
      <c r="AB190" s="90" t="s">
        <v>273</v>
      </c>
      <c r="AC190" s="90"/>
      <c r="AD190" s="181">
        <v>8053</v>
      </c>
      <c r="AE190" s="185">
        <v>1</v>
      </c>
      <c r="AF190" s="185"/>
      <c r="AG190" s="185"/>
      <c r="AH190" s="185"/>
      <c r="AI190" s="185"/>
      <c r="AJ190" s="185">
        <v>0</v>
      </c>
      <c r="AK190" s="4"/>
      <c r="AL190" s="4"/>
      <c r="AM190" s="213">
        <v>233.38</v>
      </c>
      <c r="AN190" s="213"/>
      <c r="AO190" s="213"/>
      <c r="AP190" s="213"/>
      <c r="AQ190" s="213"/>
      <c r="AR190" s="213">
        <v>0</v>
      </c>
      <c r="AS190" s="4"/>
      <c r="AT190" s="4"/>
      <c r="AU190" s="213">
        <v>233.38</v>
      </c>
      <c r="AV190" s="213"/>
      <c r="AW190" s="213"/>
      <c r="AX190" s="213"/>
      <c r="AY190" s="213"/>
      <c r="AZ190" s="213">
        <v>0</v>
      </c>
      <c r="BA190" s="4"/>
    </row>
    <row r="191" spans="2:53" x14ac:dyDescent="0.2">
      <c r="B191" s="90" t="s">
        <v>533</v>
      </c>
      <c r="C191" s="90"/>
      <c r="D191" s="181">
        <v>8204</v>
      </c>
      <c r="E191" s="192"/>
      <c r="F191" s="192">
        <v>1</v>
      </c>
      <c r="G191" s="192"/>
      <c r="H191" s="192"/>
      <c r="I191" s="192"/>
      <c r="J191" s="192">
        <v>0</v>
      </c>
      <c r="M191" s="191">
        <v>165.12</v>
      </c>
      <c r="N191" s="189">
        <v>93.12</v>
      </c>
      <c r="O191" s="189"/>
      <c r="P191" s="189"/>
      <c r="Q191" s="189"/>
      <c r="R191" s="189">
        <v>0</v>
      </c>
      <c r="S191" s="75"/>
      <c r="T191" s="75"/>
      <c r="U191" s="190">
        <v>165.12</v>
      </c>
      <c r="V191" s="190">
        <v>93.12</v>
      </c>
      <c r="W191" s="190"/>
      <c r="X191" s="190"/>
      <c r="Y191" s="190"/>
      <c r="Z191" s="190">
        <v>0</v>
      </c>
      <c r="AA191" s="4"/>
      <c r="AB191" s="90" t="s">
        <v>612</v>
      </c>
      <c r="AC191" s="90"/>
      <c r="AD191" s="181">
        <v>8080</v>
      </c>
      <c r="AE191" s="185"/>
      <c r="AF191" s="185"/>
      <c r="AG191" s="185"/>
      <c r="AH191" s="185">
        <v>1</v>
      </c>
      <c r="AI191" s="185"/>
      <c r="AJ191" s="185">
        <v>0</v>
      </c>
      <c r="AK191" s="4"/>
      <c r="AL191" s="4"/>
      <c r="AM191" s="213">
        <v>446.22</v>
      </c>
      <c r="AN191" s="213"/>
      <c r="AO191" s="213">
        <v>333.58</v>
      </c>
      <c r="AP191" s="213">
        <v>41.9</v>
      </c>
      <c r="AQ191" s="213"/>
      <c r="AR191" s="213">
        <v>0</v>
      </c>
      <c r="AS191" s="4"/>
      <c r="AT191" s="4"/>
      <c r="AU191" s="213">
        <v>446.22</v>
      </c>
      <c r="AV191" s="213"/>
      <c r="AW191" s="213">
        <v>333.58</v>
      </c>
      <c r="AX191" s="213">
        <v>41.9</v>
      </c>
      <c r="AY191" s="213"/>
      <c r="AZ191" s="213">
        <v>0</v>
      </c>
      <c r="BA191" s="4"/>
    </row>
    <row r="192" spans="2:53" x14ac:dyDescent="0.2">
      <c r="B192" s="90" t="s">
        <v>326</v>
      </c>
      <c r="C192" s="90"/>
      <c r="D192" s="181">
        <v>8204</v>
      </c>
      <c r="E192" s="192">
        <v>53</v>
      </c>
      <c r="F192" s="192">
        <v>33</v>
      </c>
      <c r="G192" s="192">
        <v>17</v>
      </c>
      <c r="H192" s="192">
        <v>4</v>
      </c>
      <c r="I192" s="192">
        <v>4</v>
      </c>
      <c r="J192" s="192">
        <v>27</v>
      </c>
      <c r="M192" s="191">
        <v>23356.349999999995</v>
      </c>
      <c r="N192" s="189">
        <v>12551.969999999996</v>
      </c>
      <c r="O192" s="189">
        <v>5494.9500000000007</v>
      </c>
      <c r="P192" s="189">
        <v>1402.77</v>
      </c>
      <c r="Q192" s="189">
        <v>715.58999999999992</v>
      </c>
      <c r="R192" s="189">
        <v>3934.95</v>
      </c>
      <c r="S192" s="75"/>
      <c r="T192" s="75"/>
      <c r="U192" s="190">
        <v>174.30111940298502</v>
      </c>
      <c r="V192" s="190">
        <v>156.89962499999996</v>
      </c>
      <c r="W192" s="190">
        <v>119.45543478260871</v>
      </c>
      <c r="X192" s="190">
        <v>48.371379310344828</v>
      </c>
      <c r="Y192" s="190">
        <v>28.623599999999996</v>
      </c>
      <c r="Z192" s="190">
        <v>28.514130434782608</v>
      </c>
      <c r="AA192" s="4"/>
      <c r="AB192" s="90" t="s">
        <v>274</v>
      </c>
      <c r="AC192" s="90"/>
      <c r="AD192" s="181">
        <v>8012</v>
      </c>
      <c r="AE192" s="185">
        <v>7</v>
      </c>
      <c r="AF192" s="185"/>
      <c r="AG192" s="185">
        <v>1</v>
      </c>
      <c r="AH192" s="185"/>
      <c r="AI192" s="185"/>
      <c r="AJ192" s="185">
        <v>2</v>
      </c>
      <c r="AK192" s="4"/>
      <c r="AL192" s="4"/>
      <c r="AM192" s="213">
        <v>3066.0199999999995</v>
      </c>
      <c r="AN192" s="213">
        <v>411.2</v>
      </c>
      <c r="AO192" s="213">
        <v>750.94</v>
      </c>
      <c r="AP192" s="213">
        <v>316</v>
      </c>
      <c r="AQ192" s="213">
        <v>176.4</v>
      </c>
      <c r="AR192" s="213">
        <v>1540.38</v>
      </c>
      <c r="AS192" s="4"/>
      <c r="AT192" s="4"/>
      <c r="AU192" s="213">
        <v>306.60199999999998</v>
      </c>
      <c r="AV192" s="213">
        <v>411.2</v>
      </c>
      <c r="AW192" s="213">
        <v>250.31333333333336</v>
      </c>
      <c r="AX192" s="213">
        <v>158</v>
      </c>
      <c r="AY192" s="213">
        <v>88.2</v>
      </c>
      <c r="AZ192" s="213">
        <v>154.03800000000001</v>
      </c>
      <c r="BA192" s="4"/>
    </row>
    <row r="193" spans="2:53" x14ac:dyDescent="0.2">
      <c r="B193" s="90" t="s">
        <v>326</v>
      </c>
      <c r="C193" s="90"/>
      <c r="D193" s="181">
        <v>8251</v>
      </c>
      <c r="E193" s="192">
        <v>30</v>
      </c>
      <c r="F193" s="192">
        <v>18</v>
      </c>
      <c r="G193" s="192">
        <v>9</v>
      </c>
      <c r="H193" s="192">
        <v>5</v>
      </c>
      <c r="I193" s="192">
        <v>2</v>
      </c>
      <c r="J193" s="192">
        <v>16</v>
      </c>
      <c r="M193" s="191">
        <v>10582.699999999999</v>
      </c>
      <c r="N193" s="189">
        <v>7180.4500000000007</v>
      </c>
      <c r="O193" s="189">
        <v>3674.9600000000005</v>
      </c>
      <c r="P193" s="189">
        <v>977.43000000000006</v>
      </c>
      <c r="Q193" s="189">
        <v>325.82999999999993</v>
      </c>
      <c r="R193" s="189">
        <v>3583.74</v>
      </c>
      <c r="S193" s="75"/>
      <c r="T193" s="75"/>
      <c r="U193" s="190">
        <v>137.43766233766232</v>
      </c>
      <c r="V193" s="190">
        <v>149.59270833333335</v>
      </c>
      <c r="W193" s="190">
        <v>122.49866666666668</v>
      </c>
      <c r="X193" s="190">
        <v>46.544285714285721</v>
      </c>
      <c r="Y193" s="190">
        <v>20.364374999999995</v>
      </c>
      <c r="Z193" s="190">
        <v>44.796749999999996</v>
      </c>
      <c r="AA193" s="4"/>
      <c r="AB193" s="90" t="s">
        <v>274</v>
      </c>
      <c r="AC193" s="90"/>
      <c r="AD193" s="181">
        <v>8080</v>
      </c>
      <c r="AE193" s="185">
        <v>6</v>
      </c>
      <c r="AF193" s="185">
        <v>1</v>
      </c>
      <c r="AG193" s="185"/>
      <c r="AH193" s="185"/>
      <c r="AI193" s="185"/>
      <c r="AJ193" s="185">
        <v>0</v>
      </c>
      <c r="AK193" s="4"/>
      <c r="AL193" s="4"/>
      <c r="AM193" s="213">
        <v>6002.37</v>
      </c>
      <c r="AN193" s="213">
        <v>1434.79</v>
      </c>
      <c r="AO193" s="213"/>
      <c r="AP193" s="213"/>
      <c r="AQ193" s="213"/>
      <c r="AR193" s="213">
        <v>0</v>
      </c>
      <c r="AS193" s="4"/>
      <c r="AT193" s="4"/>
      <c r="AU193" s="213">
        <v>857.48142857142852</v>
      </c>
      <c r="AV193" s="213">
        <v>1434.79</v>
      </c>
      <c r="AW193" s="213"/>
      <c r="AX193" s="213"/>
      <c r="AY193" s="213"/>
      <c r="AZ193" s="213">
        <v>0</v>
      </c>
      <c r="BA193" s="4"/>
    </row>
    <row r="194" spans="2:53" x14ac:dyDescent="0.2">
      <c r="B194" s="90" t="s">
        <v>326</v>
      </c>
      <c r="C194" s="90"/>
      <c r="D194" s="181">
        <v>8260</v>
      </c>
      <c r="E194" s="192">
        <v>4</v>
      </c>
      <c r="F194" s="192">
        <v>1</v>
      </c>
      <c r="G194" s="192"/>
      <c r="H194" s="192"/>
      <c r="I194" s="192"/>
      <c r="J194" s="192">
        <v>2</v>
      </c>
      <c r="M194" s="191">
        <v>574.49</v>
      </c>
      <c r="N194" s="189">
        <v>97.920000000000016</v>
      </c>
      <c r="O194" s="189">
        <v>56.11</v>
      </c>
      <c r="P194" s="189">
        <v>38.620000000000005</v>
      </c>
      <c r="Q194" s="189">
        <v>29.36</v>
      </c>
      <c r="R194" s="189">
        <v>366.98</v>
      </c>
      <c r="S194" s="75"/>
      <c r="T194" s="75"/>
      <c r="U194" s="190">
        <v>82.070000000000007</v>
      </c>
      <c r="V194" s="190">
        <v>32.640000000000008</v>
      </c>
      <c r="W194" s="190">
        <v>28.055</v>
      </c>
      <c r="X194" s="190">
        <v>19.310000000000002</v>
      </c>
      <c r="Y194" s="190">
        <v>14.68</v>
      </c>
      <c r="Z194" s="190">
        <v>52.425714285714285</v>
      </c>
      <c r="AA194" s="4"/>
      <c r="AB194" s="90" t="s">
        <v>275</v>
      </c>
      <c r="AC194" s="90"/>
      <c r="AD194" s="181">
        <v>8089</v>
      </c>
      <c r="AE194" s="185">
        <v>4</v>
      </c>
      <c r="AF194" s="185"/>
      <c r="AG194" s="185"/>
      <c r="AH194" s="185"/>
      <c r="AI194" s="185"/>
      <c r="AJ194" s="185">
        <v>3</v>
      </c>
      <c r="AK194" s="4"/>
      <c r="AL194" s="4"/>
      <c r="AM194" s="213">
        <v>2066.7399999999998</v>
      </c>
      <c r="AN194" s="213">
        <v>1290.99</v>
      </c>
      <c r="AO194" s="213">
        <v>895.25</v>
      </c>
      <c r="AP194" s="213">
        <v>504.96</v>
      </c>
      <c r="AQ194" s="213">
        <v>210.51999999999998</v>
      </c>
      <c r="AR194" s="213">
        <v>1296.3</v>
      </c>
      <c r="AS194" s="4"/>
      <c r="AT194" s="4"/>
      <c r="AU194" s="213">
        <v>295.24857142857138</v>
      </c>
      <c r="AV194" s="213">
        <v>430.33</v>
      </c>
      <c r="AW194" s="213">
        <v>298.41666666666669</v>
      </c>
      <c r="AX194" s="213">
        <v>168.32</v>
      </c>
      <c r="AY194" s="213">
        <v>70.173333333333332</v>
      </c>
      <c r="AZ194" s="213">
        <v>185.18571428571428</v>
      </c>
      <c r="BA194" s="4"/>
    </row>
    <row r="195" spans="2:53" x14ac:dyDescent="0.2">
      <c r="B195" s="90" t="s">
        <v>243</v>
      </c>
      <c r="C195" s="90"/>
      <c r="D195" s="181">
        <v>8049</v>
      </c>
      <c r="E195" s="192">
        <v>194</v>
      </c>
      <c r="F195" s="192">
        <v>133</v>
      </c>
      <c r="G195" s="192">
        <v>54</v>
      </c>
      <c r="H195" s="192">
        <v>27</v>
      </c>
      <c r="I195" s="192">
        <v>13</v>
      </c>
      <c r="J195" s="192">
        <v>89</v>
      </c>
      <c r="M195" s="191">
        <v>98900.470000000016</v>
      </c>
      <c r="N195" s="189">
        <v>67095.89</v>
      </c>
      <c r="O195" s="189">
        <v>32477.050000000007</v>
      </c>
      <c r="P195" s="189">
        <v>11661.049999999996</v>
      </c>
      <c r="Q195" s="189">
        <v>5447.12</v>
      </c>
      <c r="R195" s="189">
        <v>62235.579999999987</v>
      </c>
      <c r="S195" s="75"/>
      <c r="T195" s="75"/>
      <c r="U195" s="190">
        <v>197.80094000000003</v>
      </c>
      <c r="V195" s="190">
        <v>221.4385808580858</v>
      </c>
      <c r="W195" s="190">
        <v>195.64487951807232</v>
      </c>
      <c r="X195" s="190">
        <v>103.19513274336279</v>
      </c>
      <c r="Y195" s="190">
        <v>61.203595505617976</v>
      </c>
      <c r="Z195" s="190">
        <v>122.03054901960782</v>
      </c>
      <c r="AA195" s="4"/>
      <c r="AB195" s="90" t="s">
        <v>408</v>
      </c>
      <c r="AC195" s="90"/>
      <c r="AD195" s="181">
        <v>8004</v>
      </c>
      <c r="AE195" s="185">
        <v>1</v>
      </c>
      <c r="AF195" s="185"/>
      <c r="AG195" s="185"/>
      <c r="AH195" s="185"/>
      <c r="AI195" s="185"/>
      <c r="AJ195" s="185">
        <v>1</v>
      </c>
      <c r="AK195" s="4"/>
      <c r="AL195" s="4"/>
      <c r="AM195" s="213">
        <v>197.15</v>
      </c>
      <c r="AN195" s="213">
        <v>234.45</v>
      </c>
      <c r="AO195" s="213">
        <v>157.1</v>
      </c>
      <c r="AP195" s="213">
        <v>56.91</v>
      </c>
      <c r="AQ195" s="213">
        <v>62.54</v>
      </c>
      <c r="AR195" s="213">
        <v>5.23</v>
      </c>
      <c r="AS195" s="4"/>
      <c r="AT195" s="4"/>
      <c r="AU195" s="213">
        <v>98.575000000000003</v>
      </c>
      <c r="AV195" s="213">
        <v>234.45</v>
      </c>
      <c r="AW195" s="213">
        <v>157.1</v>
      </c>
      <c r="AX195" s="213">
        <v>56.91</v>
      </c>
      <c r="AY195" s="213">
        <v>62.54</v>
      </c>
      <c r="AZ195" s="213">
        <v>2.6150000000000002</v>
      </c>
      <c r="BA195" s="4"/>
    </row>
    <row r="196" spans="2:53" x14ac:dyDescent="0.2">
      <c r="B196" s="90" t="s">
        <v>327</v>
      </c>
      <c r="C196" s="90"/>
      <c r="D196" s="181">
        <v>8328</v>
      </c>
      <c r="E196" s="192">
        <v>42</v>
      </c>
      <c r="F196" s="192">
        <v>33</v>
      </c>
      <c r="G196" s="192">
        <v>17</v>
      </c>
      <c r="H196" s="192">
        <v>3</v>
      </c>
      <c r="I196" s="192">
        <v>4</v>
      </c>
      <c r="J196" s="192">
        <v>35</v>
      </c>
      <c r="M196" s="191">
        <v>24729.17</v>
      </c>
      <c r="N196" s="189">
        <v>18438.549999999996</v>
      </c>
      <c r="O196" s="189">
        <v>11473.270000000004</v>
      </c>
      <c r="P196" s="189">
        <v>5951.1</v>
      </c>
      <c r="Q196" s="189">
        <v>1472.1100000000004</v>
      </c>
      <c r="R196" s="189">
        <v>16709.060000000001</v>
      </c>
      <c r="S196" s="75"/>
      <c r="T196" s="75"/>
      <c r="U196" s="190">
        <v>185.93360902255637</v>
      </c>
      <c r="V196" s="190">
        <v>207.17471910112354</v>
      </c>
      <c r="W196" s="190">
        <v>204.87982142857149</v>
      </c>
      <c r="X196" s="190">
        <v>156.60789473684213</v>
      </c>
      <c r="Y196" s="190">
        <v>40.891944444444455</v>
      </c>
      <c r="Z196" s="190">
        <v>124.69447761194031</v>
      </c>
      <c r="AA196" s="4"/>
      <c r="AB196" s="90" t="s">
        <v>276</v>
      </c>
      <c r="AC196" s="90"/>
      <c r="AD196" s="181">
        <v>8090</v>
      </c>
      <c r="AE196" s="185">
        <v>4</v>
      </c>
      <c r="AF196" s="185">
        <v>2</v>
      </c>
      <c r="AG196" s="185">
        <v>1</v>
      </c>
      <c r="AH196" s="185">
        <v>2</v>
      </c>
      <c r="AI196" s="185"/>
      <c r="AJ196" s="185">
        <v>3</v>
      </c>
      <c r="AK196" s="4"/>
      <c r="AL196" s="4"/>
      <c r="AM196" s="213">
        <v>4099.6799999999994</v>
      </c>
      <c r="AN196" s="213">
        <v>2145.54</v>
      </c>
      <c r="AO196" s="213">
        <v>161.76</v>
      </c>
      <c r="AP196" s="213">
        <v>101.82999999999998</v>
      </c>
      <c r="AQ196" s="213">
        <v>9.120000000000001</v>
      </c>
      <c r="AR196" s="213">
        <v>3297.5</v>
      </c>
      <c r="AS196" s="4"/>
      <c r="AT196" s="4"/>
      <c r="AU196" s="213">
        <v>372.69818181818175</v>
      </c>
      <c r="AV196" s="213">
        <v>357.59</v>
      </c>
      <c r="AW196" s="213">
        <v>32.351999999999997</v>
      </c>
      <c r="AX196" s="213">
        <v>25.457499999999996</v>
      </c>
      <c r="AY196" s="213">
        <v>4.5600000000000005</v>
      </c>
      <c r="AZ196" s="213">
        <v>274.79166666666669</v>
      </c>
      <c r="BA196" s="4"/>
    </row>
    <row r="197" spans="2:53" x14ac:dyDescent="0.2">
      <c r="B197" s="90" t="s">
        <v>463</v>
      </c>
      <c r="C197" s="90"/>
      <c r="D197" s="181">
        <v>8079</v>
      </c>
      <c r="E197" s="192"/>
      <c r="F197" s="192"/>
      <c r="G197" s="192"/>
      <c r="H197" s="192"/>
      <c r="I197" s="192"/>
      <c r="J197" s="192">
        <v>1</v>
      </c>
      <c r="M197" s="191">
        <v>269.33</v>
      </c>
      <c r="N197" s="189">
        <v>281.44</v>
      </c>
      <c r="O197" s="189">
        <v>203.14</v>
      </c>
      <c r="P197" s="189">
        <v>20.27</v>
      </c>
      <c r="Q197" s="189">
        <v>16.940000000000001</v>
      </c>
      <c r="R197" s="189">
        <v>52.19</v>
      </c>
      <c r="S197" s="75"/>
      <c r="T197" s="75"/>
      <c r="U197" s="190">
        <v>269.33</v>
      </c>
      <c r="V197" s="190">
        <v>281.44</v>
      </c>
      <c r="W197" s="190">
        <v>203.14</v>
      </c>
      <c r="X197" s="190">
        <v>20.27</v>
      </c>
      <c r="Y197" s="190">
        <v>16.940000000000001</v>
      </c>
      <c r="Z197" s="190">
        <v>52.19</v>
      </c>
      <c r="AA197" s="4"/>
      <c r="AB197" s="90" t="s">
        <v>277</v>
      </c>
      <c r="AC197" s="90"/>
      <c r="AD197" s="181">
        <v>8091</v>
      </c>
      <c r="AE197" s="185">
        <v>41</v>
      </c>
      <c r="AF197" s="185">
        <v>6</v>
      </c>
      <c r="AG197" s="185">
        <v>7</v>
      </c>
      <c r="AH197" s="185">
        <v>1</v>
      </c>
      <c r="AI197" s="185">
        <v>5</v>
      </c>
      <c r="AJ197" s="185">
        <v>24</v>
      </c>
      <c r="AK197" s="4"/>
      <c r="AL197" s="4"/>
      <c r="AM197" s="213">
        <v>31967.159999999989</v>
      </c>
      <c r="AN197" s="213">
        <v>19264.440000000002</v>
      </c>
      <c r="AO197" s="213">
        <v>9818.58</v>
      </c>
      <c r="AP197" s="213">
        <v>2740.6800000000003</v>
      </c>
      <c r="AQ197" s="213">
        <v>1417.31</v>
      </c>
      <c r="AR197" s="213">
        <v>16502.510000000002</v>
      </c>
      <c r="AS197" s="4"/>
      <c r="AT197" s="4"/>
      <c r="AU197" s="213">
        <v>399.58949999999987</v>
      </c>
      <c r="AV197" s="213">
        <v>493.96000000000004</v>
      </c>
      <c r="AW197" s="213">
        <v>288.78176470588232</v>
      </c>
      <c r="AX197" s="213">
        <v>101.50666666666667</v>
      </c>
      <c r="AY197" s="213">
        <v>54.511923076923075</v>
      </c>
      <c r="AZ197" s="213">
        <v>196.45845238095239</v>
      </c>
      <c r="BA197" s="4"/>
    </row>
    <row r="198" spans="2:53" x14ac:dyDescent="0.2">
      <c r="B198" s="90" t="s">
        <v>328</v>
      </c>
      <c r="C198" s="90"/>
      <c r="D198" s="181">
        <v>8051</v>
      </c>
      <c r="E198" s="192">
        <v>199</v>
      </c>
      <c r="F198" s="192">
        <v>109</v>
      </c>
      <c r="G198" s="192">
        <v>58</v>
      </c>
      <c r="H198" s="192">
        <v>18</v>
      </c>
      <c r="I198" s="192">
        <v>18</v>
      </c>
      <c r="J198" s="192">
        <v>144</v>
      </c>
      <c r="M198" s="191">
        <v>101304.26999999997</v>
      </c>
      <c r="N198" s="189">
        <v>60508.799999999988</v>
      </c>
      <c r="O198" s="189">
        <v>26347.48</v>
      </c>
      <c r="P198" s="189">
        <v>8904.0400000000045</v>
      </c>
      <c r="Q198" s="189">
        <v>7085.2199999999966</v>
      </c>
      <c r="R198" s="189">
        <v>61877.229999999996</v>
      </c>
      <c r="S198" s="75"/>
      <c r="T198" s="75"/>
      <c r="U198" s="190">
        <v>191.50145557655949</v>
      </c>
      <c r="V198" s="190">
        <v>186.75555555555553</v>
      </c>
      <c r="W198" s="190">
        <v>121.41695852534562</v>
      </c>
      <c r="X198" s="190">
        <v>57.445419354838741</v>
      </c>
      <c r="Y198" s="190">
        <v>49.202916666666646</v>
      </c>
      <c r="Z198" s="190">
        <v>113.32826007326007</v>
      </c>
      <c r="AA198" s="4"/>
      <c r="AB198" s="90" t="s">
        <v>370</v>
      </c>
      <c r="AC198" s="90"/>
      <c r="AD198" s="181">
        <v>8204</v>
      </c>
      <c r="AE198" s="185">
        <v>3</v>
      </c>
      <c r="AF198" s="185"/>
      <c r="AG198" s="185"/>
      <c r="AH198" s="185"/>
      <c r="AI198" s="185"/>
      <c r="AJ198" s="185">
        <v>1</v>
      </c>
      <c r="AK198" s="4"/>
      <c r="AL198" s="4"/>
      <c r="AM198" s="213">
        <v>1194.1100000000001</v>
      </c>
      <c r="AN198" s="213">
        <v>78.42</v>
      </c>
      <c r="AO198" s="213">
        <v>108.06</v>
      </c>
      <c r="AP198" s="213">
        <v>131.99</v>
      </c>
      <c r="AQ198" s="213">
        <v>112</v>
      </c>
      <c r="AR198" s="213">
        <v>125.88</v>
      </c>
      <c r="AS198" s="4"/>
      <c r="AT198" s="4"/>
      <c r="AU198" s="213">
        <v>298.52750000000003</v>
      </c>
      <c r="AV198" s="213">
        <v>78.42</v>
      </c>
      <c r="AW198" s="213">
        <v>108.06</v>
      </c>
      <c r="AX198" s="213">
        <v>131.99</v>
      </c>
      <c r="AY198" s="213">
        <v>112</v>
      </c>
      <c r="AZ198" s="213">
        <v>31.47</v>
      </c>
      <c r="BA198" s="4"/>
    </row>
    <row r="199" spans="2:53" x14ac:dyDescent="0.2">
      <c r="B199" s="90" t="s">
        <v>328</v>
      </c>
      <c r="C199" s="90"/>
      <c r="D199" s="181">
        <v>8080</v>
      </c>
      <c r="E199" s="192">
        <v>33</v>
      </c>
      <c r="F199" s="192">
        <v>16</v>
      </c>
      <c r="G199" s="192">
        <v>10</v>
      </c>
      <c r="H199" s="192">
        <v>4</v>
      </c>
      <c r="I199" s="192">
        <v>2</v>
      </c>
      <c r="J199" s="192">
        <v>13</v>
      </c>
      <c r="M199" s="191">
        <v>15751.290000000003</v>
      </c>
      <c r="N199" s="189">
        <v>9897.5000000000036</v>
      </c>
      <c r="O199" s="189">
        <v>4593.09</v>
      </c>
      <c r="P199" s="189">
        <v>1266.3499999999999</v>
      </c>
      <c r="Q199" s="189">
        <v>510.37000000000006</v>
      </c>
      <c r="R199" s="189">
        <v>3304.44</v>
      </c>
      <c r="S199" s="75"/>
      <c r="T199" s="75"/>
      <c r="U199" s="190">
        <v>204.56220779220783</v>
      </c>
      <c r="V199" s="190">
        <v>241.40243902439033</v>
      </c>
      <c r="W199" s="190">
        <v>176.65730769230771</v>
      </c>
      <c r="X199" s="190">
        <v>84.423333333333332</v>
      </c>
      <c r="Y199" s="190">
        <v>39.259230769230776</v>
      </c>
      <c r="Z199" s="190">
        <v>42.364615384615384</v>
      </c>
      <c r="AA199" s="4"/>
      <c r="AB199" s="90" t="s">
        <v>371</v>
      </c>
      <c r="AC199" s="90"/>
      <c r="AD199" s="181">
        <v>8096</v>
      </c>
      <c r="AE199" s="185">
        <v>3</v>
      </c>
      <c r="AF199" s="185"/>
      <c r="AG199" s="185"/>
      <c r="AH199" s="185"/>
      <c r="AI199" s="185"/>
      <c r="AJ199" s="185">
        <v>0</v>
      </c>
      <c r="AK199" s="4"/>
      <c r="AL199" s="4"/>
      <c r="AM199" s="213">
        <v>1225.98</v>
      </c>
      <c r="AN199" s="213"/>
      <c r="AO199" s="213"/>
      <c r="AP199" s="213"/>
      <c r="AQ199" s="213"/>
      <c r="AR199" s="213">
        <v>0</v>
      </c>
      <c r="AS199" s="4"/>
      <c r="AT199" s="4"/>
      <c r="AU199" s="213">
        <v>408.66</v>
      </c>
      <c r="AV199" s="213"/>
      <c r="AW199" s="213"/>
      <c r="AX199" s="213"/>
      <c r="AY199" s="213"/>
      <c r="AZ199" s="213">
        <v>0</v>
      </c>
      <c r="BA199" s="4"/>
    </row>
    <row r="200" spans="2:53" x14ac:dyDescent="0.2">
      <c r="B200" s="90" t="s">
        <v>328</v>
      </c>
      <c r="C200" s="90"/>
      <c r="D200" s="181">
        <v>8096</v>
      </c>
      <c r="E200" s="192">
        <v>1</v>
      </c>
      <c r="F200" s="192"/>
      <c r="G200" s="192"/>
      <c r="H200" s="192"/>
      <c r="I200" s="192"/>
      <c r="J200" s="192">
        <v>0</v>
      </c>
      <c r="M200" s="191">
        <v>129.62</v>
      </c>
      <c r="N200" s="189"/>
      <c r="O200" s="189"/>
      <c r="P200" s="189"/>
      <c r="Q200" s="189"/>
      <c r="R200" s="189">
        <v>0</v>
      </c>
      <c r="S200" s="75"/>
      <c r="T200" s="75"/>
      <c r="U200" s="190">
        <v>129.62</v>
      </c>
      <c r="V200" s="190"/>
      <c r="W200" s="190"/>
      <c r="X200" s="190"/>
      <c r="Y200" s="190"/>
      <c r="Z200" s="190">
        <v>0</v>
      </c>
      <c r="AA200" s="4"/>
      <c r="AB200" s="90" t="s">
        <v>374</v>
      </c>
      <c r="AC200" s="90"/>
      <c r="AD200" s="181">
        <v>8252</v>
      </c>
      <c r="AE200" s="185">
        <v>2</v>
      </c>
      <c r="AF200" s="185">
        <v>1</v>
      </c>
      <c r="AG200" s="185"/>
      <c r="AH200" s="185"/>
      <c r="AI200" s="185"/>
      <c r="AJ200" s="185">
        <v>1</v>
      </c>
      <c r="AK200" s="4"/>
      <c r="AL200" s="4"/>
      <c r="AM200" s="213">
        <v>1393.17</v>
      </c>
      <c r="AN200" s="213">
        <v>1122.75</v>
      </c>
      <c r="AO200" s="213">
        <v>1753.82</v>
      </c>
      <c r="AP200" s="213">
        <v>861.49</v>
      </c>
      <c r="AQ200" s="213">
        <v>263.2</v>
      </c>
      <c r="AR200" s="213">
        <v>194.45</v>
      </c>
      <c r="AS200" s="4"/>
      <c r="AT200" s="4"/>
      <c r="AU200" s="213">
        <v>348.29250000000002</v>
      </c>
      <c r="AV200" s="213">
        <v>561.375</v>
      </c>
      <c r="AW200" s="213">
        <v>1753.82</v>
      </c>
      <c r="AX200" s="213">
        <v>861.49</v>
      </c>
      <c r="AY200" s="213">
        <v>263.2</v>
      </c>
      <c r="AZ200" s="213">
        <v>48.612499999999997</v>
      </c>
      <c r="BA200" s="4"/>
    </row>
    <row r="201" spans="2:53" x14ac:dyDescent="0.2">
      <c r="B201" s="90" t="s">
        <v>537</v>
      </c>
      <c r="C201" s="90"/>
      <c r="D201" s="181">
        <v>8051</v>
      </c>
      <c r="E201" s="192">
        <v>1</v>
      </c>
      <c r="F201" s="192"/>
      <c r="G201" s="192"/>
      <c r="H201" s="192"/>
      <c r="I201" s="192"/>
      <c r="J201" s="192">
        <v>0</v>
      </c>
      <c r="M201" s="191">
        <v>122.85</v>
      </c>
      <c r="N201" s="189"/>
      <c r="O201" s="189"/>
      <c r="P201" s="189"/>
      <c r="Q201" s="189"/>
      <c r="R201" s="189">
        <v>0</v>
      </c>
      <c r="S201" s="75"/>
      <c r="T201" s="75"/>
      <c r="U201" s="190">
        <v>122.85</v>
      </c>
      <c r="V201" s="190"/>
      <c r="W201" s="190"/>
      <c r="X201" s="190"/>
      <c r="Y201" s="190"/>
      <c r="Z201" s="190">
        <v>0</v>
      </c>
      <c r="AA201" s="4"/>
      <c r="AB201" s="90" t="s">
        <v>375</v>
      </c>
      <c r="AC201" s="90"/>
      <c r="AD201" s="181">
        <v>8260</v>
      </c>
      <c r="AE201" s="185">
        <v>1</v>
      </c>
      <c r="AF201" s="185"/>
      <c r="AG201" s="185">
        <v>1</v>
      </c>
      <c r="AH201" s="185"/>
      <c r="AI201" s="185">
        <v>1</v>
      </c>
      <c r="AJ201" s="185">
        <v>1</v>
      </c>
      <c r="AK201" s="4"/>
      <c r="AL201" s="4"/>
      <c r="AM201" s="213">
        <v>1008.22</v>
      </c>
      <c r="AN201" s="213">
        <v>877.78999999999985</v>
      </c>
      <c r="AO201" s="213">
        <v>703.75</v>
      </c>
      <c r="AP201" s="213">
        <v>95.44</v>
      </c>
      <c r="AQ201" s="213">
        <v>86.53</v>
      </c>
      <c r="AR201" s="213">
        <v>69.989999999999995</v>
      </c>
      <c r="AS201" s="4"/>
      <c r="AT201" s="4"/>
      <c r="AU201" s="213">
        <v>252.05500000000001</v>
      </c>
      <c r="AV201" s="213">
        <v>292.59666666666664</v>
      </c>
      <c r="AW201" s="213">
        <v>234.58333333333334</v>
      </c>
      <c r="AX201" s="213">
        <v>47.72</v>
      </c>
      <c r="AY201" s="213">
        <v>43.265000000000001</v>
      </c>
      <c r="AZ201" s="213">
        <v>17.497499999999999</v>
      </c>
      <c r="BA201" s="4"/>
    </row>
    <row r="202" spans="2:53" x14ac:dyDescent="0.2">
      <c r="B202" s="90" t="s">
        <v>537</v>
      </c>
      <c r="C202" s="90"/>
      <c r="D202" s="181">
        <v>8080</v>
      </c>
      <c r="E202" s="192">
        <v>1</v>
      </c>
      <c r="F202" s="192"/>
      <c r="G202" s="192"/>
      <c r="H202" s="192"/>
      <c r="I202" s="192"/>
      <c r="J202" s="192">
        <v>0</v>
      </c>
      <c r="M202" s="191">
        <v>38.869999999999997</v>
      </c>
      <c r="N202" s="189"/>
      <c r="O202" s="189"/>
      <c r="P202" s="189"/>
      <c r="Q202" s="189"/>
      <c r="R202" s="189">
        <v>0</v>
      </c>
      <c r="S202" s="75"/>
      <c r="T202" s="75"/>
      <c r="U202" s="190">
        <v>38.869999999999997</v>
      </c>
      <c r="V202" s="190"/>
      <c r="W202" s="190"/>
      <c r="X202" s="190"/>
      <c r="Y202" s="190"/>
      <c r="Z202" s="190">
        <v>0</v>
      </c>
      <c r="AA202" s="4"/>
      <c r="AB202" s="90" t="s">
        <v>278</v>
      </c>
      <c r="AC202" s="90"/>
      <c r="AD202" s="181">
        <v>8260</v>
      </c>
      <c r="AE202" s="185">
        <v>41</v>
      </c>
      <c r="AF202" s="185">
        <v>26</v>
      </c>
      <c r="AG202" s="185">
        <v>14</v>
      </c>
      <c r="AH202" s="185">
        <v>5</v>
      </c>
      <c r="AI202" s="185">
        <v>9</v>
      </c>
      <c r="AJ202" s="185">
        <v>53</v>
      </c>
      <c r="AK202" s="4"/>
      <c r="AL202" s="4"/>
      <c r="AM202" s="213">
        <v>40422.439999999988</v>
      </c>
      <c r="AN202" s="213">
        <v>25222.889999999989</v>
      </c>
      <c r="AO202" s="213">
        <v>8262.14</v>
      </c>
      <c r="AP202" s="213">
        <v>10314.529999999999</v>
      </c>
      <c r="AQ202" s="213">
        <v>6074.4100000000008</v>
      </c>
      <c r="AR202" s="213">
        <v>62068.700000000004</v>
      </c>
      <c r="AS202" s="4"/>
      <c r="AT202" s="4"/>
      <c r="AU202" s="213">
        <v>292.91623188405788</v>
      </c>
      <c r="AV202" s="213">
        <v>260.02979381443288</v>
      </c>
      <c r="AW202" s="213">
        <v>116.3681690140845</v>
      </c>
      <c r="AX202" s="213">
        <v>180.95666666666665</v>
      </c>
      <c r="AY202" s="213">
        <v>114.61150943396228</v>
      </c>
      <c r="AZ202" s="213">
        <v>419.38310810810816</v>
      </c>
      <c r="BA202" s="4"/>
    </row>
    <row r="203" spans="2:53" x14ac:dyDescent="0.2">
      <c r="B203" s="90" t="s">
        <v>244</v>
      </c>
      <c r="C203" s="90"/>
      <c r="D203" s="181">
        <v>8402</v>
      </c>
      <c r="E203" s="192">
        <v>218</v>
      </c>
      <c r="F203" s="192">
        <v>73</v>
      </c>
      <c r="G203" s="192">
        <v>42</v>
      </c>
      <c r="H203" s="192">
        <v>18</v>
      </c>
      <c r="I203" s="192">
        <v>10</v>
      </c>
      <c r="J203" s="192">
        <v>71</v>
      </c>
      <c r="M203" s="191">
        <v>78132.85000000002</v>
      </c>
      <c r="N203" s="189">
        <v>41610.320000000022</v>
      </c>
      <c r="O203" s="189">
        <v>13322.240000000003</v>
      </c>
      <c r="P203" s="189">
        <v>6337.9000000000051</v>
      </c>
      <c r="Q203" s="189">
        <v>2297.4299999999998</v>
      </c>
      <c r="R203" s="189">
        <v>23632.319999999996</v>
      </c>
      <c r="S203" s="75"/>
      <c r="T203" s="75"/>
      <c r="U203" s="190">
        <v>184.27558962264155</v>
      </c>
      <c r="V203" s="190">
        <v>203.97215686274521</v>
      </c>
      <c r="W203" s="190">
        <v>100.92606060606063</v>
      </c>
      <c r="X203" s="190">
        <v>69.647252747252807</v>
      </c>
      <c r="Y203" s="190">
        <v>31.471643835616437</v>
      </c>
      <c r="Z203" s="190">
        <v>54.704444444444434</v>
      </c>
      <c r="AA203" s="4"/>
      <c r="AB203" s="90" t="s">
        <v>279</v>
      </c>
      <c r="AC203" s="90"/>
      <c r="AD203" s="181">
        <v>8094</v>
      </c>
      <c r="AE203" s="185">
        <v>56</v>
      </c>
      <c r="AF203" s="185">
        <v>25</v>
      </c>
      <c r="AG203" s="185">
        <v>12</v>
      </c>
      <c r="AH203" s="185">
        <v>4</v>
      </c>
      <c r="AI203" s="185">
        <v>6</v>
      </c>
      <c r="AJ203" s="185">
        <v>45</v>
      </c>
      <c r="AK203" s="4"/>
      <c r="AL203" s="4"/>
      <c r="AM203" s="213">
        <v>71901.750000000015</v>
      </c>
      <c r="AN203" s="213">
        <v>51177.289999999994</v>
      </c>
      <c r="AO203" s="213">
        <v>11326.190000000002</v>
      </c>
      <c r="AP203" s="213">
        <v>3479.8999999999996</v>
      </c>
      <c r="AQ203" s="213">
        <v>2409.0400000000004</v>
      </c>
      <c r="AR203" s="213">
        <v>41564.419999999984</v>
      </c>
      <c r="AS203" s="4"/>
      <c r="AT203" s="4"/>
      <c r="AU203" s="213">
        <v>524.83029197080305</v>
      </c>
      <c r="AV203" s="213">
        <v>639.71612499999992</v>
      </c>
      <c r="AW203" s="213">
        <v>205.93072727272732</v>
      </c>
      <c r="AX203" s="213">
        <v>80.927906976744183</v>
      </c>
      <c r="AY203" s="213">
        <v>61.770256410256422</v>
      </c>
      <c r="AZ203" s="213">
        <v>280.84067567567558</v>
      </c>
      <c r="BA203" s="4"/>
    </row>
    <row r="204" spans="2:53" x14ac:dyDescent="0.2">
      <c r="B204" s="90" t="s">
        <v>444</v>
      </c>
      <c r="C204" s="90"/>
      <c r="D204" s="181">
        <v>8402</v>
      </c>
      <c r="E204" s="192">
        <v>16</v>
      </c>
      <c r="F204" s="192">
        <v>1</v>
      </c>
      <c r="G204" s="192">
        <v>2</v>
      </c>
      <c r="H204" s="192">
        <v>2</v>
      </c>
      <c r="I204" s="192"/>
      <c r="J204" s="192">
        <v>2</v>
      </c>
      <c r="M204" s="191">
        <v>5651.4400000000005</v>
      </c>
      <c r="N204" s="189">
        <v>2677.9900000000002</v>
      </c>
      <c r="O204" s="189">
        <v>1419.95</v>
      </c>
      <c r="P204" s="189">
        <v>381.59000000000003</v>
      </c>
      <c r="Q204" s="189">
        <v>164.76</v>
      </c>
      <c r="R204" s="189">
        <v>2382.83</v>
      </c>
      <c r="S204" s="75"/>
      <c r="T204" s="75"/>
      <c r="U204" s="190">
        <v>245.71478260869569</v>
      </c>
      <c r="V204" s="190">
        <v>382.57000000000005</v>
      </c>
      <c r="W204" s="190">
        <v>236.65833333333333</v>
      </c>
      <c r="X204" s="190">
        <v>95.397500000000008</v>
      </c>
      <c r="Y204" s="190">
        <v>82.38</v>
      </c>
      <c r="Z204" s="190">
        <v>103.60130434782609</v>
      </c>
      <c r="AA204" s="4"/>
      <c r="AB204" s="90" t="s">
        <v>410</v>
      </c>
      <c r="AC204" s="90"/>
      <c r="AD204" s="181">
        <v>8096</v>
      </c>
      <c r="AE204" s="185">
        <v>1</v>
      </c>
      <c r="AF204" s="185"/>
      <c r="AG204" s="185"/>
      <c r="AH204" s="185"/>
      <c r="AI204" s="185"/>
      <c r="AJ204" s="185">
        <v>0</v>
      </c>
      <c r="AK204" s="4"/>
      <c r="AL204" s="4"/>
      <c r="AM204" s="213">
        <v>17.899999999999999</v>
      </c>
      <c r="AN204" s="213"/>
      <c r="AO204" s="213"/>
      <c r="AP204" s="213"/>
      <c r="AQ204" s="213"/>
      <c r="AR204" s="213">
        <v>0</v>
      </c>
      <c r="AS204" s="4"/>
      <c r="AT204" s="4"/>
      <c r="AU204" s="213">
        <v>17.899999999999999</v>
      </c>
      <c r="AV204" s="213"/>
      <c r="AW204" s="213"/>
      <c r="AX204" s="213"/>
      <c r="AY204" s="213"/>
      <c r="AZ204" s="213">
        <v>0</v>
      </c>
      <c r="BA204" s="4"/>
    </row>
    <row r="205" spans="2:53" x14ac:dyDescent="0.2">
      <c r="B205" s="90" t="s">
        <v>444</v>
      </c>
      <c r="C205" s="90"/>
      <c r="D205" s="181">
        <v>8406</v>
      </c>
      <c r="E205" s="192"/>
      <c r="F205" s="192">
        <v>1</v>
      </c>
      <c r="G205" s="192"/>
      <c r="H205" s="192"/>
      <c r="I205" s="192"/>
      <c r="J205" s="192">
        <v>0</v>
      </c>
      <c r="M205" s="191">
        <v>265.52999999999997</v>
      </c>
      <c r="N205" s="189">
        <v>295.83</v>
      </c>
      <c r="O205" s="189"/>
      <c r="P205" s="189"/>
      <c r="Q205" s="189"/>
      <c r="R205" s="189">
        <v>0</v>
      </c>
      <c r="S205" s="75"/>
      <c r="T205" s="75"/>
      <c r="U205" s="190">
        <v>265.52999999999997</v>
      </c>
      <c r="V205" s="190">
        <v>295.83</v>
      </c>
      <c r="W205" s="190"/>
      <c r="X205" s="190"/>
      <c r="Y205" s="190"/>
      <c r="Z205" s="190">
        <v>0</v>
      </c>
      <c r="AA205" s="4"/>
      <c r="AB205" s="90" t="s">
        <v>377</v>
      </c>
      <c r="AC205" s="90"/>
      <c r="AD205" s="181">
        <v>8009</v>
      </c>
      <c r="AE205" s="185"/>
      <c r="AF205" s="185"/>
      <c r="AG205" s="185"/>
      <c r="AH205" s="185"/>
      <c r="AI205" s="185"/>
      <c r="AJ205" s="185">
        <v>1</v>
      </c>
      <c r="AK205" s="4"/>
      <c r="AL205" s="4"/>
      <c r="AM205" s="213">
        <v>85.24</v>
      </c>
      <c r="AN205" s="213">
        <v>106.17</v>
      </c>
      <c r="AO205" s="213">
        <v>60.87</v>
      </c>
      <c r="AP205" s="213">
        <v>48.41</v>
      </c>
      <c r="AQ205" s="213">
        <v>35.630000000000003</v>
      </c>
      <c r="AR205" s="213">
        <v>431.54999999999995</v>
      </c>
      <c r="AS205" s="4"/>
      <c r="AT205" s="4"/>
      <c r="AU205" s="213">
        <v>85.24</v>
      </c>
      <c r="AV205" s="213">
        <v>106.17</v>
      </c>
      <c r="AW205" s="213">
        <v>60.87</v>
      </c>
      <c r="AX205" s="213">
        <v>48.41</v>
      </c>
      <c r="AY205" s="213">
        <v>35.630000000000003</v>
      </c>
      <c r="AZ205" s="213">
        <v>431.54999999999995</v>
      </c>
      <c r="BA205" s="4"/>
    </row>
    <row r="206" spans="2:53" x14ac:dyDescent="0.2">
      <c r="B206" s="90" t="s">
        <v>245</v>
      </c>
      <c r="C206" s="90"/>
      <c r="D206" s="181">
        <v>8053</v>
      </c>
      <c r="E206" s="192">
        <v>295</v>
      </c>
      <c r="F206" s="192">
        <v>168</v>
      </c>
      <c r="G206" s="192">
        <v>66</v>
      </c>
      <c r="H206" s="192">
        <v>34</v>
      </c>
      <c r="I206" s="192">
        <v>20</v>
      </c>
      <c r="J206" s="192">
        <v>150</v>
      </c>
      <c r="M206" s="191">
        <v>133137.23000000001</v>
      </c>
      <c r="N206" s="189">
        <v>75851.600000000035</v>
      </c>
      <c r="O206" s="189">
        <v>29630</v>
      </c>
      <c r="P206" s="189">
        <v>11432.939999999997</v>
      </c>
      <c r="Q206" s="189">
        <v>9333.4299999999985</v>
      </c>
      <c r="R206" s="189">
        <v>56741.21</v>
      </c>
      <c r="S206" s="75"/>
      <c r="T206" s="75"/>
      <c r="U206" s="190">
        <v>185.17000000000002</v>
      </c>
      <c r="V206" s="190">
        <v>180.17007125890746</v>
      </c>
      <c r="W206" s="190">
        <v>117.57936507936508</v>
      </c>
      <c r="X206" s="190">
        <v>61.799675675675658</v>
      </c>
      <c r="Y206" s="190">
        <v>60.606688311688302</v>
      </c>
      <c r="Z206" s="190">
        <v>77.409563437926323</v>
      </c>
      <c r="AA206" s="4"/>
      <c r="AB206" s="90" t="s">
        <v>377</v>
      </c>
      <c r="AC206" s="90"/>
      <c r="AD206" s="181">
        <v>8037</v>
      </c>
      <c r="AE206" s="185">
        <v>1</v>
      </c>
      <c r="AF206" s="185"/>
      <c r="AG206" s="185"/>
      <c r="AH206" s="185"/>
      <c r="AI206" s="185"/>
      <c r="AJ206" s="185">
        <v>0</v>
      </c>
      <c r="AK206" s="4"/>
      <c r="AL206" s="4"/>
      <c r="AM206" s="213">
        <v>0.14000000000000001</v>
      </c>
      <c r="AN206" s="213"/>
      <c r="AO206" s="213"/>
      <c r="AP206" s="213"/>
      <c r="AQ206" s="213"/>
      <c r="AR206" s="213">
        <v>0</v>
      </c>
      <c r="AS206" s="4"/>
      <c r="AT206" s="4"/>
      <c r="AU206" s="213">
        <v>0.14000000000000001</v>
      </c>
      <c r="AV206" s="213"/>
      <c r="AW206" s="213"/>
      <c r="AX206" s="213"/>
      <c r="AY206" s="213"/>
      <c r="AZ206" s="213">
        <v>0</v>
      </c>
      <c r="BA206" s="4"/>
    </row>
    <row r="207" spans="2:53" x14ac:dyDescent="0.2">
      <c r="B207" s="90" t="s">
        <v>659</v>
      </c>
      <c r="C207" s="90"/>
      <c r="D207" s="181">
        <v>8223</v>
      </c>
      <c r="E207" s="192">
        <v>78</v>
      </c>
      <c r="F207" s="192">
        <v>50</v>
      </c>
      <c r="G207" s="192">
        <v>13</v>
      </c>
      <c r="H207" s="192">
        <v>11</v>
      </c>
      <c r="I207" s="192">
        <v>5</v>
      </c>
      <c r="J207" s="192">
        <v>21</v>
      </c>
      <c r="M207" s="191">
        <v>29809.38</v>
      </c>
      <c r="N207" s="189">
        <v>16609.199999999997</v>
      </c>
      <c r="O207" s="189">
        <v>6048.95</v>
      </c>
      <c r="P207" s="189">
        <v>2460.5799999999995</v>
      </c>
      <c r="Q207" s="189">
        <v>564.33999999999992</v>
      </c>
      <c r="R207" s="189">
        <v>4703.38</v>
      </c>
      <c r="S207" s="75"/>
      <c r="T207" s="75"/>
      <c r="U207" s="190">
        <v>172.30855491329481</v>
      </c>
      <c r="V207" s="190">
        <v>173.01249999999996</v>
      </c>
      <c r="W207" s="190">
        <v>137.47613636363636</v>
      </c>
      <c r="X207" s="190">
        <v>74.563030303030288</v>
      </c>
      <c r="Y207" s="190">
        <v>26.873333333333328</v>
      </c>
      <c r="Z207" s="190">
        <v>26.423483146067415</v>
      </c>
      <c r="AA207" s="4"/>
      <c r="AB207" s="90" t="s">
        <v>377</v>
      </c>
      <c r="AC207" s="90"/>
      <c r="AD207" s="181">
        <v>8081</v>
      </c>
      <c r="AE207" s="185">
        <v>1</v>
      </c>
      <c r="AF207" s="185">
        <v>1</v>
      </c>
      <c r="AG207" s="185"/>
      <c r="AH207" s="185"/>
      <c r="AI207" s="185"/>
      <c r="AJ207" s="185">
        <v>1</v>
      </c>
      <c r="AK207" s="4"/>
      <c r="AL207" s="4"/>
      <c r="AM207" s="213">
        <v>139.76000000000002</v>
      </c>
      <c r="AN207" s="213">
        <v>101</v>
      </c>
      <c r="AO207" s="213"/>
      <c r="AP207" s="213"/>
      <c r="AQ207" s="213"/>
      <c r="AR207" s="213">
        <v>2799.74</v>
      </c>
      <c r="AS207" s="4"/>
      <c r="AT207" s="4"/>
      <c r="AU207" s="213">
        <v>69.88000000000001</v>
      </c>
      <c r="AV207" s="213">
        <v>101</v>
      </c>
      <c r="AW207" s="213"/>
      <c r="AX207" s="213"/>
      <c r="AY207" s="213"/>
      <c r="AZ207" s="213">
        <v>933.24666666666656</v>
      </c>
      <c r="BA207" s="4"/>
    </row>
    <row r="208" spans="2:53" x14ac:dyDescent="0.2">
      <c r="B208" s="90" t="s">
        <v>447</v>
      </c>
      <c r="C208" s="90"/>
      <c r="D208" s="181">
        <v>8327</v>
      </c>
      <c r="E208" s="192">
        <v>3</v>
      </c>
      <c r="F208" s="192">
        <v>1</v>
      </c>
      <c r="G208" s="192">
        <v>1</v>
      </c>
      <c r="H208" s="192">
        <v>1</v>
      </c>
      <c r="I208" s="192"/>
      <c r="J208" s="192">
        <v>3</v>
      </c>
      <c r="M208" s="191">
        <v>1294.1899999999998</v>
      </c>
      <c r="N208" s="189">
        <v>1337.38</v>
      </c>
      <c r="O208" s="189">
        <v>662.07</v>
      </c>
      <c r="P208" s="189">
        <v>225.81</v>
      </c>
      <c r="Q208" s="189">
        <v>151.29</v>
      </c>
      <c r="R208" s="189">
        <v>68.36</v>
      </c>
      <c r="S208" s="75"/>
      <c r="T208" s="75"/>
      <c r="U208" s="190">
        <v>143.79888888888888</v>
      </c>
      <c r="V208" s="190">
        <v>222.89666666666668</v>
      </c>
      <c r="W208" s="190">
        <v>132.41400000000002</v>
      </c>
      <c r="X208" s="190">
        <v>56.452500000000001</v>
      </c>
      <c r="Y208" s="190">
        <v>50.43</v>
      </c>
      <c r="Z208" s="190">
        <v>7.5955555555555554</v>
      </c>
      <c r="AA208" s="4"/>
      <c r="AB208" s="90" t="s">
        <v>377</v>
      </c>
      <c r="AC208" s="90"/>
      <c r="AD208" s="181">
        <v>8095</v>
      </c>
      <c r="AE208" s="185">
        <v>1</v>
      </c>
      <c r="AF208" s="185"/>
      <c r="AG208" s="185"/>
      <c r="AH208" s="185"/>
      <c r="AI208" s="185"/>
      <c r="AJ208" s="185">
        <v>2</v>
      </c>
      <c r="AK208" s="4"/>
      <c r="AL208" s="4"/>
      <c r="AM208" s="213">
        <v>2467.89</v>
      </c>
      <c r="AN208" s="213">
        <v>636.86</v>
      </c>
      <c r="AO208" s="213">
        <v>201.55</v>
      </c>
      <c r="AP208" s="213">
        <v>168</v>
      </c>
      <c r="AQ208" s="213">
        <v>117.25999999999999</v>
      </c>
      <c r="AR208" s="213">
        <v>1036.3399999999999</v>
      </c>
      <c r="AS208" s="4"/>
      <c r="AT208" s="4"/>
      <c r="AU208" s="213">
        <v>822.63</v>
      </c>
      <c r="AV208" s="213">
        <v>318.43</v>
      </c>
      <c r="AW208" s="213">
        <v>201.55</v>
      </c>
      <c r="AX208" s="213">
        <v>84</v>
      </c>
      <c r="AY208" s="213">
        <v>58.629999999999995</v>
      </c>
      <c r="AZ208" s="213">
        <v>345.44666666666666</v>
      </c>
      <c r="BA208" s="4"/>
    </row>
    <row r="209" spans="2:53" x14ac:dyDescent="0.2">
      <c r="B209" s="90" t="s">
        <v>447</v>
      </c>
      <c r="C209" s="90"/>
      <c r="D209" s="181">
        <v>8332</v>
      </c>
      <c r="E209" s="192">
        <v>1</v>
      </c>
      <c r="F209" s="192">
        <v>1</v>
      </c>
      <c r="G209" s="192"/>
      <c r="H209" s="192"/>
      <c r="I209" s="192"/>
      <c r="J209" s="192">
        <v>1</v>
      </c>
      <c r="M209" s="191">
        <v>329.76</v>
      </c>
      <c r="N209" s="189">
        <v>247.83999999999997</v>
      </c>
      <c r="O209" s="189">
        <v>173.73</v>
      </c>
      <c r="P209" s="189">
        <v>27.78</v>
      </c>
      <c r="Q209" s="189">
        <v>29.19</v>
      </c>
      <c r="R209" s="189">
        <v>122.92</v>
      </c>
      <c r="S209" s="75"/>
      <c r="T209" s="75"/>
      <c r="U209" s="190">
        <v>164.88</v>
      </c>
      <c r="V209" s="190">
        <v>123.91999999999999</v>
      </c>
      <c r="W209" s="190">
        <v>173.73</v>
      </c>
      <c r="X209" s="190">
        <v>27.78</v>
      </c>
      <c r="Y209" s="190">
        <v>29.19</v>
      </c>
      <c r="Z209" s="190">
        <v>40.973333333333336</v>
      </c>
      <c r="AA209" s="4"/>
      <c r="AB209" s="90" t="s">
        <v>376</v>
      </c>
      <c r="AC209" s="90"/>
      <c r="AD209" s="181">
        <v>8095</v>
      </c>
      <c r="AE209" s="185"/>
      <c r="AF209" s="185"/>
      <c r="AG209" s="185"/>
      <c r="AH209" s="185"/>
      <c r="AI209" s="185"/>
      <c r="AJ209" s="185">
        <v>1</v>
      </c>
      <c r="AK209" s="4"/>
      <c r="AL209" s="4"/>
      <c r="AM209" s="213">
        <v>423.14</v>
      </c>
      <c r="AN209" s="213">
        <v>973.89</v>
      </c>
      <c r="AO209" s="213">
        <v>963.15</v>
      </c>
      <c r="AP209" s="213">
        <v>171.18</v>
      </c>
      <c r="AQ209" s="213">
        <v>42.17</v>
      </c>
      <c r="AR209" s="213">
        <v>2344.94</v>
      </c>
      <c r="AS209" s="4"/>
      <c r="AT209" s="4"/>
      <c r="AU209" s="213">
        <v>423.14</v>
      </c>
      <c r="AV209" s="213">
        <v>973.89</v>
      </c>
      <c r="AW209" s="213">
        <v>963.15</v>
      </c>
      <c r="AX209" s="213">
        <v>171.18</v>
      </c>
      <c r="AY209" s="213">
        <v>42.17</v>
      </c>
      <c r="AZ209" s="213">
        <v>2344.94</v>
      </c>
      <c r="BA209" s="4"/>
    </row>
    <row r="210" spans="2:53" x14ac:dyDescent="0.2">
      <c r="B210" s="90" t="s">
        <v>447</v>
      </c>
      <c r="C210" s="90"/>
      <c r="D210" s="181">
        <v>8348</v>
      </c>
      <c r="E210" s="192">
        <v>1</v>
      </c>
      <c r="F210" s="192">
        <v>1</v>
      </c>
      <c r="G210" s="192"/>
      <c r="H210" s="192">
        <v>1</v>
      </c>
      <c r="I210" s="192"/>
      <c r="J210" s="192">
        <v>0</v>
      </c>
      <c r="M210" s="191">
        <v>464.96</v>
      </c>
      <c r="N210" s="189">
        <v>72.09</v>
      </c>
      <c r="O210" s="189">
        <v>249.89</v>
      </c>
      <c r="P210" s="189">
        <v>14.53</v>
      </c>
      <c r="Q210" s="189"/>
      <c r="R210" s="189">
        <v>0</v>
      </c>
      <c r="S210" s="75"/>
      <c r="T210" s="75"/>
      <c r="U210" s="190">
        <v>154.98666666666665</v>
      </c>
      <c r="V210" s="190">
        <v>72.09</v>
      </c>
      <c r="W210" s="190">
        <v>249.89</v>
      </c>
      <c r="X210" s="190">
        <v>14.53</v>
      </c>
      <c r="Y210" s="190"/>
      <c r="Z210" s="190">
        <v>0</v>
      </c>
      <c r="AA210" s="4"/>
      <c r="AB210" s="90" t="s">
        <v>378</v>
      </c>
      <c r="AC210" s="90"/>
      <c r="AD210" s="181">
        <v>8270</v>
      </c>
      <c r="AE210" s="185">
        <v>14</v>
      </c>
      <c r="AF210" s="185">
        <v>4</v>
      </c>
      <c r="AG210" s="185">
        <v>2</v>
      </c>
      <c r="AH210" s="185">
        <v>2</v>
      </c>
      <c r="AI210" s="185">
        <v>1</v>
      </c>
      <c r="AJ210" s="185">
        <v>3</v>
      </c>
      <c r="AK210" s="4"/>
      <c r="AL210" s="4"/>
      <c r="AM210" s="213">
        <v>7575.1600000000017</v>
      </c>
      <c r="AN210" s="213">
        <v>2796.6699999999996</v>
      </c>
      <c r="AO210" s="213">
        <v>538.85</v>
      </c>
      <c r="AP210" s="213">
        <v>156.32999999999998</v>
      </c>
      <c r="AQ210" s="213">
        <v>37.909999999999997</v>
      </c>
      <c r="AR210" s="213">
        <v>4631.3599999999997</v>
      </c>
      <c r="AS210" s="4"/>
      <c r="AT210" s="4"/>
      <c r="AU210" s="213">
        <v>329.3547826086957</v>
      </c>
      <c r="AV210" s="213">
        <v>310.74111111111108</v>
      </c>
      <c r="AW210" s="213">
        <v>107.77000000000001</v>
      </c>
      <c r="AX210" s="213">
        <v>52.109999999999992</v>
      </c>
      <c r="AY210" s="213">
        <v>37.909999999999997</v>
      </c>
      <c r="AZ210" s="213">
        <v>178.12923076923076</v>
      </c>
      <c r="BA210" s="4"/>
    </row>
    <row r="211" spans="2:53" x14ac:dyDescent="0.2">
      <c r="B211" s="90" t="s">
        <v>330</v>
      </c>
      <c r="C211" s="90"/>
      <c r="D211" s="181">
        <v>8329</v>
      </c>
      <c r="E211" s="192">
        <v>1</v>
      </c>
      <c r="F211" s="192">
        <v>4</v>
      </c>
      <c r="G211" s="192">
        <v>1</v>
      </c>
      <c r="H211" s="192">
        <v>1</v>
      </c>
      <c r="I211" s="192"/>
      <c r="J211" s="192">
        <v>3</v>
      </c>
      <c r="M211" s="191">
        <v>3134.2499999999995</v>
      </c>
      <c r="N211" s="189">
        <v>1526.74</v>
      </c>
      <c r="O211" s="189">
        <v>258.25</v>
      </c>
      <c r="P211" s="189">
        <v>143.55000000000001</v>
      </c>
      <c r="Q211" s="189">
        <v>48.25</v>
      </c>
      <c r="R211" s="189">
        <v>871.18000000000006</v>
      </c>
      <c r="S211" s="75"/>
      <c r="T211" s="75"/>
      <c r="U211" s="190">
        <v>348.24999999999994</v>
      </c>
      <c r="V211" s="190">
        <v>190.8425</v>
      </c>
      <c r="W211" s="190">
        <v>86.083333333333329</v>
      </c>
      <c r="X211" s="190">
        <v>47.85</v>
      </c>
      <c r="Y211" s="190">
        <v>16.083333333333332</v>
      </c>
      <c r="Z211" s="190">
        <v>87.118000000000009</v>
      </c>
      <c r="AA211" s="4"/>
      <c r="AB211" s="90" t="s">
        <v>280</v>
      </c>
      <c r="AC211" s="90"/>
      <c r="AD211" s="181">
        <v>8096</v>
      </c>
      <c r="AE211" s="185">
        <v>1</v>
      </c>
      <c r="AF211" s="185">
        <v>1</v>
      </c>
      <c r="AG211" s="185"/>
      <c r="AH211" s="185"/>
      <c r="AI211" s="185"/>
      <c r="AJ211" s="185">
        <v>0</v>
      </c>
      <c r="AK211" s="4"/>
      <c r="AL211" s="4"/>
      <c r="AM211" s="213">
        <v>2244.4100000000003</v>
      </c>
      <c r="AN211" s="213">
        <v>7.43</v>
      </c>
      <c r="AO211" s="213"/>
      <c r="AP211" s="213"/>
      <c r="AQ211" s="213"/>
      <c r="AR211" s="213">
        <v>0</v>
      </c>
      <c r="AS211" s="4"/>
      <c r="AT211" s="4"/>
      <c r="AU211" s="213">
        <v>1122.2050000000002</v>
      </c>
      <c r="AV211" s="213">
        <v>7.43</v>
      </c>
      <c r="AW211" s="213"/>
      <c r="AX211" s="213"/>
      <c r="AY211" s="213"/>
      <c r="AZ211" s="213">
        <v>0</v>
      </c>
      <c r="BA211" s="4"/>
    </row>
    <row r="212" spans="2:53" x14ac:dyDescent="0.2">
      <c r="B212" s="90" t="s">
        <v>247</v>
      </c>
      <c r="C212" s="90"/>
      <c r="D212" s="181">
        <v>8330</v>
      </c>
      <c r="E212" s="192">
        <v>611</v>
      </c>
      <c r="F212" s="192">
        <v>416</v>
      </c>
      <c r="G212" s="192">
        <v>204</v>
      </c>
      <c r="H212" s="192">
        <v>98</v>
      </c>
      <c r="I212" s="192">
        <v>57</v>
      </c>
      <c r="J212" s="192">
        <v>415</v>
      </c>
      <c r="M212" s="191">
        <v>309095.70999999932</v>
      </c>
      <c r="N212" s="189">
        <v>206719.36000000013</v>
      </c>
      <c r="O212" s="189">
        <v>93050.610000000073</v>
      </c>
      <c r="P212" s="189">
        <v>33088.809999999983</v>
      </c>
      <c r="Q212" s="189">
        <v>21999.279999999988</v>
      </c>
      <c r="R212" s="189">
        <v>174852.17999999993</v>
      </c>
      <c r="S212" s="75"/>
      <c r="T212" s="75"/>
      <c r="U212" s="190">
        <v>175.62256249999962</v>
      </c>
      <c r="V212" s="190">
        <v>179.13289428076268</v>
      </c>
      <c r="W212" s="190">
        <v>126.08483739837408</v>
      </c>
      <c r="X212" s="190">
        <v>62.080318949343308</v>
      </c>
      <c r="Y212" s="190">
        <v>50.112255125284712</v>
      </c>
      <c r="Z212" s="190">
        <v>97.08616324264294</v>
      </c>
      <c r="AA212" s="4"/>
      <c r="AB212" s="90" t="s">
        <v>280</v>
      </c>
      <c r="AC212" s="90"/>
      <c r="AD212" s="181">
        <v>8097</v>
      </c>
      <c r="AE212" s="185">
        <v>21</v>
      </c>
      <c r="AF212" s="185">
        <v>2</v>
      </c>
      <c r="AG212" s="185">
        <v>1</v>
      </c>
      <c r="AH212" s="185"/>
      <c r="AI212" s="185"/>
      <c r="AJ212" s="185">
        <v>4</v>
      </c>
      <c r="AK212" s="4"/>
      <c r="AL212" s="4"/>
      <c r="AM212" s="213">
        <v>20543.82</v>
      </c>
      <c r="AN212" s="213">
        <v>8290.0199999999986</v>
      </c>
      <c r="AO212" s="213">
        <v>419.48</v>
      </c>
      <c r="AP212" s="213">
        <v>257.03999999999996</v>
      </c>
      <c r="AQ212" s="213">
        <v>181.20000000000002</v>
      </c>
      <c r="AR212" s="213">
        <v>6964.21</v>
      </c>
      <c r="AS212" s="4"/>
      <c r="AT212" s="4"/>
      <c r="AU212" s="213">
        <v>790.14692307692303</v>
      </c>
      <c r="AV212" s="213">
        <v>2763.3399999999997</v>
      </c>
      <c r="AW212" s="213">
        <v>83.896000000000001</v>
      </c>
      <c r="AX212" s="213">
        <v>85.679999999999993</v>
      </c>
      <c r="AY212" s="213">
        <v>45.300000000000004</v>
      </c>
      <c r="AZ212" s="213">
        <v>248.72178571428572</v>
      </c>
      <c r="BA212" s="4"/>
    </row>
    <row r="213" spans="2:53" x14ac:dyDescent="0.2">
      <c r="B213" s="90" t="s">
        <v>331</v>
      </c>
      <c r="C213" s="90"/>
      <c r="D213" s="181">
        <v>8330</v>
      </c>
      <c r="E213" s="192">
        <v>3</v>
      </c>
      <c r="F213" s="192">
        <v>3</v>
      </c>
      <c r="G213" s="192"/>
      <c r="H213" s="192"/>
      <c r="I213" s="192"/>
      <c r="J213" s="192">
        <v>1</v>
      </c>
      <c r="M213" s="191">
        <v>1432.44</v>
      </c>
      <c r="N213" s="189">
        <v>657.69</v>
      </c>
      <c r="O213" s="189">
        <v>209.01</v>
      </c>
      <c r="P213" s="189">
        <v>86.09</v>
      </c>
      <c r="Q213" s="189">
        <v>51.6</v>
      </c>
      <c r="R213" s="189">
        <v>27.17</v>
      </c>
      <c r="S213" s="75"/>
      <c r="T213" s="75"/>
      <c r="U213" s="190">
        <v>204.63428571428571</v>
      </c>
      <c r="V213" s="190">
        <v>164.42250000000001</v>
      </c>
      <c r="W213" s="190">
        <v>209.01</v>
      </c>
      <c r="X213" s="190">
        <v>86.09</v>
      </c>
      <c r="Y213" s="190">
        <v>51.6</v>
      </c>
      <c r="Z213" s="190">
        <v>3.8814285714285717</v>
      </c>
      <c r="AA213" s="4"/>
      <c r="AB213" s="90" t="s">
        <v>379</v>
      </c>
      <c r="AC213" s="90"/>
      <c r="AD213" s="181">
        <v>8096</v>
      </c>
      <c r="AE213" s="185">
        <v>7</v>
      </c>
      <c r="AF213" s="185">
        <v>1</v>
      </c>
      <c r="AG213" s="185">
        <v>1</v>
      </c>
      <c r="AH213" s="185"/>
      <c r="AI213" s="185"/>
      <c r="AJ213" s="185">
        <v>2</v>
      </c>
      <c r="AK213" s="4"/>
      <c r="AL213" s="4"/>
      <c r="AM213" s="213">
        <v>7961.369999999999</v>
      </c>
      <c r="AN213" s="213">
        <v>2400.3799999999997</v>
      </c>
      <c r="AO213" s="213">
        <v>94.52000000000001</v>
      </c>
      <c r="AP213" s="213"/>
      <c r="AQ213" s="213">
        <v>36.950000000000003</v>
      </c>
      <c r="AR213" s="213">
        <v>1711.25</v>
      </c>
      <c r="AS213" s="4"/>
      <c r="AT213" s="4"/>
      <c r="AU213" s="213">
        <v>796.13699999999994</v>
      </c>
      <c r="AV213" s="213">
        <v>800.12666666666655</v>
      </c>
      <c r="AW213" s="213">
        <v>47.260000000000005</v>
      </c>
      <c r="AX213" s="213"/>
      <c r="AY213" s="213">
        <v>36.950000000000003</v>
      </c>
      <c r="AZ213" s="213">
        <v>155.56818181818181</v>
      </c>
      <c r="BA213" s="4"/>
    </row>
    <row r="214" spans="2:53" x14ac:dyDescent="0.2">
      <c r="B214" s="90" t="s">
        <v>539</v>
      </c>
      <c r="C214" s="90"/>
      <c r="D214" s="181">
        <v>8055</v>
      </c>
      <c r="E214" s="192">
        <v>1</v>
      </c>
      <c r="F214" s="192"/>
      <c r="G214" s="192"/>
      <c r="H214" s="192"/>
      <c r="I214" s="192"/>
      <c r="J214" s="192">
        <v>0</v>
      </c>
      <c r="M214" s="191">
        <v>66.77</v>
      </c>
      <c r="N214" s="189"/>
      <c r="O214" s="189"/>
      <c r="P214" s="189"/>
      <c r="Q214" s="189"/>
      <c r="R214" s="189">
        <v>0</v>
      </c>
      <c r="S214" s="75"/>
      <c r="T214" s="75"/>
      <c r="U214" s="190">
        <v>66.77</v>
      </c>
      <c r="V214" s="190"/>
      <c r="W214" s="190"/>
      <c r="X214" s="190"/>
      <c r="Y214" s="190"/>
      <c r="Z214" s="190">
        <v>0</v>
      </c>
      <c r="AA214" s="4"/>
      <c r="AB214" s="90" t="s">
        <v>281</v>
      </c>
      <c r="AC214" s="90"/>
      <c r="AD214" s="181">
        <v>8098</v>
      </c>
      <c r="AE214" s="185">
        <v>18</v>
      </c>
      <c r="AF214" s="185">
        <v>4</v>
      </c>
      <c r="AG214" s="185">
        <v>3</v>
      </c>
      <c r="AH214" s="185"/>
      <c r="AI214" s="185"/>
      <c r="AJ214" s="185">
        <v>11</v>
      </c>
      <c r="AK214" s="4"/>
      <c r="AL214" s="4"/>
      <c r="AM214" s="213">
        <v>14864.05</v>
      </c>
      <c r="AN214" s="213">
        <v>4841.43</v>
      </c>
      <c r="AO214" s="213">
        <v>846.56</v>
      </c>
      <c r="AP214" s="213">
        <v>217.81</v>
      </c>
      <c r="AQ214" s="213">
        <v>189.82999999999998</v>
      </c>
      <c r="AR214" s="213">
        <v>18464.3</v>
      </c>
      <c r="AS214" s="4"/>
      <c r="AT214" s="4"/>
      <c r="AU214" s="213">
        <v>512.55344827586202</v>
      </c>
      <c r="AV214" s="213">
        <v>440.13000000000005</v>
      </c>
      <c r="AW214" s="213">
        <v>105.82</v>
      </c>
      <c r="AX214" s="213">
        <v>54.452500000000001</v>
      </c>
      <c r="AY214" s="213">
        <v>47.457499999999996</v>
      </c>
      <c r="AZ214" s="213">
        <v>512.89722222222224</v>
      </c>
      <c r="BA214" s="4"/>
    </row>
    <row r="215" spans="2:53" x14ac:dyDescent="0.2">
      <c r="B215" s="90" t="s">
        <v>333</v>
      </c>
      <c r="C215" s="90"/>
      <c r="D215" s="181">
        <v>8055</v>
      </c>
      <c r="E215" s="192">
        <v>11</v>
      </c>
      <c r="F215" s="192">
        <v>3</v>
      </c>
      <c r="G215" s="192">
        <v>5</v>
      </c>
      <c r="H215" s="192">
        <v>2</v>
      </c>
      <c r="I215" s="192"/>
      <c r="J215" s="192">
        <v>7</v>
      </c>
      <c r="M215" s="191">
        <v>7249.2800000000007</v>
      </c>
      <c r="N215" s="189">
        <v>4216.57</v>
      </c>
      <c r="O215" s="189">
        <v>1690.5400000000004</v>
      </c>
      <c r="P215" s="189">
        <v>473.09999999999997</v>
      </c>
      <c r="Q215" s="189">
        <v>170.10000000000002</v>
      </c>
      <c r="R215" s="189">
        <v>1344.57</v>
      </c>
      <c r="S215" s="75"/>
      <c r="T215" s="75"/>
      <c r="U215" s="190">
        <v>268.49185185185189</v>
      </c>
      <c r="V215" s="190">
        <v>263.53562499999998</v>
      </c>
      <c r="W215" s="190">
        <v>130.04153846153849</v>
      </c>
      <c r="X215" s="190">
        <v>59.137499999999996</v>
      </c>
      <c r="Y215" s="190">
        <v>28.350000000000005</v>
      </c>
      <c r="Z215" s="190">
        <v>48.020357142857144</v>
      </c>
      <c r="AA215" s="4"/>
      <c r="AB215" s="90" t="s">
        <v>382</v>
      </c>
      <c r="AC215" s="90"/>
      <c r="AD215" s="181">
        <v>8085</v>
      </c>
      <c r="AE215" s="185">
        <v>4</v>
      </c>
      <c r="AF215" s="185"/>
      <c r="AG215" s="185"/>
      <c r="AH215" s="185"/>
      <c r="AI215" s="185"/>
      <c r="AJ215" s="185">
        <v>0</v>
      </c>
      <c r="AK215" s="4"/>
      <c r="AL215" s="4"/>
      <c r="AM215" s="213">
        <v>15838.26</v>
      </c>
      <c r="AN215" s="213"/>
      <c r="AO215" s="213"/>
      <c r="AP215" s="213"/>
      <c r="AQ215" s="213"/>
      <c r="AR215" s="213">
        <v>0</v>
      </c>
      <c r="AS215" s="4"/>
      <c r="AT215" s="4"/>
      <c r="AU215" s="213">
        <v>3959.5650000000001</v>
      </c>
      <c r="AV215" s="213"/>
      <c r="AW215" s="213"/>
      <c r="AX215" s="213"/>
      <c r="AY215" s="213"/>
      <c r="AZ215" s="213">
        <v>0</v>
      </c>
      <c r="BA215" s="4"/>
    </row>
    <row r="216" spans="2:53" x14ac:dyDescent="0.2">
      <c r="B216" s="90" t="s">
        <v>248</v>
      </c>
      <c r="C216" s="90"/>
      <c r="D216" s="181">
        <v>8055</v>
      </c>
      <c r="E216" s="192">
        <v>361</v>
      </c>
      <c r="F216" s="192">
        <v>162</v>
      </c>
      <c r="G216" s="192">
        <v>69</v>
      </c>
      <c r="H216" s="192">
        <v>44</v>
      </c>
      <c r="I216" s="192">
        <v>18</v>
      </c>
      <c r="J216" s="192">
        <v>121</v>
      </c>
      <c r="M216" s="191">
        <v>200154.60999999981</v>
      </c>
      <c r="N216" s="189">
        <v>105823.51000000005</v>
      </c>
      <c r="O216" s="189">
        <v>41655.050000000003</v>
      </c>
      <c r="P216" s="189">
        <v>15749.489999999993</v>
      </c>
      <c r="Q216" s="189">
        <v>5699.8400000000011</v>
      </c>
      <c r="R216" s="189">
        <v>102726.45999999999</v>
      </c>
      <c r="S216" s="75"/>
      <c r="T216" s="75"/>
      <c r="U216" s="190">
        <v>266.16304521276572</v>
      </c>
      <c r="V216" s="190">
        <v>270.64836317135564</v>
      </c>
      <c r="W216" s="190">
        <v>183.50242290748901</v>
      </c>
      <c r="X216" s="190">
        <v>98.434312499999947</v>
      </c>
      <c r="Y216" s="190">
        <v>49.136551724137938</v>
      </c>
      <c r="Z216" s="190">
        <v>132.55027096774194</v>
      </c>
      <c r="AA216" s="4"/>
      <c r="AB216" s="90" t="s">
        <v>470</v>
      </c>
      <c r="AC216" s="90"/>
      <c r="AD216" s="181" t="s">
        <v>470</v>
      </c>
      <c r="AE216" s="185">
        <v>1</v>
      </c>
      <c r="AF216" s="185"/>
      <c r="AG216" s="185">
        <v>1</v>
      </c>
      <c r="AH216" s="185"/>
      <c r="AI216" s="185"/>
      <c r="AJ216" s="185">
        <v>100</v>
      </c>
      <c r="AK216" s="4"/>
      <c r="AL216" s="4"/>
      <c r="AM216" s="213">
        <v>5422.56</v>
      </c>
      <c r="AN216" s="213">
        <v>100</v>
      </c>
      <c r="AO216" s="213">
        <v>100</v>
      </c>
      <c r="AP216" s="213"/>
      <c r="AQ216" s="213"/>
      <c r="AR216" s="213">
        <v>165877.90999999995</v>
      </c>
      <c r="AS216" s="4"/>
      <c r="AT216" s="4"/>
      <c r="AU216" s="213">
        <v>2711.28</v>
      </c>
      <c r="AV216" s="213">
        <v>100</v>
      </c>
      <c r="AW216" s="213">
        <v>100</v>
      </c>
      <c r="AX216" s="213"/>
      <c r="AY216" s="213"/>
      <c r="AZ216" s="213">
        <v>1626.2540196078426</v>
      </c>
      <c r="BA216" s="4"/>
    </row>
    <row r="217" spans="2:53" x14ac:dyDescent="0.2">
      <c r="B217" s="90" t="s">
        <v>540</v>
      </c>
      <c r="C217" s="90"/>
      <c r="D217" s="181">
        <v>8056</v>
      </c>
      <c r="E217" s="192">
        <v>1</v>
      </c>
      <c r="F217" s="192"/>
      <c r="G217" s="192"/>
      <c r="H217" s="192"/>
      <c r="I217" s="192"/>
      <c r="J217" s="192">
        <v>0</v>
      </c>
      <c r="M217" s="191">
        <v>28.91</v>
      </c>
      <c r="N217" s="189"/>
      <c r="O217" s="189"/>
      <c r="P217" s="189"/>
      <c r="Q217" s="189"/>
      <c r="R217" s="189">
        <v>0</v>
      </c>
      <c r="S217" s="75"/>
      <c r="T217" s="75"/>
      <c r="U217" s="190">
        <v>28.91</v>
      </c>
      <c r="V217" s="190"/>
      <c r="W217" s="190"/>
      <c r="X217" s="190"/>
      <c r="Y217" s="190"/>
      <c r="Z217" s="190">
        <v>0</v>
      </c>
      <c r="AA217" s="4"/>
      <c r="AB217" s="90"/>
      <c r="AC217" s="90"/>
      <c r="AD217" s="181"/>
      <c r="AE217" s="185"/>
      <c r="AF217" s="185"/>
      <c r="AG217" s="185"/>
      <c r="AH217" s="185"/>
      <c r="AI217" s="185"/>
      <c r="AJ217" s="185"/>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334</v>
      </c>
      <c r="C218" s="90"/>
      <c r="D218" s="181">
        <v>8027</v>
      </c>
      <c r="E218" s="192"/>
      <c r="F218" s="192"/>
      <c r="G218" s="192"/>
      <c r="H218" s="192"/>
      <c r="I218" s="192"/>
      <c r="J218" s="192">
        <v>2</v>
      </c>
      <c r="M218" s="191">
        <v>11.21</v>
      </c>
      <c r="N218" s="189">
        <v>46.9</v>
      </c>
      <c r="O218" s="189"/>
      <c r="P218" s="189"/>
      <c r="Q218" s="189"/>
      <c r="R218" s="189">
        <v>233.09</v>
      </c>
      <c r="S218" s="75"/>
      <c r="T218" s="75"/>
      <c r="U218" s="190">
        <v>11.21</v>
      </c>
      <c r="V218" s="190">
        <v>46.9</v>
      </c>
      <c r="W218" s="190"/>
      <c r="X218" s="190"/>
      <c r="Y218" s="190"/>
      <c r="Z218" s="190">
        <v>116.545</v>
      </c>
      <c r="AA218" s="4"/>
      <c r="AB218" s="90"/>
      <c r="AC218" s="90"/>
      <c r="AD218" s="181"/>
      <c r="AE218" s="185"/>
      <c r="AF218" s="185"/>
      <c r="AG218" s="185"/>
      <c r="AH218" s="185"/>
      <c r="AI218" s="185"/>
      <c r="AJ218" s="185"/>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334</v>
      </c>
      <c r="C219" s="90"/>
      <c r="D219" s="181">
        <v>8056</v>
      </c>
      <c r="E219" s="192">
        <v>38</v>
      </c>
      <c r="F219" s="192">
        <v>20</v>
      </c>
      <c r="G219" s="192">
        <v>10</v>
      </c>
      <c r="H219" s="192">
        <v>5</v>
      </c>
      <c r="I219" s="192">
        <v>1</v>
      </c>
      <c r="J219" s="192">
        <v>17</v>
      </c>
      <c r="M219" s="191">
        <v>19290.930000000008</v>
      </c>
      <c r="N219" s="189">
        <v>10979.23</v>
      </c>
      <c r="O219" s="189">
        <v>5014.579999999999</v>
      </c>
      <c r="P219" s="189">
        <v>1629.7999999999997</v>
      </c>
      <c r="Q219" s="189">
        <v>779.43000000000006</v>
      </c>
      <c r="R219" s="189">
        <v>15496.8</v>
      </c>
      <c r="S219" s="75"/>
      <c r="T219" s="75"/>
      <c r="U219" s="190">
        <v>226.95211764705891</v>
      </c>
      <c r="V219" s="190">
        <v>228.73395833333333</v>
      </c>
      <c r="W219" s="190">
        <v>167.15266666666665</v>
      </c>
      <c r="X219" s="190">
        <v>90.544444444444423</v>
      </c>
      <c r="Y219" s="190">
        <v>59.956153846153853</v>
      </c>
      <c r="Z219" s="190">
        <v>170.2945054945055</v>
      </c>
      <c r="AA219" s="4"/>
      <c r="AB219" s="90"/>
      <c r="AC219" s="90"/>
      <c r="AD219" s="181"/>
      <c r="AE219" s="185"/>
      <c r="AF219" s="185"/>
      <c r="AG219" s="185"/>
      <c r="AH219" s="185"/>
      <c r="AI219" s="185"/>
      <c r="AJ219" s="185"/>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395</v>
      </c>
      <c r="C220" s="90"/>
      <c r="D220" s="181">
        <v>8242</v>
      </c>
      <c r="E220" s="192"/>
      <c r="F220" s="192"/>
      <c r="G220" s="192">
        <v>1</v>
      </c>
      <c r="H220" s="192"/>
      <c r="I220" s="192"/>
      <c r="J220" s="192">
        <v>0</v>
      </c>
      <c r="M220" s="191">
        <v>117.11</v>
      </c>
      <c r="N220" s="189">
        <v>76.61</v>
      </c>
      <c r="O220" s="189">
        <v>85.63</v>
      </c>
      <c r="P220" s="189"/>
      <c r="Q220" s="189"/>
      <c r="R220" s="189">
        <v>0</v>
      </c>
      <c r="S220" s="75"/>
      <c r="T220" s="75"/>
      <c r="U220" s="190">
        <v>117.11</v>
      </c>
      <c r="V220" s="190">
        <v>76.61</v>
      </c>
      <c r="W220" s="190">
        <v>85.63</v>
      </c>
      <c r="X220" s="190"/>
      <c r="Y220" s="190"/>
      <c r="Z220" s="190">
        <v>0</v>
      </c>
      <c r="AA220" s="4"/>
      <c r="AB220" s="90"/>
      <c r="AC220" s="90"/>
      <c r="AD220" s="181"/>
      <c r="AE220" s="185"/>
      <c r="AF220" s="185"/>
      <c r="AG220" s="185"/>
      <c r="AH220" s="185"/>
      <c r="AI220" s="185"/>
      <c r="AJ220" s="185"/>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335</v>
      </c>
      <c r="C221" s="90"/>
      <c r="D221" s="181">
        <v>8210</v>
      </c>
      <c r="E221" s="192">
        <v>80</v>
      </c>
      <c r="F221" s="192">
        <v>13</v>
      </c>
      <c r="G221" s="192">
        <v>10</v>
      </c>
      <c r="H221" s="192">
        <v>3</v>
      </c>
      <c r="I221" s="192">
        <v>2</v>
      </c>
      <c r="J221" s="192">
        <v>11</v>
      </c>
      <c r="M221" s="191">
        <v>22004.1</v>
      </c>
      <c r="N221" s="189">
        <v>5282.41</v>
      </c>
      <c r="O221" s="189">
        <v>3557.2000000000003</v>
      </c>
      <c r="P221" s="189">
        <v>1224.8100000000002</v>
      </c>
      <c r="Q221" s="189">
        <v>949.87</v>
      </c>
      <c r="R221" s="189">
        <v>1839.06</v>
      </c>
      <c r="S221" s="75"/>
      <c r="T221" s="75"/>
      <c r="U221" s="190">
        <v>184.90840336134451</v>
      </c>
      <c r="V221" s="190">
        <v>182.15206896551723</v>
      </c>
      <c r="W221" s="190">
        <v>148.21666666666667</v>
      </c>
      <c r="X221" s="190">
        <v>81.654000000000011</v>
      </c>
      <c r="Y221" s="190">
        <v>73.066923076923075</v>
      </c>
      <c r="Z221" s="190">
        <v>15.454285714285714</v>
      </c>
      <c r="AA221" s="4"/>
      <c r="AB221" s="90"/>
      <c r="AC221" s="90"/>
      <c r="AD221" s="181"/>
      <c r="AE221" s="185"/>
      <c r="AF221" s="185"/>
      <c r="AG221" s="185"/>
      <c r="AH221" s="185"/>
      <c r="AI221" s="185"/>
      <c r="AJ221" s="185"/>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335</v>
      </c>
      <c r="C222" s="90"/>
      <c r="D222" s="181">
        <v>8219</v>
      </c>
      <c r="E222" s="192">
        <v>2</v>
      </c>
      <c r="F222" s="192"/>
      <c r="G222" s="192"/>
      <c r="H222" s="192"/>
      <c r="I222" s="192"/>
      <c r="J222" s="192">
        <v>0</v>
      </c>
      <c r="M222" s="191">
        <v>304.83</v>
      </c>
      <c r="N222" s="189"/>
      <c r="O222" s="189"/>
      <c r="P222" s="189"/>
      <c r="Q222" s="189"/>
      <c r="R222" s="189">
        <v>0</v>
      </c>
      <c r="S222" s="75"/>
      <c r="T222" s="75"/>
      <c r="U222" s="190">
        <v>152.41499999999999</v>
      </c>
      <c r="V222" s="190"/>
      <c r="W222" s="190"/>
      <c r="X222" s="190"/>
      <c r="Y222" s="190"/>
      <c r="Z222" s="190">
        <v>0</v>
      </c>
      <c r="AA222" s="4"/>
      <c r="AB222" s="90"/>
      <c r="AC222" s="90"/>
      <c r="AD222" s="181"/>
      <c r="AE222" s="185"/>
      <c r="AF222" s="185"/>
      <c r="AG222" s="185"/>
      <c r="AH222" s="185"/>
      <c r="AI222" s="185"/>
      <c r="AJ222" s="185"/>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335</v>
      </c>
      <c r="C223" s="90"/>
      <c r="D223" s="181">
        <v>8242</v>
      </c>
      <c r="E223" s="192">
        <v>20</v>
      </c>
      <c r="F223" s="192">
        <v>9</v>
      </c>
      <c r="G223" s="192">
        <v>2</v>
      </c>
      <c r="H223" s="192">
        <v>1</v>
      </c>
      <c r="I223" s="192">
        <v>1</v>
      </c>
      <c r="J223" s="192">
        <v>1</v>
      </c>
      <c r="M223" s="191">
        <v>4410.1799999999994</v>
      </c>
      <c r="N223" s="189">
        <v>2126.7799999999997</v>
      </c>
      <c r="O223" s="189">
        <v>575.41999999999996</v>
      </c>
      <c r="P223" s="189">
        <v>224.01999999999998</v>
      </c>
      <c r="Q223" s="189">
        <v>96.92</v>
      </c>
      <c r="R223" s="189">
        <v>31.06</v>
      </c>
      <c r="S223" s="75"/>
      <c r="T223" s="75"/>
      <c r="U223" s="190">
        <v>133.64181818181817</v>
      </c>
      <c r="V223" s="190">
        <v>151.91285714285712</v>
      </c>
      <c r="W223" s="190">
        <v>115.08399999999999</v>
      </c>
      <c r="X223" s="190">
        <v>74.673333333333332</v>
      </c>
      <c r="Y223" s="190">
        <v>48.46</v>
      </c>
      <c r="Z223" s="190">
        <v>0.91352941176470581</v>
      </c>
      <c r="AA223" s="4"/>
      <c r="AB223" s="90"/>
      <c r="AC223" s="90"/>
      <c r="AD223" s="181"/>
      <c r="AE223" s="185"/>
      <c r="AF223" s="185"/>
      <c r="AG223" s="185"/>
      <c r="AH223" s="185"/>
      <c r="AI223" s="185"/>
      <c r="AJ223" s="185"/>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335</v>
      </c>
      <c r="C224" s="90"/>
      <c r="D224" s="181">
        <v>8251</v>
      </c>
      <c r="E224" s="192">
        <v>6</v>
      </c>
      <c r="F224" s="192">
        <v>2</v>
      </c>
      <c r="G224" s="192"/>
      <c r="H224" s="192"/>
      <c r="I224" s="192"/>
      <c r="J224" s="192">
        <v>2</v>
      </c>
      <c r="M224" s="191">
        <v>1131.9499999999998</v>
      </c>
      <c r="N224" s="189">
        <v>218.09</v>
      </c>
      <c r="O224" s="189">
        <v>22.41</v>
      </c>
      <c r="P224" s="189">
        <v>17.86</v>
      </c>
      <c r="Q224" s="189">
        <v>21.35</v>
      </c>
      <c r="R224" s="189">
        <v>256.95000000000005</v>
      </c>
      <c r="S224" s="75"/>
      <c r="T224" s="75"/>
      <c r="U224" s="190">
        <v>113.19499999999998</v>
      </c>
      <c r="V224" s="190">
        <v>54.522500000000001</v>
      </c>
      <c r="W224" s="190">
        <v>11.205</v>
      </c>
      <c r="X224" s="190">
        <v>8.93</v>
      </c>
      <c r="Y224" s="190">
        <v>10.675000000000001</v>
      </c>
      <c r="Z224" s="190">
        <v>25.695000000000004</v>
      </c>
      <c r="AA224" s="4"/>
      <c r="AB224" s="90"/>
      <c r="AC224" s="90"/>
      <c r="AD224" s="181"/>
      <c r="AE224" s="185"/>
      <c r="AF224" s="185"/>
      <c r="AG224" s="185"/>
      <c r="AH224" s="185"/>
      <c r="AI224" s="185"/>
      <c r="AJ224" s="185"/>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335</v>
      </c>
      <c r="C225" s="90"/>
      <c r="D225" s="181">
        <v>8252</v>
      </c>
      <c r="E225" s="192"/>
      <c r="F225" s="192"/>
      <c r="G225" s="192">
        <v>2</v>
      </c>
      <c r="H225" s="192"/>
      <c r="I225" s="192"/>
      <c r="J225" s="192">
        <v>1</v>
      </c>
      <c r="M225" s="191">
        <v>557.33999999999992</v>
      </c>
      <c r="N225" s="189">
        <v>620.6</v>
      </c>
      <c r="O225" s="189">
        <v>274.07</v>
      </c>
      <c r="P225" s="189">
        <v>15.38</v>
      </c>
      <c r="Q225" s="189">
        <v>13.25</v>
      </c>
      <c r="R225" s="189">
        <v>17.84</v>
      </c>
      <c r="S225" s="75"/>
      <c r="T225" s="75"/>
      <c r="U225" s="190">
        <v>185.77999999999997</v>
      </c>
      <c r="V225" s="190">
        <v>206.86666666666667</v>
      </c>
      <c r="W225" s="190">
        <v>91.356666666666669</v>
      </c>
      <c r="X225" s="190">
        <v>15.38</v>
      </c>
      <c r="Y225" s="190">
        <v>13.25</v>
      </c>
      <c r="Z225" s="190">
        <v>5.9466666666666663</v>
      </c>
      <c r="AA225" s="4"/>
      <c r="AB225" s="90"/>
      <c r="AC225" s="90"/>
      <c r="AD225" s="181"/>
      <c r="AE225" s="185"/>
      <c r="AF225" s="185"/>
      <c r="AG225" s="185"/>
      <c r="AH225" s="185"/>
      <c r="AI225" s="185"/>
      <c r="AJ225" s="185"/>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249</v>
      </c>
      <c r="C226" s="90"/>
      <c r="D226" s="181">
        <v>8033</v>
      </c>
      <c r="E226" s="192"/>
      <c r="F226" s="192"/>
      <c r="G226" s="192"/>
      <c r="H226" s="192"/>
      <c r="I226" s="192"/>
      <c r="J226" s="192">
        <v>1</v>
      </c>
      <c r="M226" s="191">
        <v>414.05</v>
      </c>
      <c r="N226" s="189">
        <v>495.05</v>
      </c>
      <c r="O226" s="189">
        <v>529.61</v>
      </c>
      <c r="P226" s="189">
        <v>199.95</v>
      </c>
      <c r="Q226" s="189">
        <v>86.81</v>
      </c>
      <c r="R226" s="189">
        <v>45</v>
      </c>
      <c r="S226" s="75"/>
      <c r="T226" s="75"/>
      <c r="U226" s="190">
        <v>414.05</v>
      </c>
      <c r="V226" s="190">
        <v>495.05</v>
      </c>
      <c r="W226" s="190">
        <v>529.61</v>
      </c>
      <c r="X226" s="190">
        <v>199.95</v>
      </c>
      <c r="Y226" s="190">
        <v>86.81</v>
      </c>
      <c r="Z226" s="190">
        <v>45</v>
      </c>
      <c r="AA226" s="4"/>
      <c r="AB226" s="90"/>
      <c r="AC226" s="90"/>
      <c r="AD226" s="181"/>
      <c r="AE226" s="185"/>
      <c r="AF226" s="185"/>
      <c r="AG226" s="185"/>
      <c r="AH226" s="185"/>
      <c r="AI226" s="185"/>
      <c r="AJ226" s="185"/>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249</v>
      </c>
      <c r="C227" s="90"/>
      <c r="D227" s="181">
        <v>8302</v>
      </c>
      <c r="E227" s="192">
        <v>2</v>
      </c>
      <c r="F227" s="192"/>
      <c r="G227" s="192"/>
      <c r="H227" s="192"/>
      <c r="I227" s="192"/>
      <c r="J227" s="192">
        <v>0</v>
      </c>
      <c r="M227" s="191">
        <v>47.81</v>
      </c>
      <c r="N227" s="189"/>
      <c r="O227" s="189"/>
      <c r="P227" s="189"/>
      <c r="Q227" s="189"/>
      <c r="R227" s="189">
        <v>0</v>
      </c>
      <c r="S227" s="75"/>
      <c r="T227" s="75"/>
      <c r="U227" s="190">
        <v>23.905000000000001</v>
      </c>
      <c r="V227" s="190"/>
      <c r="W227" s="190"/>
      <c r="X227" s="190"/>
      <c r="Y227" s="190"/>
      <c r="Z227" s="190">
        <v>0</v>
      </c>
      <c r="AA227" s="4"/>
      <c r="AB227" s="90"/>
      <c r="AC227" s="90"/>
      <c r="AD227" s="181"/>
      <c r="AE227" s="185"/>
      <c r="AF227" s="185"/>
      <c r="AG227" s="185"/>
      <c r="AH227" s="185"/>
      <c r="AI227" s="185"/>
      <c r="AJ227" s="185"/>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396</v>
      </c>
      <c r="C228" s="90"/>
      <c r="D228" s="181">
        <v>8332</v>
      </c>
      <c r="E228" s="192">
        <v>835</v>
      </c>
      <c r="F228" s="192">
        <v>705</v>
      </c>
      <c r="G228" s="192">
        <v>369</v>
      </c>
      <c r="H228" s="192">
        <v>173</v>
      </c>
      <c r="I228" s="192">
        <v>106</v>
      </c>
      <c r="J228" s="192">
        <v>686</v>
      </c>
      <c r="M228" s="191">
        <v>558282.88000000152</v>
      </c>
      <c r="N228" s="189">
        <v>402360.96999999986</v>
      </c>
      <c r="O228" s="189">
        <v>214822.46999999971</v>
      </c>
      <c r="P228" s="189">
        <v>74629.73</v>
      </c>
      <c r="Q228" s="189">
        <v>48772.170000000013</v>
      </c>
      <c r="R228" s="189">
        <v>370195.41999999975</v>
      </c>
      <c r="S228" s="75"/>
      <c r="T228" s="75"/>
      <c r="U228" s="190">
        <v>199.31555872902589</v>
      </c>
      <c r="V228" s="190">
        <v>204.97247580234327</v>
      </c>
      <c r="W228" s="190">
        <v>168.75292223095028</v>
      </c>
      <c r="X228" s="190">
        <v>83.478445190156592</v>
      </c>
      <c r="Y228" s="190">
        <v>67.458049792531142</v>
      </c>
      <c r="Z228" s="190">
        <v>128.80842727905349</v>
      </c>
      <c r="AA228" s="4"/>
      <c r="AB228" s="90"/>
      <c r="AC228" s="90"/>
      <c r="AD228" s="181"/>
      <c r="AE228" s="185"/>
      <c r="AF228" s="185"/>
      <c r="AG228" s="185"/>
      <c r="AH228" s="185"/>
      <c r="AI228" s="185"/>
      <c r="AJ228" s="185"/>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249</v>
      </c>
      <c r="C229" s="90"/>
      <c r="D229" s="181">
        <v>8352</v>
      </c>
      <c r="E229" s="192"/>
      <c r="F229" s="192">
        <v>2</v>
      </c>
      <c r="G229" s="192"/>
      <c r="H229" s="192"/>
      <c r="I229" s="192"/>
      <c r="J229" s="192">
        <v>0</v>
      </c>
      <c r="M229" s="191">
        <v>368.48</v>
      </c>
      <c r="N229" s="189">
        <v>277.54000000000002</v>
      </c>
      <c r="O229" s="189"/>
      <c r="P229" s="189"/>
      <c r="Q229" s="189"/>
      <c r="R229" s="189">
        <v>0</v>
      </c>
      <c r="S229" s="75"/>
      <c r="T229" s="75"/>
      <c r="U229" s="190">
        <v>184.24</v>
      </c>
      <c r="V229" s="190">
        <v>138.77000000000001</v>
      </c>
      <c r="W229" s="190"/>
      <c r="X229" s="190"/>
      <c r="Y229" s="190"/>
      <c r="Z229" s="190">
        <v>0</v>
      </c>
      <c r="AA229" s="4"/>
      <c r="AB229" s="90"/>
      <c r="AC229" s="90"/>
      <c r="AD229" s="181"/>
      <c r="AE229" s="185"/>
      <c r="AF229" s="185"/>
      <c r="AG229" s="185"/>
      <c r="AH229" s="185"/>
      <c r="AI229" s="185"/>
      <c r="AJ229" s="185"/>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336</v>
      </c>
      <c r="C230" s="90"/>
      <c r="D230" s="181">
        <v>8340</v>
      </c>
      <c r="E230" s="192">
        <v>7</v>
      </c>
      <c r="F230" s="192">
        <v>2</v>
      </c>
      <c r="G230" s="192">
        <v>1</v>
      </c>
      <c r="H230" s="192">
        <v>2</v>
      </c>
      <c r="I230" s="192">
        <v>1</v>
      </c>
      <c r="J230" s="192">
        <v>6</v>
      </c>
      <c r="M230" s="191">
        <v>3421.38</v>
      </c>
      <c r="N230" s="189">
        <v>2213.9300000000003</v>
      </c>
      <c r="O230" s="189">
        <v>1309.44</v>
      </c>
      <c r="P230" s="189">
        <v>434.36999999999995</v>
      </c>
      <c r="Q230" s="189">
        <v>259.82</v>
      </c>
      <c r="R230" s="189">
        <v>2004.77</v>
      </c>
      <c r="S230" s="75"/>
      <c r="T230" s="75"/>
      <c r="U230" s="190">
        <v>180.07263157894738</v>
      </c>
      <c r="V230" s="190">
        <v>201.26636363636365</v>
      </c>
      <c r="W230" s="190">
        <v>145.49333333333334</v>
      </c>
      <c r="X230" s="190">
        <v>54.296249999999993</v>
      </c>
      <c r="Y230" s="190">
        <v>43.303333333333335</v>
      </c>
      <c r="Z230" s="190">
        <v>105.51421052631579</v>
      </c>
      <c r="AA230" s="4"/>
      <c r="AB230" s="90"/>
      <c r="AC230" s="90"/>
      <c r="AD230" s="181"/>
      <c r="AE230" s="185"/>
      <c r="AF230" s="185"/>
      <c r="AG230" s="185"/>
      <c r="AH230" s="185"/>
      <c r="AI230" s="185"/>
      <c r="AJ230" s="185"/>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250</v>
      </c>
      <c r="C231" s="90"/>
      <c r="D231" s="181">
        <v>8341</v>
      </c>
      <c r="E231" s="192">
        <v>54</v>
      </c>
      <c r="F231" s="192">
        <v>2</v>
      </c>
      <c r="G231" s="192">
        <v>25</v>
      </c>
      <c r="H231" s="192">
        <v>7</v>
      </c>
      <c r="I231" s="192">
        <v>7</v>
      </c>
      <c r="J231" s="192">
        <v>35</v>
      </c>
      <c r="M231" s="191">
        <v>41797.780000000013</v>
      </c>
      <c r="N231" s="189">
        <v>3172.2000000000003</v>
      </c>
      <c r="O231" s="189">
        <v>14364.440000000002</v>
      </c>
      <c r="P231" s="189">
        <v>3910.11</v>
      </c>
      <c r="Q231" s="189">
        <v>2733.1300000000006</v>
      </c>
      <c r="R231" s="189">
        <v>10241.100000000002</v>
      </c>
      <c r="S231" s="75"/>
      <c r="T231" s="75"/>
      <c r="U231" s="190">
        <v>321.5213846153847</v>
      </c>
      <c r="V231" s="190">
        <v>226.58571428571432</v>
      </c>
      <c r="W231" s="190">
        <v>199.50611111111115</v>
      </c>
      <c r="X231" s="190">
        <v>108.61416666666668</v>
      </c>
      <c r="Y231" s="190">
        <v>66.66170731707318</v>
      </c>
      <c r="Z231" s="190">
        <v>78.77769230769232</v>
      </c>
      <c r="AA231" s="4"/>
      <c r="AB231" s="90"/>
      <c r="AC231" s="90"/>
      <c r="AD231" s="181"/>
      <c r="AE231" s="185"/>
      <c r="AF231" s="185"/>
      <c r="AG231" s="185"/>
      <c r="AH231" s="185"/>
      <c r="AI231" s="185"/>
      <c r="AJ231" s="185"/>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337</v>
      </c>
      <c r="C232" s="90"/>
      <c r="D232" s="181">
        <v>8342</v>
      </c>
      <c r="E232" s="192">
        <v>5</v>
      </c>
      <c r="F232" s="192">
        <v>2</v>
      </c>
      <c r="G232" s="192">
        <v>2</v>
      </c>
      <c r="H232" s="192"/>
      <c r="I232" s="192">
        <v>1</v>
      </c>
      <c r="J232" s="192">
        <v>5</v>
      </c>
      <c r="M232" s="191">
        <v>2077.86</v>
      </c>
      <c r="N232" s="189">
        <v>1470.79</v>
      </c>
      <c r="O232" s="189">
        <v>1196.93</v>
      </c>
      <c r="P232" s="189">
        <v>543.06999999999994</v>
      </c>
      <c r="Q232" s="189">
        <v>291.16999999999996</v>
      </c>
      <c r="R232" s="189">
        <v>4603.95</v>
      </c>
      <c r="S232" s="75"/>
      <c r="T232" s="75"/>
      <c r="U232" s="190">
        <v>138.524</v>
      </c>
      <c r="V232" s="190">
        <v>147.07900000000001</v>
      </c>
      <c r="W232" s="190">
        <v>170.99</v>
      </c>
      <c r="X232" s="190">
        <v>108.61399999999999</v>
      </c>
      <c r="Y232" s="190">
        <v>48.528333333333329</v>
      </c>
      <c r="Z232" s="190">
        <v>306.93</v>
      </c>
      <c r="AA232" s="4"/>
      <c r="AB232" s="90"/>
      <c r="AC232" s="90"/>
      <c r="AD232" s="181"/>
      <c r="AE232" s="185"/>
      <c r="AF232" s="185"/>
      <c r="AG232" s="185"/>
      <c r="AH232" s="185"/>
      <c r="AI232" s="185"/>
      <c r="AJ232" s="185"/>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338</v>
      </c>
      <c r="C233" s="90"/>
      <c r="D233" s="181">
        <v>8094</v>
      </c>
      <c r="E233" s="192">
        <v>117</v>
      </c>
      <c r="F233" s="192">
        <v>71</v>
      </c>
      <c r="G233" s="192">
        <v>29</v>
      </c>
      <c r="H233" s="192">
        <v>13</v>
      </c>
      <c r="I233" s="192">
        <v>4</v>
      </c>
      <c r="J233" s="192">
        <v>58</v>
      </c>
      <c r="M233" s="191">
        <v>56727.500000000029</v>
      </c>
      <c r="N233" s="189">
        <v>33064.429999999993</v>
      </c>
      <c r="O233" s="189">
        <v>14840.58</v>
      </c>
      <c r="P233" s="189">
        <v>4428.4599999999991</v>
      </c>
      <c r="Q233" s="189">
        <v>2289.96</v>
      </c>
      <c r="R233" s="189">
        <v>30886.359999999997</v>
      </c>
      <c r="S233" s="75"/>
      <c r="T233" s="75"/>
      <c r="U233" s="190">
        <v>200.45053003533579</v>
      </c>
      <c r="V233" s="190">
        <v>206.65268749999996</v>
      </c>
      <c r="W233" s="190">
        <v>157.87851063829788</v>
      </c>
      <c r="X233" s="190">
        <v>71.426774193548368</v>
      </c>
      <c r="Y233" s="190">
        <v>45.799199999999999</v>
      </c>
      <c r="Z233" s="190">
        <v>105.77520547945204</v>
      </c>
      <c r="AA233" s="4"/>
      <c r="AB233" s="90"/>
      <c r="AC233" s="90"/>
      <c r="AD233" s="181"/>
      <c r="AE233" s="185"/>
      <c r="AF233" s="185"/>
      <c r="AG233" s="185"/>
      <c r="AH233" s="185"/>
      <c r="AI233" s="185"/>
      <c r="AJ233" s="185"/>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339</v>
      </c>
      <c r="C234" s="90"/>
      <c r="D234" s="181">
        <v>8343</v>
      </c>
      <c r="E234" s="192">
        <v>56</v>
      </c>
      <c r="F234" s="192">
        <v>21</v>
      </c>
      <c r="G234" s="192">
        <v>21</v>
      </c>
      <c r="H234" s="192">
        <v>8</v>
      </c>
      <c r="I234" s="192">
        <v>6</v>
      </c>
      <c r="J234" s="192">
        <v>24</v>
      </c>
      <c r="M234" s="191">
        <v>27554.530000000002</v>
      </c>
      <c r="N234" s="189">
        <v>16995.679999999997</v>
      </c>
      <c r="O234" s="189">
        <v>7900.89</v>
      </c>
      <c r="P234" s="189">
        <v>2416.17</v>
      </c>
      <c r="Q234" s="189">
        <v>1172.02</v>
      </c>
      <c r="R234" s="189">
        <v>27646.329999999994</v>
      </c>
      <c r="S234" s="75"/>
      <c r="T234" s="75"/>
      <c r="U234" s="190">
        <v>205.63082089552242</v>
      </c>
      <c r="V234" s="190">
        <v>226.60906666666662</v>
      </c>
      <c r="W234" s="190">
        <v>146.3127777777778</v>
      </c>
      <c r="X234" s="190">
        <v>71.063823529411764</v>
      </c>
      <c r="Y234" s="190">
        <v>46.880800000000001</v>
      </c>
      <c r="Z234" s="190">
        <v>203.28183823529409</v>
      </c>
      <c r="AA234" s="4"/>
      <c r="AB234" s="90"/>
      <c r="AC234" s="90"/>
      <c r="AD234" s="181"/>
      <c r="AE234" s="185"/>
      <c r="AF234" s="185"/>
      <c r="AG234" s="185"/>
      <c r="AH234" s="185"/>
      <c r="AI234" s="185"/>
      <c r="AJ234" s="185"/>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340</v>
      </c>
      <c r="C235" s="90"/>
      <c r="D235" s="181">
        <v>8061</v>
      </c>
      <c r="E235" s="192">
        <v>38</v>
      </c>
      <c r="F235" s="192">
        <v>29</v>
      </c>
      <c r="G235" s="192">
        <v>12</v>
      </c>
      <c r="H235" s="192">
        <v>8</v>
      </c>
      <c r="I235" s="192">
        <v>2</v>
      </c>
      <c r="J235" s="192">
        <v>31</v>
      </c>
      <c r="M235" s="191">
        <v>20387.769999999997</v>
      </c>
      <c r="N235" s="189">
        <v>13767.4</v>
      </c>
      <c r="O235" s="189">
        <v>4628.4899999999989</v>
      </c>
      <c r="P235" s="189">
        <v>2585.5299999999997</v>
      </c>
      <c r="Q235" s="189">
        <v>966.4100000000002</v>
      </c>
      <c r="R235" s="189">
        <v>15036.29</v>
      </c>
      <c r="S235" s="75"/>
      <c r="T235" s="75"/>
      <c r="U235" s="190">
        <v>178.84008771929823</v>
      </c>
      <c r="V235" s="190">
        <v>178.79740259740259</v>
      </c>
      <c r="W235" s="190">
        <v>98.478510638297848</v>
      </c>
      <c r="X235" s="190">
        <v>68.040263157894728</v>
      </c>
      <c r="Y235" s="190">
        <v>34.514642857142867</v>
      </c>
      <c r="Z235" s="190">
        <v>125.30241666666667</v>
      </c>
      <c r="AA235" s="4"/>
      <c r="AB235" s="90"/>
      <c r="AC235" s="90"/>
      <c r="AD235" s="181"/>
      <c r="AE235" s="185"/>
      <c r="AF235" s="185"/>
      <c r="AG235" s="185"/>
      <c r="AH235" s="185"/>
      <c r="AI235" s="185"/>
      <c r="AJ235" s="185"/>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542</v>
      </c>
      <c r="C236" s="90"/>
      <c r="D236" s="181">
        <v>8056</v>
      </c>
      <c r="E236" s="192"/>
      <c r="F236" s="192"/>
      <c r="G236" s="192"/>
      <c r="H236" s="192"/>
      <c r="I236" s="192"/>
      <c r="J236" s="192">
        <v>1</v>
      </c>
      <c r="M236" s="191">
        <v>358.4</v>
      </c>
      <c r="N236" s="189">
        <v>371.06</v>
      </c>
      <c r="O236" s="189">
        <v>238.84</v>
      </c>
      <c r="P236" s="189">
        <v>104.04</v>
      </c>
      <c r="Q236" s="189">
        <v>70.87</v>
      </c>
      <c r="R236" s="189">
        <v>1588.1499999999999</v>
      </c>
      <c r="S236" s="75"/>
      <c r="T236" s="75"/>
      <c r="U236" s="190">
        <v>358.4</v>
      </c>
      <c r="V236" s="190">
        <v>371.06</v>
      </c>
      <c r="W236" s="190">
        <v>238.84</v>
      </c>
      <c r="X236" s="190">
        <v>104.04</v>
      </c>
      <c r="Y236" s="190">
        <v>70.87</v>
      </c>
      <c r="Z236" s="190">
        <v>1588.1499999999999</v>
      </c>
      <c r="AA236" s="4"/>
      <c r="AB236" s="90"/>
      <c r="AC236" s="90"/>
      <c r="AD236" s="181"/>
      <c r="AE236" s="185"/>
      <c r="AF236" s="185"/>
      <c r="AG236" s="185"/>
      <c r="AH236" s="185"/>
      <c r="AI236" s="185"/>
      <c r="AJ236" s="185"/>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542</v>
      </c>
      <c r="C237" s="90"/>
      <c r="D237" s="181">
        <v>8061</v>
      </c>
      <c r="E237" s="192"/>
      <c r="F237" s="192"/>
      <c r="G237" s="192">
        <v>1</v>
      </c>
      <c r="H237" s="192"/>
      <c r="I237" s="192"/>
      <c r="J237" s="192">
        <v>0</v>
      </c>
      <c r="M237" s="191">
        <v>267.27999999999997</v>
      </c>
      <c r="N237" s="189">
        <v>290.08</v>
      </c>
      <c r="O237" s="189">
        <v>169.1</v>
      </c>
      <c r="P237" s="189"/>
      <c r="Q237" s="189"/>
      <c r="R237" s="189">
        <v>0</v>
      </c>
      <c r="S237" s="75"/>
      <c r="T237" s="75"/>
      <c r="U237" s="190">
        <v>267.27999999999997</v>
      </c>
      <c r="V237" s="190">
        <v>290.08</v>
      </c>
      <c r="W237" s="190">
        <v>169.1</v>
      </c>
      <c r="X237" s="190"/>
      <c r="Y237" s="190"/>
      <c r="Z237" s="190">
        <v>0</v>
      </c>
      <c r="AA237" s="4"/>
      <c r="AB237" s="90"/>
      <c r="AC237" s="90"/>
      <c r="AD237" s="181"/>
      <c r="AE237" s="185"/>
      <c r="AF237" s="185"/>
      <c r="AG237" s="185"/>
      <c r="AH237" s="185"/>
      <c r="AI237" s="185"/>
      <c r="AJ237" s="185"/>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251</v>
      </c>
      <c r="C238" s="90"/>
      <c r="D238" s="181">
        <v>8020</v>
      </c>
      <c r="E238" s="192"/>
      <c r="F238" s="192">
        <v>1</v>
      </c>
      <c r="G238" s="192"/>
      <c r="H238" s="192"/>
      <c r="I238" s="192"/>
      <c r="J238" s="192">
        <v>0</v>
      </c>
      <c r="M238" s="191">
        <v>38.47</v>
      </c>
      <c r="N238" s="189">
        <v>13.22</v>
      </c>
      <c r="O238" s="189"/>
      <c r="P238" s="189"/>
      <c r="Q238" s="189"/>
      <c r="R238" s="189">
        <v>0</v>
      </c>
      <c r="S238" s="75"/>
      <c r="T238" s="75"/>
      <c r="U238" s="190">
        <v>38.47</v>
      </c>
      <c r="V238" s="190">
        <v>13.22</v>
      </c>
      <c r="W238" s="190"/>
      <c r="X238" s="190"/>
      <c r="Y238" s="190"/>
      <c r="Z238" s="190">
        <v>0</v>
      </c>
      <c r="AA238" s="4"/>
      <c r="AB238" s="90"/>
      <c r="AC238" s="90"/>
      <c r="AD238" s="181"/>
      <c r="AE238" s="185"/>
      <c r="AF238" s="185"/>
      <c r="AG238" s="185"/>
      <c r="AH238" s="185"/>
      <c r="AI238" s="185"/>
      <c r="AJ238" s="185"/>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251</v>
      </c>
      <c r="C239" s="90"/>
      <c r="D239" s="181">
        <v>8062</v>
      </c>
      <c r="E239" s="192">
        <v>181</v>
      </c>
      <c r="F239" s="192">
        <v>101</v>
      </c>
      <c r="G239" s="192">
        <v>49</v>
      </c>
      <c r="H239" s="192">
        <v>19</v>
      </c>
      <c r="I239" s="192">
        <v>11</v>
      </c>
      <c r="J239" s="192">
        <v>68</v>
      </c>
      <c r="M239" s="191">
        <v>110144.83999999995</v>
      </c>
      <c r="N239" s="189">
        <v>57729.930000000022</v>
      </c>
      <c r="O239" s="189">
        <v>19085.589999999997</v>
      </c>
      <c r="P239" s="189">
        <v>8563.0600000000013</v>
      </c>
      <c r="Q239" s="189">
        <v>2752.9700000000007</v>
      </c>
      <c r="R239" s="189">
        <v>53238.51</v>
      </c>
      <c r="S239" s="75"/>
      <c r="T239" s="75"/>
      <c r="U239" s="190">
        <v>261.62669833729205</v>
      </c>
      <c r="V239" s="190">
        <v>242.56273109243708</v>
      </c>
      <c r="W239" s="190">
        <v>138.30137681159417</v>
      </c>
      <c r="X239" s="190">
        <v>96.214157303370797</v>
      </c>
      <c r="Y239" s="190">
        <v>39.328142857142865</v>
      </c>
      <c r="Z239" s="190">
        <v>124.09909090909092</v>
      </c>
      <c r="AA239" s="4"/>
      <c r="AB239" s="90"/>
      <c r="AC239" s="90"/>
      <c r="AD239" s="181"/>
      <c r="AE239" s="185"/>
      <c r="AF239" s="185"/>
      <c r="AG239" s="185"/>
      <c r="AH239" s="185"/>
      <c r="AI239" s="185"/>
      <c r="AJ239" s="185"/>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251</v>
      </c>
      <c r="C240" s="90"/>
      <c r="D240" s="181">
        <v>8206</v>
      </c>
      <c r="E240" s="192">
        <v>1</v>
      </c>
      <c r="F240" s="192"/>
      <c r="G240" s="192"/>
      <c r="H240" s="192"/>
      <c r="I240" s="192"/>
      <c r="J240" s="192">
        <v>0</v>
      </c>
      <c r="M240" s="191">
        <v>294.25</v>
      </c>
      <c r="N240" s="189"/>
      <c r="O240" s="189"/>
      <c r="P240" s="189"/>
      <c r="Q240" s="189"/>
      <c r="R240" s="189">
        <v>0</v>
      </c>
      <c r="S240" s="75"/>
      <c r="T240" s="75"/>
      <c r="U240" s="190">
        <v>294.25</v>
      </c>
      <c r="V240" s="190"/>
      <c r="W240" s="190"/>
      <c r="X240" s="190"/>
      <c r="Y240" s="190"/>
      <c r="Z240" s="190">
        <v>0</v>
      </c>
      <c r="AA240" s="4"/>
      <c r="AB240" s="90"/>
      <c r="AC240" s="90"/>
      <c r="AD240" s="181"/>
      <c r="AE240" s="185"/>
      <c r="AF240" s="185"/>
      <c r="AG240" s="185"/>
      <c r="AH240" s="185"/>
      <c r="AI240" s="185"/>
      <c r="AJ240" s="185"/>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397</v>
      </c>
      <c r="C241" s="90"/>
      <c r="D241" s="181">
        <v>8215</v>
      </c>
      <c r="E241" s="192">
        <v>3</v>
      </c>
      <c r="F241" s="192">
        <v>1</v>
      </c>
      <c r="G241" s="192"/>
      <c r="H241" s="192"/>
      <c r="I241" s="192"/>
      <c r="J241" s="192">
        <v>2</v>
      </c>
      <c r="M241" s="191">
        <v>969.02</v>
      </c>
      <c r="N241" s="189">
        <v>654.07000000000005</v>
      </c>
      <c r="O241" s="189">
        <v>486.06</v>
      </c>
      <c r="P241" s="189">
        <v>209.38</v>
      </c>
      <c r="Q241" s="189">
        <v>153.16</v>
      </c>
      <c r="R241" s="189">
        <v>1015.72</v>
      </c>
      <c r="S241" s="75"/>
      <c r="T241" s="75"/>
      <c r="U241" s="190">
        <v>161.50333333333333</v>
      </c>
      <c r="V241" s="190">
        <v>218.02333333333334</v>
      </c>
      <c r="W241" s="190">
        <v>243.03</v>
      </c>
      <c r="X241" s="190">
        <v>104.69</v>
      </c>
      <c r="Y241" s="190">
        <v>76.58</v>
      </c>
      <c r="Z241" s="190">
        <v>169.28666666666666</v>
      </c>
      <c r="AA241" s="4"/>
      <c r="AB241" s="90"/>
      <c r="AC241" s="90"/>
      <c r="AD241" s="181"/>
      <c r="AE241" s="185"/>
      <c r="AF241" s="185"/>
      <c r="AG241" s="185"/>
      <c r="AH241" s="185"/>
      <c r="AI241" s="185"/>
      <c r="AJ241" s="185"/>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398</v>
      </c>
      <c r="C242" s="90"/>
      <c r="D242" s="181">
        <v>8037</v>
      </c>
      <c r="E242" s="192">
        <v>4</v>
      </c>
      <c r="F242" s="192">
        <v>4</v>
      </c>
      <c r="G242" s="192"/>
      <c r="H242" s="192">
        <v>1</v>
      </c>
      <c r="I242" s="192"/>
      <c r="J242" s="192">
        <v>4</v>
      </c>
      <c r="M242" s="191">
        <v>2709.56</v>
      </c>
      <c r="N242" s="189">
        <v>1447.23</v>
      </c>
      <c r="O242" s="189">
        <v>682.11999999999989</v>
      </c>
      <c r="P242" s="189">
        <v>316.57</v>
      </c>
      <c r="Q242" s="189">
        <v>197.24</v>
      </c>
      <c r="R242" s="189">
        <v>365.18000000000006</v>
      </c>
      <c r="S242" s="75"/>
      <c r="T242" s="75"/>
      <c r="U242" s="190">
        <v>208.4276923076923</v>
      </c>
      <c r="V242" s="190">
        <v>180.90375</v>
      </c>
      <c r="W242" s="190">
        <v>170.52999999999997</v>
      </c>
      <c r="X242" s="190">
        <v>79.142499999999998</v>
      </c>
      <c r="Y242" s="190">
        <v>65.74666666666667</v>
      </c>
      <c r="Z242" s="190">
        <v>28.090769230769236</v>
      </c>
      <c r="AA242" s="4"/>
      <c r="AB242" s="90"/>
      <c r="AC242" s="90"/>
      <c r="AD242" s="181"/>
      <c r="AE242" s="185"/>
      <c r="AF242" s="185"/>
      <c r="AG242" s="185"/>
      <c r="AH242" s="185"/>
      <c r="AI242" s="185"/>
      <c r="AJ242" s="185"/>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398</v>
      </c>
      <c r="C243" s="90"/>
      <c r="D243" s="181">
        <v>8215</v>
      </c>
      <c r="E243" s="192">
        <v>4</v>
      </c>
      <c r="F243" s="192">
        <v>1</v>
      </c>
      <c r="G243" s="192">
        <v>1</v>
      </c>
      <c r="H243" s="192">
        <v>1</v>
      </c>
      <c r="I243" s="192"/>
      <c r="J243" s="192">
        <v>1</v>
      </c>
      <c r="M243" s="191">
        <v>1881.6499999999999</v>
      </c>
      <c r="N243" s="189">
        <v>696.20999999999992</v>
      </c>
      <c r="O243" s="189">
        <v>397.06</v>
      </c>
      <c r="P243" s="189">
        <v>99.199999999999989</v>
      </c>
      <c r="Q243" s="189">
        <v>23.6</v>
      </c>
      <c r="R243" s="189">
        <v>95.720000000000013</v>
      </c>
      <c r="S243" s="75"/>
      <c r="T243" s="75"/>
      <c r="U243" s="190">
        <v>235.20624999999998</v>
      </c>
      <c r="V243" s="190">
        <v>174.05249999999998</v>
      </c>
      <c r="W243" s="190">
        <v>132.35333333333332</v>
      </c>
      <c r="X243" s="190">
        <v>49.599999999999994</v>
      </c>
      <c r="Y243" s="190">
        <v>23.6</v>
      </c>
      <c r="Z243" s="190">
        <v>11.965000000000002</v>
      </c>
      <c r="AA243" s="4"/>
      <c r="AB243" s="90"/>
      <c r="AC243" s="90"/>
      <c r="AD243" s="181"/>
      <c r="AE243" s="185"/>
      <c r="AF243" s="185"/>
      <c r="AG243" s="185"/>
      <c r="AH243" s="185"/>
      <c r="AI243" s="185"/>
      <c r="AJ243" s="185"/>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398</v>
      </c>
      <c r="C244" s="90"/>
      <c r="D244" s="181">
        <v>8217</v>
      </c>
      <c r="E244" s="192">
        <v>4</v>
      </c>
      <c r="F244" s="192">
        <v>2</v>
      </c>
      <c r="G244" s="192"/>
      <c r="H244" s="192"/>
      <c r="I244" s="192"/>
      <c r="J244" s="192">
        <v>1</v>
      </c>
      <c r="M244" s="191">
        <v>962.96</v>
      </c>
      <c r="N244" s="189">
        <v>332.23</v>
      </c>
      <c r="O244" s="189">
        <v>131.83000000000001</v>
      </c>
      <c r="P244" s="189">
        <v>153.68</v>
      </c>
      <c r="Q244" s="189">
        <v>51.13</v>
      </c>
      <c r="R244" s="189">
        <v>201.76999999999998</v>
      </c>
      <c r="S244" s="75"/>
      <c r="T244" s="75"/>
      <c r="U244" s="190">
        <v>137.56571428571428</v>
      </c>
      <c r="V244" s="190">
        <v>110.74333333333334</v>
      </c>
      <c r="W244" s="190">
        <v>131.83000000000001</v>
      </c>
      <c r="X244" s="190">
        <v>153.68</v>
      </c>
      <c r="Y244" s="190">
        <v>51.13</v>
      </c>
      <c r="Z244" s="190">
        <v>28.824285714285711</v>
      </c>
      <c r="AA244" s="4"/>
      <c r="AB244" s="90"/>
      <c r="AC244" s="90"/>
      <c r="AD244" s="181"/>
      <c r="AE244" s="185"/>
      <c r="AF244" s="185"/>
      <c r="AG244" s="185"/>
      <c r="AH244" s="185"/>
      <c r="AI244" s="185"/>
      <c r="AJ244" s="185"/>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252</v>
      </c>
      <c r="C245" s="90"/>
      <c r="D245" s="181">
        <v>8322</v>
      </c>
      <c r="E245" s="192"/>
      <c r="F245" s="192">
        <v>2</v>
      </c>
      <c r="G245" s="192"/>
      <c r="H245" s="192"/>
      <c r="I245" s="192"/>
      <c r="J245" s="192">
        <v>0</v>
      </c>
      <c r="M245" s="191">
        <v>88.08</v>
      </c>
      <c r="N245" s="189">
        <v>56.92</v>
      </c>
      <c r="O245" s="189"/>
      <c r="P245" s="189"/>
      <c r="Q245" s="189"/>
      <c r="R245" s="189">
        <v>0</v>
      </c>
      <c r="S245" s="75"/>
      <c r="T245" s="75"/>
      <c r="U245" s="190">
        <v>88.08</v>
      </c>
      <c r="V245" s="190">
        <v>28.46</v>
      </c>
      <c r="W245" s="190"/>
      <c r="X245" s="190"/>
      <c r="Y245" s="190"/>
      <c r="Z245" s="190">
        <v>0</v>
      </c>
      <c r="AA245" s="4"/>
      <c r="AB245" s="90"/>
      <c r="AC245" s="90"/>
      <c r="AD245" s="181"/>
      <c r="AE245" s="185"/>
      <c r="AF245" s="185"/>
      <c r="AG245" s="185"/>
      <c r="AH245" s="185"/>
      <c r="AI245" s="185"/>
      <c r="AJ245" s="185"/>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252</v>
      </c>
      <c r="C246" s="90"/>
      <c r="D246" s="181">
        <v>8344</v>
      </c>
      <c r="E246" s="192">
        <v>113</v>
      </c>
      <c r="F246" s="192">
        <v>64</v>
      </c>
      <c r="G246" s="192">
        <v>39</v>
      </c>
      <c r="H246" s="192">
        <v>21</v>
      </c>
      <c r="I246" s="192">
        <v>11</v>
      </c>
      <c r="J246" s="192">
        <v>94</v>
      </c>
      <c r="M246" s="191">
        <v>63229.249999999985</v>
      </c>
      <c r="N246" s="189">
        <v>39718.820000000007</v>
      </c>
      <c r="O246" s="189">
        <v>23655.159999999996</v>
      </c>
      <c r="P246" s="189">
        <v>6243.18</v>
      </c>
      <c r="Q246" s="189">
        <v>3251.4100000000008</v>
      </c>
      <c r="R246" s="189">
        <v>35250.540000000015</v>
      </c>
      <c r="S246" s="75"/>
      <c r="T246" s="75"/>
      <c r="U246" s="190">
        <v>188.74402985074622</v>
      </c>
      <c r="V246" s="190">
        <v>182.19642201834864</v>
      </c>
      <c r="W246" s="190">
        <v>149.71620253164554</v>
      </c>
      <c r="X246" s="190">
        <v>52.463697478991598</v>
      </c>
      <c r="Y246" s="190">
        <v>33.868854166666672</v>
      </c>
      <c r="Z246" s="190">
        <v>103.07175438596495</v>
      </c>
      <c r="AA246" s="4"/>
      <c r="AB246" s="90"/>
      <c r="AC246" s="90"/>
      <c r="AD246" s="181"/>
      <c r="AE246" s="185"/>
      <c r="AF246" s="185"/>
      <c r="AG246" s="185"/>
      <c r="AH246" s="185"/>
      <c r="AI246" s="185"/>
      <c r="AJ246" s="185"/>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252</v>
      </c>
      <c r="C247" s="90"/>
      <c r="D247" s="181">
        <v>8360</v>
      </c>
      <c r="E247" s="192">
        <v>1</v>
      </c>
      <c r="F247" s="192">
        <v>1</v>
      </c>
      <c r="G247" s="192"/>
      <c r="H247" s="192"/>
      <c r="I247" s="192"/>
      <c r="J247" s="192">
        <v>0</v>
      </c>
      <c r="M247" s="191">
        <v>1243.29</v>
      </c>
      <c r="N247" s="189">
        <v>152.38</v>
      </c>
      <c r="O247" s="189"/>
      <c r="P247" s="189"/>
      <c r="Q247" s="189"/>
      <c r="R247" s="189">
        <v>0</v>
      </c>
      <c r="S247" s="75"/>
      <c r="T247" s="75"/>
      <c r="U247" s="190">
        <v>621.64499999999998</v>
      </c>
      <c r="V247" s="190">
        <v>152.38</v>
      </c>
      <c r="W247" s="190"/>
      <c r="X247" s="190"/>
      <c r="Y247" s="190"/>
      <c r="Z247" s="190">
        <v>0</v>
      </c>
      <c r="AA247" s="4"/>
      <c r="AB247" s="90"/>
      <c r="AC247" s="90"/>
      <c r="AD247" s="181"/>
      <c r="AE247" s="185"/>
      <c r="AF247" s="185"/>
      <c r="AG247" s="185"/>
      <c r="AH247" s="185"/>
      <c r="AI247" s="185"/>
      <c r="AJ247" s="185"/>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341</v>
      </c>
      <c r="C248" s="90"/>
      <c r="D248" s="181">
        <v>8345</v>
      </c>
      <c r="E248" s="192">
        <v>21</v>
      </c>
      <c r="F248" s="192">
        <v>4</v>
      </c>
      <c r="G248" s="192">
        <v>5</v>
      </c>
      <c r="H248" s="192">
        <v>2</v>
      </c>
      <c r="I248" s="192">
        <v>2</v>
      </c>
      <c r="J248" s="192">
        <v>14</v>
      </c>
      <c r="M248" s="191">
        <v>12426.2</v>
      </c>
      <c r="N248" s="189">
        <v>5080.8100000000004</v>
      </c>
      <c r="O248" s="189">
        <v>2488.34</v>
      </c>
      <c r="P248" s="189">
        <v>471.93</v>
      </c>
      <c r="Q248" s="189">
        <v>868.96000000000015</v>
      </c>
      <c r="R248" s="189">
        <v>5856.9000000000005</v>
      </c>
      <c r="S248" s="75"/>
      <c r="T248" s="75"/>
      <c r="U248" s="190">
        <v>258.87916666666666</v>
      </c>
      <c r="V248" s="190">
        <v>220.90478260869568</v>
      </c>
      <c r="W248" s="190">
        <v>118.49238095238096</v>
      </c>
      <c r="X248" s="190">
        <v>58.991250000000001</v>
      </c>
      <c r="Y248" s="190">
        <v>62.068571428571438</v>
      </c>
      <c r="Z248" s="190">
        <v>122.01875000000001</v>
      </c>
      <c r="AA248" s="4"/>
      <c r="AB248" s="90"/>
      <c r="AC248" s="90"/>
      <c r="AD248" s="181"/>
      <c r="AE248" s="185"/>
      <c r="AF248" s="185"/>
      <c r="AG248" s="185"/>
      <c r="AH248" s="185"/>
      <c r="AI248" s="185"/>
      <c r="AJ248" s="185"/>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342</v>
      </c>
      <c r="C249" s="90"/>
      <c r="D249" s="181">
        <v>8346</v>
      </c>
      <c r="E249" s="192">
        <v>26</v>
      </c>
      <c r="F249" s="192">
        <v>21</v>
      </c>
      <c r="G249" s="192">
        <v>9</v>
      </c>
      <c r="H249" s="192">
        <v>7</v>
      </c>
      <c r="I249" s="192">
        <v>6</v>
      </c>
      <c r="J249" s="192">
        <v>15</v>
      </c>
      <c r="M249" s="191">
        <v>17559.060000000005</v>
      </c>
      <c r="N249" s="189">
        <v>13071.129999999996</v>
      </c>
      <c r="O249" s="189">
        <v>7985.2099999999991</v>
      </c>
      <c r="P249" s="189">
        <v>3086.6499999999996</v>
      </c>
      <c r="Q249" s="189">
        <v>2418.75</v>
      </c>
      <c r="R249" s="189">
        <v>26564.67</v>
      </c>
      <c r="S249" s="75"/>
      <c r="T249" s="75"/>
      <c r="U249" s="190">
        <v>214.13487804878054</v>
      </c>
      <c r="V249" s="190">
        <v>237.65690909090901</v>
      </c>
      <c r="W249" s="190">
        <v>228.14885714285711</v>
      </c>
      <c r="X249" s="190">
        <v>118.71730769230768</v>
      </c>
      <c r="Y249" s="190">
        <v>120.9375</v>
      </c>
      <c r="Z249" s="190">
        <v>316.24607142857138</v>
      </c>
      <c r="AA249" s="4"/>
      <c r="AB249" s="90"/>
      <c r="AC249" s="90"/>
      <c r="AD249" s="181"/>
      <c r="AE249" s="185"/>
      <c r="AF249" s="185"/>
      <c r="AG249" s="185"/>
      <c r="AH249" s="185"/>
      <c r="AI249" s="185"/>
      <c r="AJ249" s="185"/>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343</v>
      </c>
      <c r="C250" s="90"/>
      <c r="D250" s="181">
        <v>8347</v>
      </c>
      <c r="E250" s="192">
        <v>2</v>
      </c>
      <c r="F250" s="192">
        <v>4</v>
      </c>
      <c r="G250" s="192">
        <v>2</v>
      </c>
      <c r="H250" s="192"/>
      <c r="I250" s="192"/>
      <c r="J250" s="192">
        <v>2</v>
      </c>
      <c r="M250" s="191">
        <v>2408.9499999999998</v>
      </c>
      <c r="N250" s="189">
        <v>1408.8700000000001</v>
      </c>
      <c r="O250" s="189">
        <v>403.76</v>
      </c>
      <c r="P250" s="189">
        <v>102.69</v>
      </c>
      <c r="Q250" s="189">
        <v>60.03</v>
      </c>
      <c r="R250" s="189">
        <v>198.42</v>
      </c>
      <c r="S250" s="75"/>
      <c r="T250" s="75"/>
      <c r="U250" s="190">
        <v>240.89499999999998</v>
      </c>
      <c r="V250" s="190">
        <v>201.26714285714289</v>
      </c>
      <c r="W250" s="190">
        <v>100.94</v>
      </c>
      <c r="X250" s="190">
        <v>51.344999999999999</v>
      </c>
      <c r="Y250" s="190">
        <v>30.015000000000001</v>
      </c>
      <c r="Z250" s="190">
        <v>19.841999999999999</v>
      </c>
      <c r="AA250" s="4"/>
      <c r="AB250" s="90"/>
      <c r="AC250" s="90"/>
      <c r="AD250" s="181"/>
      <c r="AE250" s="185"/>
      <c r="AF250" s="185"/>
      <c r="AG250" s="185"/>
      <c r="AH250" s="185"/>
      <c r="AI250" s="185"/>
      <c r="AJ250" s="185"/>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344</v>
      </c>
      <c r="C251" s="90"/>
      <c r="D251" s="181">
        <v>8204</v>
      </c>
      <c r="E251" s="192">
        <v>90</v>
      </c>
      <c r="F251" s="192">
        <v>46</v>
      </c>
      <c r="G251" s="192">
        <v>21</v>
      </c>
      <c r="H251" s="192">
        <v>9</v>
      </c>
      <c r="I251" s="192">
        <v>4</v>
      </c>
      <c r="J251" s="192">
        <v>45</v>
      </c>
      <c r="M251" s="191">
        <v>29344.559999999994</v>
      </c>
      <c r="N251" s="189">
        <v>19704.829999999994</v>
      </c>
      <c r="O251" s="189">
        <v>7605.1900000000014</v>
      </c>
      <c r="P251" s="189">
        <v>2309.27</v>
      </c>
      <c r="Q251" s="189">
        <v>1819.2900000000002</v>
      </c>
      <c r="R251" s="189">
        <v>18139.210000000003</v>
      </c>
      <c r="S251" s="75"/>
      <c r="T251" s="75"/>
      <c r="U251" s="190">
        <v>139.73599999999996</v>
      </c>
      <c r="V251" s="190">
        <v>165.58680672268903</v>
      </c>
      <c r="W251" s="190">
        <v>110.22014492753625</v>
      </c>
      <c r="X251" s="190">
        <v>45.279803921568629</v>
      </c>
      <c r="Y251" s="190">
        <v>43.316428571428574</v>
      </c>
      <c r="Z251" s="190">
        <v>84.368418604651183</v>
      </c>
      <c r="AA251" s="4"/>
      <c r="AB251" s="90"/>
      <c r="AC251" s="90"/>
      <c r="AD251" s="181"/>
      <c r="AE251" s="185"/>
      <c r="AF251" s="185"/>
      <c r="AG251" s="185"/>
      <c r="AH251" s="185"/>
      <c r="AI251" s="185"/>
      <c r="AJ251" s="185"/>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344</v>
      </c>
      <c r="C252" s="90"/>
      <c r="D252" s="181">
        <v>8226</v>
      </c>
      <c r="E252" s="192"/>
      <c r="F252" s="192"/>
      <c r="G252" s="192"/>
      <c r="H252" s="192"/>
      <c r="I252" s="192"/>
      <c r="J252" s="192">
        <v>1</v>
      </c>
      <c r="M252" s="191">
        <v>117.46</v>
      </c>
      <c r="N252" s="189">
        <v>139.63</v>
      </c>
      <c r="O252" s="189">
        <v>88.98</v>
      </c>
      <c r="P252" s="189">
        <v>19.920000000000002</v>
      </c>
      <c r="Q252" s="189">
        <v>11.64</v>
      </c>
      <c r="R252" s="189">
        <v>70.31</v>
      </c>
      <c r="S252" s="75"/>
      <c r="T252" s="75"/>
      <c r="U252" s="190">
        <v>117.46</v>
      </c>
      <c r="V252" s="190">
        <v>139.63</v>
      </c>
      <c r="W252" s="190">
        <v>88.98</v>
      </c>
      <c r="X252" s="190">
        <v>19.920000000000002</v>
      </c>
      <c r="Y252" s="190">
        <v>11.64</v>
      </c>
      <c r="Z252" s="190">
        <v>70.31</v>
      </c>
      <c r="AA252" s="4"/>
      <c r="AB252" s="90"/>
      <c r="AC252" s="90"/>
      <c r="AD252" s="181"/>
      <c r="AE252" s="185"/>
      <c r="AF252" s="185"/>
      <c r="AG252" s="185"/>
      <c r="AH252" s="185"/>
      <c r="AI252" s="185"/>
      <c r="AJ252" s="185"/>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345</v>
      </c>
      <c r="C253" s="90"/>
      <c r="D253" s="181">
        <v>8260</v>
      </c>
      <c r="E253" s="192">
        <v>40</v>
      </c>
      <c r="F253" s="192">
        <v>20</v>
      </c>
      <c r="G253" s="192">
        <v>5</v>
      </c>
      <c r="H253" s="192">
        <v>6</v>
      </c>
      <c r="I253" s="192">
        <v>2</v>
      </c>
      <c r="J253" s="192">
        <v>21</v>
      </c>
      <c r="M253" s="191">
        <v>10503.519999999995</v>
      </c>
      <c r="N253" s="189">
        <v>6181.1399999999994</v>
      </c>
      <c r="O253" s="189">
        <v>2308.7800000000002</v>
      </c>
      <c r="P253" s="189">
        <v>807.76999999999987</v>
      </c>
      <c r="Q253" s="189">
        <v>454.59000000000009</v>
      </c>
      <c r="R253" s="189">
        <v>6201.1100000000006</v>
      </c>
      <c r="S253" s="75"/>
      <c r="T253" s="75"/>
      <c r="U253" s="190">
        <v>115.42329670329664</v>
      </c>
      <c r="V253" s="190">
        <v>121.19882352941175</v>
      </c>
      <c r="W253" s="190">
        <v>72.149375000000006</v>
      </c>
      <c r="X253" s="190">
        <v>29.917407407407403</v>
      </c>
      <c r="Y253" s="190">
        <v>21.64714285714286</v>
      </c>
      <c r="Z253" s="190">
        <v>65.969255319148942</v>
      </c>
      <c r="AA253" s="4"/>
      <c r="AB253" s="90"/>
      <c r="AC253" s="90"/>
      <c r="AD253" s="181"/>
      <c r="AE253" s="185"/>
      <c r="AF253" s="185"/>
      <c r="AG253" s="185"/>
      <c r="AH253" s="185"/>
      <c r="AI253" s="185"/>
      <c r="AJ253" s="185"/>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547</v>
      </c>
      <c r="C254" s="90"/>
      <c r="D254" s="181">
        <v>8225</v>
      </c>
      <c r="E254" s="192">
        <v>213</v>
      </c>
      <c r="F254" s="192">
        <v>105</v>
      </c>
      <c r="G254" s="192">
        <v>51</v>
      </c>
      <c r="H254" s="192">
        <v>20</v>
      </c>
      <c r="I254" s="192">
        <v>10</v>
      </c>
      <c r="J254" s="192">
        <v>102</v>
      </c>
      <c r="M254" s="191">
        <v>103454.14999999991</v>
      </c>
      <c r="N254" s="189">
        <v>58925.11</v>
      </c>
      <c r="O254" s="189">
        <v>24019.200000000012</v>
      </c>
      <c r="P254" s="189">
        <v>9937.52</v>
      </c>
      <c r="Q254" s="189">
        <v>6101.3899999999958</v>
      </c>
      <c r="R254" s="189">
        <v>61337.48000000001</v>
      </c>
      <c r="S254" s="75"/>
      <c r="T254" s="75"/>
      <c r="U254" s="190">
        <v>209.84614604462456</v>
      </c>
      <c r="V254" s="190">
        <v>215.05514598540145</v>
      </c>
      <c r="W254" s="190">
        <v>143.82754491017971</v>
      </c>
      <c r="X254" s="190">
        <v>85.668275862068967</v>
      </c>
      <c r="Y254" s="190">
        <v>62.259081632653022</v>
      </c>
      <c r="Z254" s="190">
        <v>122.43009980039922</v>
      </c>
      <c r="AA254" s="4"/>
      <c r="AB254" s="90"/>
      <c r="AC254" s="90"/>
      <c r="AD254" s="181"/>
      <c r="AE254" s="185"/>
      <c r="AF254" s="185"/>
      <c r="AG254" s="185"/>
      <c r="AH254" s="185"/>
      <c r="AI254" s="185"/>
      <c r="AJ254" s="185"/>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254</v>
      </c>
      <c r="C255" s="90"/>
      <c r="D255" s="181">
        <v>8225</v>
      </c>
      <c r="E255" s="192"/>
      <c r="F255" s="192"/>
      <c r="G255" s="192"/>
      <c r="H255" s="192"/>
      <c r="I255" s="192"/>
      <c r="J255" s="192">
        <v>1</v>
      </c>
      <c r="M255" s="191">
        <v>203.6</v>
      </c>
      <c r="N255" s="189"/>
      <c r="O255" s="189">
        <v>118.78</v>
      </c>
      <c r="P255" s="189">
        <v>68.3</v>
      </c>
      <c r="Q255" s="189">
        <v>29.03</v>
      </c>
      <c r="R255" s="189">
        <v>121.88</v>
      </c>
      <c r="S255" s="75"/>
      <c r="T255" s="75"/>
      <c r="U255" s="190">
        <v>203.6</v>
      </c>
      <c r="V255" s="190"/>
      <c r="W255" s="190">
        <v>118.78</v>
      </c>
      <c r="X255" s="190">
        <v>68.3</v>
      </c>
      <c r="Y255" s="190">
        <v>29.03</v>
      </c>
      <c r="Z255" s="190">
        <v>121.88</v>
      </c>
      <c r="AA255" s="4"/>
      <c r="AB255" s="90"/>
      <c r="AC255" s="90"/>
      <c r="AD255" s="181"/>
      <c r="AE255" s="185"/>
      <c r="AF255" s="185"/>
      <c r="AG255" s="185"/>
      <c r="AH255" s="185"/>
      <c r="AI255" s="185"/>
      <c r="AJ255" s="185"/>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254</v>
      </c>
      <c r="C256" s="90"/>
      <c r="D256" s="181">
        <v>8226</v>
      </c>
      <c r="E256" s="192">
        <v>898</v>
      </c>
      <c r="F256" s="192">
        <v>186</v>
      </c>
      <c r="G256" s="192">
        <v>91</v>
      </c>
      <c r="H256" s="192">
        <v>42</v>
      </c>
      <c r="I256" s="192">
        <v>32</v>
      </c>
      <c r="J256" s="192">
        <v>144</v>
      </c>
      <c r="M256" s="191">
        <v>200128.40999999977</v>
      </c>
      <c r="N256" s="189">
        <v>58734.139999999985</v>
      </c>
      <c r="O256" s="189">
        <v>33147.200000000004</v>
      </c>
      <c r="P256" s="189">
        <v>11321.539999999994</v>
      </c>
      <c r="Q256" s="189">
        <v>8949.81</v>
      </c>
      <c r="R256" s="189">
        <v>29593.35</v>
      </c>
      <c r="S256" s="75"/>
      <c r="T256" s="75"/>
      <c r="U256" s="190">
        <v>145.6538646288208</v>
      </c>
      <c r="V256" s="190">
        <v>140.51229665071767</v>
      </c>
      <c r="W256" s="190">
        <v>117.96156583629894</v>
      </c>
      <c r="X256" s="190">
        <v>58.358453608247387</v>
      </c>
      <c r="Y256" s="190">
        <v>56.644367088607595</v>
      </c>
      <c r="Z256" s="190">
        <v>21.244328786791097</v>
      </c>
      <c r="AA256" s="4"/>
      <c r="AB256" s="90"/>
      <c r="AC256" s="90"/>
      <c r="AD256" s="181"/>
      <c r="AE256" s="185"/>
      <c r="AF256" s="185"/>
      <c r="AG256" s="185"/>
      <c r="AH256" s="185"/>
      <c r="AI256" s="185"/>
      <c r="AJ256" s="185"/>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254</v>
      </c>
      <c r="C257" s="90"/>
      <c r="D257" s="181">
        <v>8227</v>
      </c>
      <c r="E257" s="192">
        <v>1</v>
      </c>
      <c r="F257" s="192"/>
      <c r="G257" s="192"/>
      <c r="H257" s="192"/>
      <c r="I257" s="192"/>
      <c r="J257" s="192">
        <v>0</v>
      </c>
      <c r="M257" s="191">
        <v>0.2</v>
      </c>
      <c r="N257" s="189"/>
      <c r="O257" s="189"/>
      <c r="P257" s="189"/>
      <c r="Q257" s="189"/>
      <c r="R257" s="189">
        <v>0</v>
      </c>
      <c r="S257" s="75"/>
      <c r="T257" s="75"/>
      <c r="U257" s="190">
        <v>0.2</v>
      </c>
      <c r="V257" s="190"/>
      <c r="W257" s="190"/>
      <c r="X257" s="190"/>
      <c r="Y257" s="190"/>
      <c r="Z257" s="190">
        <v>0</v>
      </c>
      <c r="AA257" s="4"/>
      <c r="AB257" s="90"/>
      <c r="AC257" s="90"/>
      <c r="AD257" s="181"/>
      <c r="AE257" s="185"/>
      <c r="AF257" s="185"/>
      <c r="AG257" s="185"/>
      <c r="AH257" s="185"/>
      <c r="AI257" s="185"/>
      <c r="AJ257" s="185"/>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548</v>
      </c>
      <c r="C258" s="90"/>
      <c r="D258" s="181">
        <v>8266</v>
      </c>
      <c r="E258" s="192">
        <v>1</v>
      </c>
      <c r="F258" s="192"/>
      <c r="G258" s="192"/>
      <c r="H258" s="192"/>
      <c r="I258" s="192"/>
      <c r="J258" s="192">
        <v>0</v>
      </c>
      <c r="M258" s="191">
        <v>202.14</v>
      </c>
      <c r="N258" s="189"/>
      <c r="O258" s="189"/>
      <c r="P258" s="189"/>
      <c r="Q258" s="189"/>
      <c r="R258" s="189">
        <v>0</v>
      </c>
      <c r="S258" s="75"/>
      <c r="T258" s="75"/>
      <c r="U258" s="190">
        <v>202.14</v>
      </c>
      <c r="V258" s="190"/>
      <c r="W258" s="190"/>
      <c r="X258" s="190"/>
      <c r="Y258" s="190"/>
      <c r="Z258" s="190">
        <v>0</v>
      </c>
      <c r="AA258" s="4"/>
      <c r="AB258" s="90"/>
      <c r="AC258" s="90"/>
      <c r="AD258" s="181"/>
      <c r="AE258" s="185"/>
      <c r="AF258" s="185"/>
      <c r="AG258" s="185"/>
      <c r="AH258" s="185"/>
      <c r="AI258" s="185"/>
      <c r="AJ258" s="185"/>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255</v>
      </c>
      <c r="C259" s="90"/>
      <c r="D259" s="181">
        <v>8230</v>
      </c>
      <c r="E259" s="192">
        <v>108</v>
      </c>
      <c r="F259" s="192">
        <v>55</v>
      </c>
      <c r="G259" s="192">
        <v>36</v>
      </c>
      <c r="H259" s="192">
        <v>12</v>
      </c>
      <c r="I259" s="192">
        <v>4</v>
      </c>
      <c r="J259" s="192">
        <v>41</v>
      </c>
      <c r="M259" s="191">
        <v>48210.64999999998</v>
      </c>
      <c r="N259" s="189">
        <v>29205.149999999998</v>
      </c>
      <c r="O259" s="189">
        <v>14810.949999999999</v>
      </c>
      <c r="P259" s="189">
        <v>4925.3499999999995</v>
      </c>
      <c r="Q259" s="189">
        <v>10089.199999999999</v>
      </c>
      <c r="R259" s="189">
        <v>24438.43</v>
      </c>
      <c r="S259" s="75"/>
      <c r="T259" s="75"/>
      <c r="U259" s="190">
        <v>193.61706827309229</v>
      </c>
      <c r="V259" s="190">
        <v>217.94888059701492</v>
      </c>
      <c r="W259" s="190">
        <v>174.24647058823527</v>
      </c>
      <c r="X259" s="190">
        <v>100.5173469387755</v>
      </c>
      <c r="Y259" s="190">
        <v>272.68108108108106</v>
      </c>
      <c r="Z259" s="190">
        <v>95.462617187500001</v>
      </c>
      <c r="AA259" s="4"/>
      <c r="AB259" s="90"/>
      <c r="AC259" s="90"/>
      <c r="AD259" s="181"/>
      <c r="AE259" s="185"/>
      <c r="AF259" s="185"/>
      <c r="AG259" s="185"/>
      <c r="AH259" s="185"/>
      <c r="AI259" s="185"/>
      <c r="AJ259" s="185"/>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550</v>
      </c>
      <c r="C260" s="90"/>
      <c r="D260" s="181">
        <v>8231</v>
      </c>
      <c r="E260" s="192">
        <v>1</v>
      </c>
      <c r="F260" s="192"/>
      <c r="G260" s="192"/>
      <c r="H260" s="192"/>
      <c r="I260" s="192"/>
      <c r="J260" s="192">
        <v>0</v>
      </c>
      <c r="M260" s="191">
        <v>124.01</v>
      </c>
      <c r="N260" s="189"/>
      <c r="O260" s="189"/>
      <c r="P260" s="189"/>
      <c r="Q260" s="189"/>
      <c r="R260" s="189">
        <v>0</v>
      </c>
      <c r="S260" s="75"/>
      <c r="T260" s="75"/>
      <c r="U260" s="190">
        <v>124.01</v>
      </c>
      <c r="V260" s="190"/>
      <c r="W260" s="190"/>
      <c r="X260" s="190"/>
      <c r="Y260" s="190"/>
      <c r="Z260" s="190">
        <v>0</v>
      </c>
      <c r="AA260" s="4"/>
      <c r="AB260" s="90"/>
      <c r="AC260" s="90"/>
      <c r="AD260" s="181"/>
      <c r="AE260" s="185"/>
      <c r="AF260" s="185"/>
      <c r="AG260" s="185"/>
      <c r="AH260" s="185"/>
      <c r="AI260" s="185"/>
      <c r="AJ260" s="185"/>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346</v>
      </c>
      <c r="C261" s="90"/>
      <c r="D261" s="181">
        <v>8067</v>
      </c>
      <c r="E261" s="192">
        <v>2</v>
      </c>
      <c r="F261" s="192">
        <v>3</v>
      </c>
      <c r="G261" s="192">
        <v>2</v>
      </c>
      <c r="H261" s="192"/>
      <c r="I261" s="192">
        <v>1</v>
      </c>
      <c r="J261" s="192">
        <v>2</v>
      </c>
      <c r="M261" s="191">
        <v>1865.2</v>
      </c>
      <c r="N261" s="189">
        <v>1523.71</v>
      </c>
      <c r="O261" s="189">
        <v>768.81</v>
      </c>
      <c r="P261" s="189">
        <v>187.33</v>
      </c>
      <c r="Q261" s="189">
        <v>34.130000000000003</v>
      </c>
      <c r="R261" s="189">
        <v>955.4</v>
      </c>
      <c r="S261" s="75"/>
      <c r="T261" s="75"/>
      <c r="U261" s="190">
        <v>207.24444444444444</v>
      </c>
      <c r="V261" s="190">
        <v>217.67285714285714</v>
      </c>
      <c r="W261" s="190">
        <v>192.20249999999999</v>
      </c>
      <c r="X261" s="190">
        <v>93.665000000000006</v>
      </c>
      <c r="Y261" s="190">
        <v>17.065000000000001</v>
      </c>
      <c r="Z261" s="190">
        <v>95.539999999999992</v>
      </c>
      <c r="AA261" s="4"/>
      <c r="AB261" s="90"/>
      <c r="AC261" s="90"/>
      <c r="AD261" s="181"/>
      <c r="AE261" s="185"/>
      <c r="AF261" s="185"/>
      <c r="AG261" s="185"/>
      <c r="AH261" s="185"/>
      <c r="AI261" s="185"/>
      <c r="AJ261" s="185"/>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256</v>
      </c>
      <c r="C262" s="90"/>
      <c r="D262" s="181">
        <v>8066</v>
      </c>
      <c r="E262" s="192">
        <v>175</v>
      </c>
      <c r="F262" s="192">
        <v>130</v>
      </c>
      <c r="G262" s="192">
        <v>69</v>
      </c>
      <c r="H262" s="192">
        <v>39</v>
      </c>
      <c r="I262" s="192">
        <v>21</v>
      </c>
      <c r="J262" s="192">
        <v>181</v>
      </c>
      <c r="M262" s="191">
        <v>124803.01999999993</v>
      </c>
      <c r="N262" s="189">
        <v>95659.330000000075</v>
      </c>
      <c r="O262" s="189">
        <v>39575.200000000019</v>
      </c>
      <c r="P262" s="189">
        <v>18522.35999999999</v>
      </c>
      <c r="Q262" s="189">
        <v>9648.2800000000152</v>
      </c>
      <c r="R262" s="189">
        <v>103045.16000000003</v>
      </c>
      <c r="S262" s="75"/>
      <c r="T262" s="75"/>
      <c r="U262" s="190">
        <v>209.05028475711882</v>
      </c>
      <c r="V262" s="190">
        <v>228.30389021479732</v>
      </c>
      <c r="W262" s="190">
        <v>137.89268292682934</v>
      </c>
      <c r="X262" s="190">
        <v>84.964954128440326</v>
      </c>
      <c r="Y262" s="190">
        <v>53.901005586592262</v>
      </c>
      <c r="Z262" s="190">
        <v>167.55310569105697</v>
      </c>
      <c r="AA262" s="4"/>
      <c r="AB262" s="90"/>
      <c r="AC262" s="90"/>
      <c r="AD262" s="181"/>
      <c r="AE262" s="185"/>
      <c r="AF262" s="185"/>
      <c r="AG262" s="185"/>
      <c r="AH262" s="185"/>
      <c r="AI262" s="185"/>
      <c r="AJ262" s="185"/>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256</v>
      </c>
      <c r="C263" s="90"/>
      <c r="D263" s="181">
        <v>8096</v>
      </c>
      <c r="E263" s="192">
        <v>1</v>
      </c>
      <c r="F263" s="192"/>
      <c r="G263" s="192"/>
      <c r="H263" s="192"/>
      <c r="I263" s="192"/>
      <c r="J263" s="192">
        <v>0</v>
      </c>
      <c r="M263" s="191">
        <v>89.63</v>
      </c>
      <c r="N263" s="189"/>
      <c r="O263" s="189"/>
      <c r="P263" s="189"/>
      <c r="Q263" s="189"/>
      <c r="R263" s="189">
        <v>0</v>
      </c>
      <c r="S263" s="75"/>
      <c r="T263" s="75"/>
      <c r="U263" s="190">
        <v>89.63</v>
      </c>
      <c r="V263" s="190"/>
      <c r="W263" s="190"/>
      <c r="X263" s="190"/>
      <c r="Y263" s="190"/>
      <c r="Z263" s="190">
        <v>0</v>
      </c>
      <c r="AA263" s="4"/>
      <c r="AB263" s="90"/>
      <c r="AC263" s="90"/>
      <c r="AD263" s="181"/>
      <c r="AE263" s="185"/>
      <c r="AF263" s="185"/>
      <c r="AG263" s="185"/>
      <c r="AH263" s="185"/>
      <c r="AI263" s="185"/>
      <c r="AJ263" s="185"/>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347</v>
      </c>
      <c r="C264" s="90"/>
      <c r="D264" s="181">
        <v>8067</v>
      </c>
      <c r="E264" s="192">
        <v>18</v>
      </c>
      <c r="F264" s="192">
        <v>13</v>
      </c>
      <c r="G264" s="192">
        <v>7</v>
      </c>
      <c r="H264" s="192">
        <v>2</v>
      </c>
      <c r="I264" s="192"/>
      <c r="J264" s="192">
        <v>8</v>
      </c>
      <c r="M264" s="191">
        <v>9395.3100000000013</v>
      </c>
      <c r="N264" s="189">
        <v>6125.7000000000007</v>
      </c>
      <c r="O264" s="189">
        <v>4157.6000000000004</v>
      </c>
      <c r="P264" s="189">
        <v>324.71999999999997</v>
      </c>
      <c r="Q264" s="189">
        <v>168.75</v>
      </c>
      <c r="R264" s="189">
        <v>934.69</v>
      </c>
      <c r="S264" s="75"/>
      <c r="T264" s="75"/>
      <c r="U264" s="190">
        <v>195.73562500000003</v>
      </c>
      <c r="V264" s="190">
        <v>204.19000000000003</v>
      </c>
      <c r="W264" s="190">
        <v>244.56470588235297</v>
      </c>
      <c r="X264" s="190">
        <v>32.471999999999994</v>
      </c>
      <c r="Y264" s="190">
        <v>21.09375</v>
      </c>
      <c r="Z264" s="190">
        <v>19.472708333333333</v>
      </c>
      <c r="AA264" s="4"/>
      <c r="AB264" s="90"/>
      <c r="AC264" s="90"/>
      <c r="AD264" s="181"/>
      <c r="AE264" s="185"/>
      <c r="AF264" s="185"/>
      <c r="AG264" s="185"/>
      <c r="AH264" s="185"/>
      <c r="AI264" s="185"/>
      <c r="AJ264" s="185"/>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257</v>
      </c>
      <c r="C265" s="90"/>
      <c r="D265" s="181">
        <v>8069</v>
      </c>
      <c r="E265" s="192">
        <v>204</v>
      </c>
      <c r="F265" s="192">
        <v>139</v>
      </c>
      <c r="G265" s="192">
        <v>86</v>
      </c>
      <c r="H265" s="192">
        <v>40</v>
      </c>
      <c r="I265" s="192">
        <v>15</v>
      </c>
      <c r="J265" s="192">
        <v>179</v>
      </c>
      <c r="M265" s="191">
        <v>132811.31999999998</v>
      </c>
      <c r="N265" s="189">
        <v>96009.680000000095</v>
      </c>
      <c r="O265" s="189">
        <v>49559.409999999989</v>
      </c>
      <c r="P265" s="189">
        <v>15587.129999999986</v>
      </c>
      <c r="Q265" s="189">
        <v>8210.7100000000046</v>
      </c>
      <c r="R265" s="189">
        <v>94191.84000000004</v>
      </c>
      <c r="S265" s="75"/>
      <c r="T265" s="75"/>
      <c r="U265" s="190">
        <v>205.59027863777087</v>
      </c>
      <c r="V265" s="190">
        <v>218.20381818181841</v>
      </c>
      <c r="W265" s="190">
        <v>165.19803333333329</v>
      </c>
      <c r="X265" s="190">
        <v>71.174109589041038</v>
      </c>
      <c r="Y265" s="190">
        <v>46.127584269662947</v>
      </c>
      <c r="Z265" s="190">
        <v>142.06914027149327</v>
      </c>
      <c r="AA265" s="4"/>
      <c r="AB265" s="90"/>
      <c r="AC265" s="90"/>
      <c r="AD265" s="181"/>
      <c r="AE265" s="185"/>
      <c r="AF265" s="185"/>
      <c r="AG265" s="185"/>
      <c r="AH265" s="185"/>
      <c r="AI265" s="185"/>
      <c r="AJ265" s="185"/>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551</v>
      </c>
      <c r="C266" s="90"/>
      <c r="D266" s="181">
        <v>8069</v>
      </c>
      <c r="E266" s="192"/>
      <c r="F266" s="192">
        <v>2</v>
      </c>
      <c r="G266" s="192"/>
      <c r="H266" s="192"/>
      <c r="I266" s="192"/>
      <c r="J266" s="192">
        <v>0</v>
      </c>
      <c r="M266" s="191">
        <v>247.73</v>
      </c>
      <c r="N266" s="189">
        <v>176.35</v>
      </c>
      <c r="O266" s="189"/>
      <c r="P266" s="189"/>
      <c r="Q266" s="189"/>
      <c r="R266" s="189">
        <v>0</v>
      </c>
      <c r="S266" s="75"/>
      <c r="T266" s="75"/>
      <c r="U266" s="190">
        <v>123.86499999999999</v>
      </c>
      <c r="V266" s="190">
        <v>88.174999999999997</v>
      </c>
      <c r="W266" s="190"/>
      <c r="X266" s="190"/>
      <c r="Y266" s="190"/>
      <c r="Z266" s="190">
        <v>0</v>
      </c>
      <c r="AA266" s="4"/>
      <c r="AB266" s="90"/>
      <c r="AC266" s="90"/>
      <c r="AD266" s="181"/>
      <c r="AE266" s="185"/>
      <c r="AF266" s="185"/>
      <c r="AG266" s="185"/>
      <c r="AH266" s="185"/>
      <c r="AI266" s="185"/>
      <c r="AJ266" s="185"/>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258</v>
      </c>
      <c r="C267" s="90"/>
      <c r="D267" s="181">
        <v>8023</v>
      </c>
      <c r="E267" s="192">
        <v>1</v>
      </c>
      <c r="F267" s="192">
        <v>1</v>
      </c>
      <c r="G267" s="192">
        <v>1</v>
      </c>
      <c r="H267" s="192"/>
      <c r="I267" s="192"/>
      <c r="J267" s="192">
        <v>0</v>
      </c>
      <c r="M267" s="191">
        <v>441.03999999999996</v>
      </c>
      <c r="N267" s="189">
        <v>342.19</v>
      </c>
      <c r="O267" s="189">
        <v>169.11</v>
      </c>
      <c r="P267" s="189"/>
      <c r="Q267" s="189"/>
      <c r="R267" s="189">
        <v>0</v>
      </c>
      <c r="S267" s="75"/>
      <c r="T267" s="75"/>
      <c r="U267" s="190">
        <v>147.01333333333332</v>
      </c>
      <c r="V267" s="190">
        <v>171.095</v>
      </c>
      <c r="W267" s="190">
        <v>169.11</v>
      </c>
      <c r="X267" s="190"/>
      <c r="Y267" s="190"/>
      <c r="Z267" s="190">
        <v>0</v>
      </c>
      <c r="AA267" s="4"/>
      <c r="AB267" s="90"/>
      <c r="AC267" s="90"/>
      <c r="AD267" s="181"/>
      <c r="AE267" s="185"/>
      <c r="AF267" s="185"/>
      <c r="AG267" s="185"/>
      <c r="AH267" s="185"/>
      <c r="AI267" s="185"/>
      <c r="AJ267" s="185"/>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424</v>
      </c>
      <c r="C268" s="90"/>
      <c r="D268" s="181">
        <v>8070</v>
      </c>
      <c r="E268" s="192">
        <v>242</v>
      </c>
      <c r="F268" s="192">
        <v>156</v>
      </c>
      <c r="G268" s="192">
        <v>81</v>
      </c>
      <c r="H268" s="192">
        <v>33</v>
      </c>
      <c r="I268" s="192">
        <v>19</v>
      </c>
      <c r="J268" s="192">
        <v>158</v>
      </c>
      <c r="M268" s="191">
        <v>123978.9400000001</v>
      </c>
      <c r="N268" s="189">
        <v>99720.739999999874</v>
      </c>
      <c r="O268" s="189">
        <v>41844.109999999986</v>
      </c>
      <c r="P268" s="189">
        <v>17309.919999999998</v>
      </c>
      <c r="Q268" s="189">
        <v>5820.5900000000029</v>
      </c>
      <c r="R268" s="189">
        <v>71263.700000000012</v>
      </c>
      <c r="S268" s="75"/>
      <c r="T268" s="75"/>
      <c r="U268" s="190">
        <v>182.85979351032464</v>
      </c>
      <c r="V268" s="190">
        <v>228.71729357798137</v>
      </c>
      <c r="W268" s="190">
        <v>151.06176895306854</v>
      </c>
      <c r="X268" s="190">
        <v>86.984522613065323</v>
      </c>
      <c r="Y268" s="190">
        <v>35.276303030303048</v>
      </c>
      <c r="Z268" s="190">
        <v>103.43062409288827</v>
      </c>
      <c r="AA268" s="4"/>
      <c r="AB268" s="90"/>
      <c r="AC268" s="90"/>
      <c r="AD268" s="181"/>
      <c r="AE268" s="185"/>
      <c r="AF268" s="185"/>
      <c r="AG268" s="185"/>
      <c r="AH268" s="185"/>
      <c r="AI268" s="185"/>
      <c r="AJ268" s="185"/>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553</v>
      </c>
      <c r="C269" s="90"/>
      <c r="D269" s="181">
        <v>8270</v>
      </c>
      <c r="E269" s="192">
        <v>1</v>
      </c>
      <c r="F269" s="192"/>
      <c r="G269" s="192"/>
      <c r="H269" s="192">
        <v>1</v>
      </c>
      <c r="I269" s="192"/>
      <c r="J269" s="192">
        <v>1</v>
      </c>
      <c r="M269" s="191">
        <v>219.91000000000003</v>
      </c>
      <c r="N269" s="189">
        <v>109.88000000000001</v>
      </c>
      <c r="O269" s="189">
        <v>50.45</v>
      </c>
      <c r="P269" s="189">
        <v>20.200000000000003</v>
      </c>
      <c r="Q269" s="189">
        <v>9.8000000000000007</v>
      </c>
      <c r="R269" s="189">
        <v>101.72</v>
      </c>
      <c r="S269" s="75"/>
      <c r="T269" s="75"/>
      <c r="U269" s="190">
        <v>73.303333333333342</v>
      </c>
      <c r="V269" s="190">
        <v>54.940000000000005</v>
      </c>
      <c r="W269" s="190">
        <v>25.225000000000001</v>
      </c>
      <c r="X269" s="190">
        <v>10.100000000000001</v>
      </c>
      <c r="Y269" s="190">
        <v>9.8000000000000007</v>
      </c>
      <c r="Z269" s="190">
        <v>33.906666666666666</v>
      </c>
      <c r="AA269" s="4"/>
      <c r="AB269" s="90"/>
      <c r="AC269" s="90"/>
      <c r="AD269" s="181"/>
      <c r="AE269" s="185"/>
      <c r="AF269" s="185"/>
      <c r="AG269" s="185"/>
      <c r="AH269" s="185"/>
      <c r="AI269" s="185"/>
      <c r="AJ269" s="185"/>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555</v>
      </c>
      <c r="C270" s="90"/>
      <c r="D270" s="181">
        <v>8098</v>
      </c>
      <c r="E270" s="192">
        <v>1</v>
      </c>
      <c r="F270" s="192"/>
      <c r="G270" s="192"/>
      <c r="H270" s="192"/>
      <c r="I270" s="192"/>
      <c r="J270" s="192">
        <v>0</v>
      </c>
      <c r="M270" s="191">
        <v>21.31</v>
      </c>
      <c r="N270" s="189"/>
      <c r="O270" s="189"/>
      <c r="P270" s="189"/>
      <c r="Q270" s="189"/>
      <c r="R270" s="189">
        <v>0</v>
      </c>
      <c r="S270" s="75"/>
      <c r="T270" s="75"/>
      <c r="U270" s="190">
        <v>21.31</v>
      </c>
      <c r="V270" s="190"/>
      <c r="W270" s="190"/>
      <c r="X270" s="190"/>
      <c r="Y270" s="190"/>
      <c r="Z270" s="190">
        <v>0</v>
      </c>
      <c r="AA270" s="4"/>
      <c r="AB270" s="90"/>
      <c r="AC270" s="90"/>
      <c r="AD270" s="181"/>
      <c r="AE270" s="185"/>
      <c r="AF270" s="185"/>
      <c r="AG270" s="185"/>
      <c r="AH270" s="185"/>
      <c r="AI270" s="185"/>
      <c r="AJ270" s="185"/>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348</v>
      </c>
      <c r="C271" s="90"/>
      <c r="D271" s="181">
        <v>8098</v>
      </c>
      <c r="E271" s="192">
        <v>15</v>
      </c>
      <c r="F271" s="192">
        <v>9</v>
      </c>
      <c r="G271" s="192">
        <v>1</v>
      </c>
      <c r="H271" s="192">
        <v>3</v>
      </c>
      <c r="I271" s="192">
        <v>1</v>
      </c>
      <c r="J271" s="192">
        <v>3</v>
      </c>
      <c r="M271" s="191">
        <v>4913.4699999999993</v>
      </c>
      <c r="N271" s="189">
        <v>3155.72</v>
      </c>
      <c r="O271" s="189">
        <v>1216.49</v>
      </c>
      <c r="P271" s="189">
        <v>410.77000000000004</v>
      </c>
      <c r="Q271" s="189">
        <v>131.07</v>
      </c>
      <c r="R271" s="189">
        <v>967.97</v>
      </c>
      <c r="S271" s="75"/>
      <c r="T271" s="75"/>
      <c r="U271" s="190">
        <v>153.54593749999998</v>
      </c>
      <c r="V271" s="190">
        <v>197.23249999999999</v>
      </c>
      <c r="W271" s="190">
        <v>173.78428571428572</v>
      </c>
      <c r="X271" s="190">
        <v>68.461666666666673</v>
      </c>
      <c r="Y271" s="190">
        <v>43.69</v>
      </c>
      <c r="Z271" s="190">
        <v>30.249062500000001</v>
      </c>
      <c r="AA271" s="4"/>
      <c r="AB271" s="90"/>
      <c r="AC271" s="90"/>
      <c r="AD271" s="181"/>
      <c r="AE271" s="185"/>
      <c r="AF271" s="185"/>
      <c r="AG271" s="185"/>
      <c r="AH271" s="185"/>
      <c r="AI271" s="185"/>
      <c r="AJ271" s="185"/>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400</v>
      </c>
      <c r="C272" s="90"/>
      <c r="D272" s="181">
        <v>8009</v>
      </c>
      <c r="E272" s="192">
        <v>13</v>
      </c>
      <c r="F272" s="192">
        <v>2</v>
      </c>
      <c r="G272" s="192">
        <v>1</v>
      </c>
      <c r="H272" s="192">
        <v>1</v>
      </c>
      <c r="I272" s="192"/>
      <c r="J272" s="192">
        <v>3</v>
      </c>
      <c r="M272" s="191">
        <v>3867.74</v>
      </c>
      <c r="N272" s="189">
        <v>965.18</v>
      </c>
      <c r="O272" s="189">
        <v>566.18999999999994</v>
      </c>
      <c r="P272" s="189">
        <v>222.62</v>
      </c>
      <c r="Q272" s="189">
        <v>146.33000000000001</v>
      </c>
      <c r="R272" s="189">
        <v>620.97</v>
      </c>
      <c r="S272" s="75"/>
      <c r="T272" s="75"/>
      <c r="U272" s="190">
        <v>193.387</v>
      </c>
      <c r="V272" s="190">
        <v>160.86333333333332</v>
      </c>
      <c r="W272" s="190">
        <v>141.54749999999999</v>
      </c>
      <c r="X272" s="190">
        <v>55.655000000000001</v>
      </c>
      <c r="Y272" s="190">
        <v>48.776666666666671</v>
      </c>
      <c r="Z272" s="190">
        <v>31.048500000000001</v>
      </c>
      <c r="AA272" s="4"/>
      <c r="AB272" s="90"/>
      <c r="AC272" s="90"/>
      <c r="AD272" s="181"/>
      <c r="AE272" s="185"/>
      <c r="AF272" s="185"/>
      <c r="AG272" s="185"/>
      <c r="AH272" s="185"/>
      <c r="AI272" s="185"/>
      <c r="AJ272" s="185"/>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349</v>
      </c>
      <c r="C273" s="90"/>
      <c r="D273" s="181">
        <v>8021</v>
      </c>
      <c r="E273" s="192">
        <v>367</v>
      </c>
      <c r="F273" s="192">
        <v>134</v>
      </c>
      <c r="G273" s="192">
        <v>88</v>
      </c>
      <c r="H273" s="192">
        <v>54</v>
      </c>
      <c r="I273" s="192">
        <v>31</v>
      </c>
      <c r="J273" s="192">
        <v>201</v>
      </c>
      <c r="M273" s="191">
        <v>194520.06000000008</v>
      </c>
      <c r="N273" s="189">
        <v>63111.950000000041</v>
      </c>
      <c r="O273" s="189">
        <v>67130.73000000004</v>
      </c>
      <c r="P273" s="189">
        <v>20337.200000000004</v>
      </c>
      <c r="Q273" s="189">
        <v>8372.489999999998</v>
      </c>
      <c r="R273" s="189">
        <v>109512.52</v>
      </c>
      <c r="S273" s="75"/>
      <c r="T273" s="75"/>
      <c r="U273" s="190">
        <v>229.11667844522978</v>
      </c>
      <c r="V273" s="190">
        <v>174.34240331491725</v>
      </c>
      <c r="W273" s="190">
        <v>198.02575221238951</v>
      </c>
      <c r="X273" s="190">
        <v>82.671544715447169</v>
      </c>
      <c r="Y273" s="190">
        <v>45.25670270270269</v>
      </c>
      <c r="Z273" s="190">
        <v>125.15716571428572</v>
      </c>
      <c r="AA273" s="4"/>
      <c r="AB273" s="90"/>
      <c r="AC273" s="90"/>
      <c r="AD273" s="181"/>
      <c r="AE273" s="185"/>
      <c r="AF273" s="185"/>
      <c r="AG273" s="185"/>
      <c r="AH273" s="185"/>
      <c r="AI273" s="185"/>
      <c r="AJ273" s="185"/>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259</v>
      </c>
      <c r="C274" s="90"/>
      <c r="D274" s="181">
        <v>8071</v>
      </c>
      <c r="E274" s="192">
        <v>243</v>
      </c>
      <c r="F274" s="192">
        <v>146</v>
      </c>
      <c r="G274" s="192">
        <v>71</v>
      </c>
      <c r="H274" s="192">
        <v>44</v>
      </c>
      <c r="I274" s="192">
        <v>12</v>
      </c>
      <c r="J274" s="192">
        <v>126</v>
      </c>
      <c r="M274" s="191">
        <v>114543.78999999996</v>
      </c>
      <c r="N274" s="189">
        <v>81883.010000000068</v>
      </c>
      <c r="O274" s="189">
        <v>38008.359999999993</v>
      </c>
      <c r="P274" s="189">
        <v>14124.209999999997</v>
      </c>
      <c r="Q274" s="189">
        <v>7318.2300000000005</v>
      </c>
      <c r="R274" s="189">
        <v>56379.669999999984</v>
      </c>
      <c r="S274" s="75"/>
      <c r="T274" s="75"/>
      <c r="U274" s="190">
        <v>180.66843848580436</v>
      </c>
      <c r="V274" s="190">
        <v>213.2370052083335</v>
      </c>
      <c r="W274" s="190">
        <v>160.37282700421937</v>
      </c>
      <c r="X274" s="190">
        <v>84.072678571428554</v>
      </c>
      <c r="Y274" s="190">
        <v>57.623858267716543</v>
      </c>
      <c r="Z274" s="190">
        <v>87.818800623052937</v>
      </c>
      <c r="AA274" s="4"/>
      <c r="AB274" s="90"/>
      <c r="AC274" s="90"/>
      <c r="AD274" s="181"/>
      <c r="AE274" s="185"/>
      <c r="AF274" s="185"/>
      <c r="AG274" s="185"/>
      <c r="AH274" s="185"/>
      <c r="AI274" s="185"/>
      <c r="AJ274" s="185"/>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351</v>
      </c>
      <c r="C275" s="90"/>
      <c r="D275" s="181">
        <v>8318</v>
      </c>
      <c r="E275" s="192">
        <v>1</v>
      </c>
      <c r="F275" s="192"/>
      <c r="G275" s="192">
        <v>1</v>
      </c>
      <c r="H275" s="192"/>
      <c r="I275" s="192"/>
      <c r="J275" s="192">
        <v>1</v>
      </c>
      <c r="M275" s="191">
        <v>656.36</v>
      </c>
      <c r="N275" s="189">
        <v>478.09000000000003</v>
      </c>
      <c r="O275" s="189">
        <v>992.81999999999994</v>
      </c>
      <c r="P275" s="189">
        <v>118.8</v>
      </c>
      <c r="Q275" s="189">
        <v>69.91</v>
      </c>
      <c r="R275" s="189">
        <v>555.53</v>
      </c>
      <c r="S275" s="75"/>
      <c r="T275" s="75"/>
      <c r="U275" s="190">
        <v>218.78666666666666</v>
      </c>
      <c r="V275" s="190">
        <v>239.04500000000002</v>
      </c>
      <c r="W275" s="190">
        <v>496.40999999999997</v>
      </c>
      <c r="X275" s="190">
        <v>118.8</v>
      </c>
      <c r="Y275" s="190">
        <v>69.91</v>
      </c>
      <c r="Z275" s="190">
        <v>185.17666666666665</v>
      </c>
      <c r="AA275" s="4"/>
      <c r="AB275" s="90"/>
      <c r="AC275" s="90"/>
      <c r="AD275" s="181"/>
      <c r="AE275" s="185"/>
      <c r="AF275" s="185"/>
      <c r="AG275" s="185"/>
      <c r="AH275" s="185"/>
      <c r="AI275" s="185"/>
      <c r="AJ275" s="185"/>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352</v>
      </c>
      <c r="C276" s="90"/>
      <c r="D276" s="181">
        <v>8302</v>
      </c>
      <c r="E276" s="192">
        <v>2</v>
      </c>
      <c r="F276" s="192"/>
      <c r="G276" s="192">
        <v>2</v>
      </c>
      <c r="H276" s="192"/>
      <c r="I276" s="192"/>
      <c r="J276" s="192">
        <v>1</v>
      </c>
      <c r="M276" s="191">
        <v>1076.7499999999998</v>
      </c>
      <c r="N276" s="189">
        <v>429.29</v>
      </c>
      <c r="O276" s="189">
        <v>408.66999999999996</v>
      </c>
      <c r="P276" s="189">
        <v>15.53</v>
      </c>
      <c r="Q276" s="189">
        <v>11.78</v>
      </c>
      <c r="R276" s="189">
        <v>2.88</v>
      </c>
      <c r="S276" s="75"/>
      <c r="T276" s="75"/>
      <c r="U276" s="190">
        <v>215.34999999999997</v>
      </c>
      <c r="V276" s="190">
        <v>214.64500000000001</v>
      </c>
      <c r="W276" s="190">
        <v>136.22333333333333</v>
      </c>
      <c r="X276" s="190">
        <v>15.53</v>
      </c>
      <c r="Y276" s="190">
        <v>11.78</v>
      </c>
      <c r="Z276" s="190">
        <v>0.57599999999999996</v>
      </c>
      <c r="AA276" s="4"/>
      <c r="AB276" s="90"/>
      <c r="AC276" s="90"/>
      <c r="AD276" s="181"/>
      <c r="AE276" s="185"/>
      <c r="AF276" s="185"/>
      <c r="AG276" s="185"/>
      <c r="AH276" s="185"/>
      <c r="AI276" s="185"/>
      <c r="AJ276" s="185"/>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352</v>
      </c>
      <c r="C277" s="90"/>
      <c r="D277" s="181">
        <v>8318</v>
      </c>
      <c r="E277" s="192">
        <v>27</v>
      </c>
      <c r="F277" s="192">
        <v>12</v>
      </c>
      <c r="G277" s="192">
        <v>5</v>
      </c>
      <c r="H277" s="192">
        <v>5</v>
      </c>
      <c r="I277" s="192">
        <v>1</v>
      </c>
      <c r="J277" s="192">
        <v>9</v>
      </c>
      <c r="M277" s="191">
        <v>11741.700000000003</v>
      </c>
      <c r="N277" s="189">
        <v>5986.3499999999985</v>
      </c>
      <c r="O277" s="189">
        <v>1769.11</v>
      </c>
      <c r="P277" s="189">
        <v>474.32000000000005</v>
      </c>
      <c r="Q277" s="189">
        <v>162.00000000000003</v>
      </c>
      <c r="R277" s="189">
        <v>2476.8500000000004</v>
      </c>
      <c r="S277" s="75"/>
      <c r="T277" s="75"/>
      <c r="U277" s="190">
        <v>199.01186440677969</v>
      </c>
      <c r="V277" s="190">
        <v>187.07343749999995</v>
      </c>
      <c r="W277" s="190">
        <v>93.111052631578943</v>
      </c>
      <c r="X277" s="190">
        <v>31.621333333333336</v>
      </c>
      <c r="Y277" s="190">
        <v>18.000000000000004</v>
      </c>
      <c r="Z277" s="190">
        <v>41.980508474576276</v>
      </c>
      <c r="AA277" s="4"/>
      <c r="AB277" s="90"/>
      <c r="AC277" s="90"/>
      <c r="AD277" s="181"/>
      <c r="AE277" s="185"/>
      <c r="AF277" s="185"/>
      <c r="AG277" s="185"/>
      <c r="AH277" s="185"/>
      <c r="AI277" s="185"/>
      <c r="AJ277" s="185"/>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352</v>
      </c>
      <c r="C278" s="90"/>
      <c r="D278" s="181">
        <v>8344</v>
      </c>
      <c r="E278" s="192">
        <v>1</v>
      </c>
      <c r="F278" s="192"/>
      <c r="G278" s="192"/>
      <c r="H278" s="192"/>
      <c r="I278" s="192"/>
      <c r="J278" s="192">
        <v>0</v>
      </c>
      <c r="M278" s="191">
        <v>124.52</v>
      </c>
      <c r="N278" s="189"/>
      <c r="O278" s="189"/>
      <c r="P278" s="189"/>
      <c r="Q278" s="189"/>
      <c r="R278" s="189">
        <v>0</v>
      </c>
      <c r="S278" s="75"/>
      <c r="T278" s="75"/>
      <c r="U278" s="190">
        <v>124.52</v>
      </c>
      <c r="V278" s="190"/>
      <c r="W278" s="190"/>
      <c r="X278" s="190"/>
      <c r="Y278" s="190"/>
      <c r="Z278" s="190">
        <v>0</v>
      </c>
      <c r="AA278" s="4"/>
      <c r="AB278" s="90"/>
      <c r="AC278" s="90"/>
      <c r="AD278" s="181"/>
      <c r="AE278" s="185"/>
      <c r="AF278" s="185"/>
      <c r="AG278" s="185"/>
      <c r="AH278" s="185"/>
      <c r="AI278" s="185"/>
      <c r="AJ278" s="185"/>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350</v>
      </c>
      <c r="C279" s="90"/>
      <c r="D279" s="181">
        <v>8318</v>
      </c>
      <c r="E279" s="192">
        <v>33</v>
      </c>
      <c r="F279" s="192">
        <v>18</v>
      </c>
      <c r="G279" s="192">
        <v>11</v>
      </c>
      <c r="H279" s="192">
        <v>5</v>
      </c>
      <c r="I279" s="192">
        <v>4</v>
      </c>
      <c r="J279" s="192">
        <v>25</v>
      </c>
      <c r="M279" s="191">
        <v>13766.529999999999</v>
      </c>
      <c r="N279" s="189">
        <v>9284.0399999999954</v>
      </c>
      <c r="O279" s="189">
        <v>4915.119999999999</v>
      </c>
      <c r="P279" s="189">
        <v>2569.1800000000007</v>
      </c>
      <c r="Q279" s="189">
        <v>575.17999999999995</v>
      </c>
      <c r="R279" s="189">
        <v>7294.1299999999992</v>
      </c>
      <c r="S279" s="75"/>
      <c r="T279" s="75"/>
      <c r="U279" s="190">
        <v>144.91084210526316</v>
      </c>
      <c r="V279" s="190">
        <v>171.92666666666659</v>
      </c>
      <c r="W279" s="190">
        <v>114.30511627906975</v>
      </c>
      <c r="X279" s="190">
        <v>77.853939393939413</v>
      </c>
      <c r="Y279" s="190">
        <v>22.12230769230769</v>
      </c>
      <c r="Z279" s="190">
        <v>75.98052083333333</v>
      </c>
      <c r="AA279" s="4"/>
      <c r="AB279" s="90"/>
      <c r="AC279" s="90"/>
      <c r="AD279" s="181"/>
      <c r="AE279" s="185"/>
      <c r="AF279" s="185"/>
      <c r="AG279" s="185"/>
      <c r="AH279" s="185"/>
      <c r="AI279" s="185"/>
      <c r="AJ279" s="185"/>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260</v>
      </c>
      <c r="C280" s="90"/>
      <c r="D280" s="181">
        <v>8232</v>
      </c>
      <c r="E280" s="192">
        <v>654</v>
      </c>
      <c r="F280" s="192">
        <v>568</v>
      </c>
      <c r="G280" s="192">
        <v>306</v>
      </c>
      <c r="H280" s="192">
        <v>130</v>
      </c>
      <c r="I280" s="192">
        <v>57</v>
      </c>
      <c r="J280" s="192">
        <v>562</v>
      </c>
      <c r="M280" s="191">
        <v>479566.58999999933</v>
      </c>
      <c r="N280" s="189">
        <v>359804.10999999969</v>
      </c>
      <c r="O280" s="189">
        <v>190311.64000000007</v>
      </c>
      <c r="P280" s="189">
        <v>70688.719999999958</v>
      </c>
      <c r="Q280" s="189">
        <v>37763.340000000011</v>
      </c>
      <c r="R280" s="189">
        <v>312622.35999999981</v>
      </c>
      <c r="S280" s="75"/>
      <c r="T280" s="75"/>
      <c r="U280" s="190">
        <v>215.14876177658113</v>
      </c>
      <c r="V280" s="190">
        <v>228.30210025380691</v>
      </c>
      <c r="W280" s="190">
        <v>190.31164000000007</v>
      </c>
      <c r="X280" s="190">
        <v>102.29916063675826</v>
      </c>
      <c r="Y280" s="190">
        <v>67.314331550802166</v>
      </c>
      <c r="Z280" s="190">
        <v>137.29572244180932</v>
      </c>
      <c r="AA280" s="4"/>
      <c r="AB280" s="90"/>
      <c r="AC280" s="90"/>
      <c r="AD280" s="181"/>
      <c r="AE280" s="185"/>
      <c r="AF280" s="185"/>
      <c r="AG280" s="185"/>
      <c r="AH280" s="185"/>
      <c r="AI280" s="185"/>
      <c r="AJ280" s="185"/>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260</v>
      </c>
      <c r="C281" s="90"/>
      <c r="D281" s="181">
        <v>8234</v>
      </c>
      <c r="E281" s="192">
        <v>1</v>
      </c>
      <c r="F281" s="192"/>
      <c r="G281" s="192"/>
      <c r="H281" s="192"/>
      <c r="I281" s="192"/>
      <c r="J281" s="192">
        <v>0</v>
      </c>
      <c r="M281" s="191">
        <v>232.52</v>
      </c>
      <c r="N281" s="189"/>
      <c r="O281" s="189"/>
      <c r="P281" s="189"/>
      <c r="Q281" s="189"/>
      <c r="R281" s="189">
        <v>0</v>
      </c>
      <c r="S281" s="75"/>
      <c r="T281" s="75"/>
      <c r="U281" s="190">
        <v>232.52</v>
      </c>
      <c r="V281" s="190"/>
      <c r="W281" s="190"/>
      <c r="X281" s="190"/>
      <c r="Y281" s="190"/>
      <c r="Z281" s="190">
        <v>0</v>
      </c>
      <c r="AA281" s="4"/>
      <c r="AB281" s="90"/>
      <c r="AC281" s="90"/>
      <c r="AD281" s="181"/>
      <c r="AE281" s="185"/>
      <c r="AF281" s="185"/>
      <c r="AG281" s="185"/>
      <c r="AH281" s="185"/>
      <c r="AI281" s="185"/>
      <c r="AJ281" s="185"/>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353</v>
      </c>
      <c r="C282" s="90"/>
      <c r="D282" s="181">
        <v>8240</v>
      </c>
      <c r="E282" s="192">
        <v>6</v>
      </c>
      <c r="F282" s="192">
        <v>3</v>
      </c>
      <c r="G282" s="192">
        <v>2</v>
      </c>
      <c r="H282" s="192">
        <v>2</v>
      </c>
      <c r="I282" s="192">
        <v>1</v>
      </c>
      <c r="J282" s="192">
        <v>5</v>
      </c>
      <c r="M282" s="191">
        <v>2921.9700000000003</v>
      </c>
      <c r="N282" s="189">
        <v>1877.95</v>
      </c>
      <c r="O282" s="189">
        <v>1001.9599999999999</v>
      </c>
      <c r="P282" s="189">
        <v>365.24</v>
      </c>
      <c r="Q282" s="189">
        <v>198.53</v>
      </c>
      <c r="R282" s="189">
        <v>1885.9900000000002</v>
      </c>
      <c r="S282" s="75"/>
      <c r="T282" s="75"/>
      <c r="U282" s="190">
        <v>162.33166666666668</v>
      </c>
      <c r="V282" s="190">
        <v>156.49583333333334</v>
      </c>
      <c r="W282" s="190">
        <v>125.24499999999999</v>
      </c>
      <c r="X282" s="190">
        <v>52.177142857142861</v>
      </c>
      <c r="Y282" s="190">
        <v>39.706000000000003</v>
      </c>
      <c r="Z282" s="190">
        <v>99.262631578947378</v>
      </c>
      <c r="AA282" s="4"/>
      <c r="AB282" s="90"/>
      <c r="AC282" s="90"/>
      <c r="AD282" s="181"/>
      <c r="AE282" s="185"/>
      <c r="AF282" s="185"/>
      <c r="AG282" s="185"/>
      <c r="AH282" s="185"/>
      <c r="AI282" s="185"/>
      <c r="AJ282" s="185"/>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354</v>
      </c>
      <c r="C283" s="90"/>
      <c r="D283" s="181">
        <v>8348</v>
      </c>
      <c r="E283" s="192">
        <v>6</v>
      </c>
      <c r="F283" s="192">
        <v>3</v>
      </c>
      <c r="G283" s="192">
        <v>1</v>
      </c>
      <c r="H283" s="192">
        <v>1</v>
      </c>
      <c r="I283" s="192"/>
      <c r="J283" s="192">
        <v>3</v>
      </c>
      <c r="M283" s="191">
        <v>4227.1000000000004</v>
      </c>
      <c r="N283" s="189">
        <v>806.54</v>
      </c>
      <c r="O283" s="189">
        <v>623.42000000000007</v>
      </c>
      <c r="P283" s="189">
        <v>398.98</v>
      </c>
      <c r="Q283" s="189">
        <v>54.230000000000004</v>
      </c>
      <c r="R283" s="189">
        <v>1615.0099999999998</v>
      </c>
      <c r="S283" s="75"/>
      <c r="T283" s="75"/>
      <c r="U283" s="190">
        <v>301.93571428571431</v>
      </c>
      <c r="V283" s="190">
        <v>134.42333333333332</v>
      </c>
      <c r="W283" s="190">
        <v>124.68400000000001</v>
      </c>
      <c r="X283" s="190">
        <v>99.745000000000005</v>
      </c>
      <c r="Y283" s="190">
        <v>18.076666666666668</v>
      </c>
      <c r="Z283" s="190">
        <v>115.35785714285713</v>
      </c>
      <c r="AA283" s="4"/>
      <c r="AB283" s="90"/>
      <c r="AC283" s="90"/>
      <c r="AD283" s="181"/>
      <c r="AE283" s="185"/>
      <c r="AF283" s="185"/>
      <c r="AG283" s="185"/>
      <c r="AH283" s="185"/>
      <c r="AI283" s="185"/>
      <c r="AJ283" s="185"/>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355</v>
      </c>
      <c r="C284" s="90"/>
      <c r="D284" s="181">
        <v>8349</v>
      </c>
      <c r="E284" s="192">
        <v>22</v>
      </c>
      <c r="F284" s="192">
        <v>25</v>
      </c>
      <c r="G284" s="192">
        <v>9</v>
      </c>
      <c r="H284" s="192">
        <v>11</v>
      </c>
      <c r="I284" s="192">
        <v>2</v>
      </c>
      <c r="J284" s="192">
        <v>29</v>
      </c>
      <c r="M284" s="191">
        <v>16636.96</v>
      </c>
      <c r="N284" s="189">
        <v>14202.479999999996</v>
      </c>
      <c r="O284" s="189">
        <v>5332.1800000000012</v>
      </c>
      <c r="P284" s="189">
        <v>1565.21</v>
      </c>
      <c r="Q284" s="189">
        <v>971.82000000000039</v>
      </c>
      <c r="R284" s="189">
        <v>14171.649999999998</v>
      </c>
      <c r="S284" s="75"/>
      <c r="T284" s="75"/>
      <c r="U284" s="190">
        <v>182.82373626373627</v>
      </c>
      <c r="V284" s="190">
        <v>202.89257142857136</v>
      </c>
      <c r="W284" s="190">
        <v>118.49288888888891</v>
      </c>
      <c r="X284" s="190">
        <v>43.478055555555557</v>
      </c>
      <c r="Y284" s="190">
        <v>42.253043478260885</v>
      </c>
      <c r="Z284" s="190">
        <v>144.60867346938772</v>
      </c>
      <c r="AA284" s="4"/>
      <c r="AB284" s="90"/>
      <c r="AC284" s="90"/>
      <c r="AD284" s="181"/>
      <c r="AE284" s="185"/>
      <c r="AF284" s="185"/>
      <c r="AG284" s="185"/>
      <c r="AH284" s="185"/>
      <c r="AI284" s="185"/>
      <c r="AJ284" s="185"/>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560</v>
      </c>
      <c r="C285" s="90"/>
      <c r="D285" s="181">
        <v>8241</v>
      </c>
      <c r="E285" s="192">
        <v>2</v>
      </c>
      <c r="F285" s="192"/>
      <c r="G285" s="192"/>
      <c r="H285" s="192">
        <v>1</v>
      </c>
      <c r="I285" s="192"/>
      <c r="J285" s="192">
        <v>0</v>
      </c>
      <c r="M285" s="191">
        <v>1452.25</v>
      </c>
      <c r="N285" s="189">
        <v>63.51</v>
      </c>
      <c r="O285" s="189">
        <v>61.97</v>
      </c>
      <c r="P285" s="189">
        <v>45.53</v>
      </c>
      <c r="Q285" s="189"/>
      <c r="R285" s="189">
        <v>0</v>
      </c>
      <c r="S285" s="75"/>
      <c r="T285" s="75"/>
      <c r="U285" s="190">
        <v>484.08333333333331</v>
      </c>
      <c r="V285" s="190">
        <v>63.51</v>
      </c>
      <c r="W285" s="190">
        <v>61.97</v>
      </c>
      <c r="X285" s="190">
        <v>45.53</v>
      </c>
      <c r="Y285" s="190"/>
      <c r="Z285" s="190">
        <v>0</v>
      </c>
      <c r="AA285" s="4"/>
      <c r="AB285" s="90"/>
      <c r="AC285" s="90"/>
      <c r="AD285" s="181"/>
      <c r="AE285" s="185"/>
      <c r="AF285" s="185"/>
      <c r="AG285" s="185"/>
      <c r="AH285" s="185"/>
      <c r="AI285" s="185"/>
      <c r="AJ285" s="185"/>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356</v>
      </c>
      <c r="C286" s="90"/>
      <c r="D286" s="181">
        <v>8310</v>
      </c>
      <c r="E286" s="192"/>
      <c r="F286" s="192">
        <v>1</v>
      </c>
      <c r="G286" s="192"/>
      <c r="H286" s="192"/>
      <c r="I286" s="192"/>
      <c r="J286" s="192">
        <v>0</v>
      </c>
      <c r="M286" s="191">
        <v>192.04</v>
      </c>
      <c r="N286" s="189">
        <v>173.79</v>
      </c>
      <c r="O286" s="189"/>
      <c r="P286" s="189"/>
      <c r="Q286" s="189"/>
      <c r="R286" s="189">
        <v>0</v>
      </c>
      <c r="S286" s="75"/>
      <c r="T286" s="75"/>
      <c r="U286" s="190">
        <v>192.04</v>
      </c>
      <c r="V286" s="190">
        <v>173.79</v>
      </c>
      <c r="W286" s="190"/>
      <c r="X286" s="190"/>
      <c r="Y286" s="190"/>
      <c r="Z286" s="190">
        <v>0</v>
      </c>
      <c r="AA286" s="4"/>
      <c r="AB286" s="90"/>
      <c r="AC286" s="90"/>
      <c r="AD286" s="181"/>
      <c r="AE286" s="185"/>
      <c r="AF286" s="185"/>
      <c r="AG286" s="185"/>
      <c r="AH286" s="185"/>
      <c r="AI286" s="185"/>
      <c r="AJ286" s="185"/>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356</v>
      </c>
      <c r="C287" s="90"/>
      <c r="D287" s="181">
        <v>8350</v>
      </c>
      <c r="E287" s="192">
        <v>12</v>
      </c>
      <c r="F287" s="192">
        <v>6</v>
      </c>
      <c r="G287" s="192">
        <v>12</v>
      </c>
      <c r="H287" s="192">
        <v>5</v>
      </c>
      <c r="I287" s="192">
        <v>2</v>
      </c>
      <c r="J287" s="192">
        <v>9</v>
      </c>
      <c r="M287" s="191">
        <v>9018.4499999999989</v>
      </c>
      <c r="N287" s="189">
        <v>7014.5399999999981</v>
      </c>
      <c r="O287" s="189">
        <v>4964.72</v>
      </c>
      <c r="P287" s="189">
        <v>1427.4699999999996</v>
      </c>
      <c r="Q287" s="189">
        <v>475.35</v>
      </c>
      <c r="R287" s="189">
        <v>3235</v>
      </c>
      <c r="S287" s="75"/>
      <c r="T287" s="75"/>
      <c r="U287" s="190">
        <v>196.05326086956521</v>
      </c>
      <c r="V287" s="190">
        <v>212.56181818181813</v>
      </c>
      <c r="W287" s="190">
        <v>177.31142857142859</v>
      </c>
      <c r="X287" s="190">
        <v>89.216874999999973</v>
      </c>
      <c r="Y287" s="190">
        <v>43.213636363636368</v>
      </c>
      <c r="Z287" s="190">
        <v>70.326086956521735</v>
      </c>
      <c r="AA287" s="4"/>
      <c r="AB287" s="90"/>
      <c r="AC287" s="90"/>
      <c r="AD287" s="181"/>
      <c r="AE287" s="185"/>
      <c r="AF287" s="185"/>
      <c r="AG287" s="185"/>
      <c r="AH287" s="185"/>
      <c r="AI287" s="185"/>
      <c r="AJ287" s="185"/>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401</v>
      </c>
      <c r="C288" s="90"/>
      <c r="D288" s="181">
        <v>8074</v>
      </c>
      <c r="E288" s="192">
        <v>3</v>
      </c>
      <c r="F288" s="192">
        <v>3</v>
      </c>
      <c r="G288" s="192">
        <v>1</v>
      </c>
      <c r="H288" s="192">
        <v>1</v>
      </c>
      <c r="I288" s="192"/>
      <c r="J288" s="192">
        <v>1</v>
      </c>
      <c r="M288" s="191">
        <v>2397.42</v>
      </c>
      <c r="N288" s="189">
        <v>1546.1599999999999</v>
      </c>
      <c r="O288" s="189">
        <v>477.52</v>
      </c>
      <c r="P288" s="189">
        <v>136.25</v>
      </c>
      <c r="Q288" s="189">
        <v>32.299999999999997</v>
      </c>
      <c r="R288" s="189">
        <v>638.18000000000006</v>
      </c>
      <c r="S288" s="75"/>
      <c r="T288" s="75"/>
      <c r="U288" s="190">
        <v>266.38</v>
      </c>
      <c r="V288" s="190">
        <v>257.69333333333333</v>
      </c>
      <c r="W288" s="190">
        <v>159.17333333333332</v>
      </c>
      <c r="X288" s="190">
        <v>68.125</v>
      </c>
      <c r="Y288" s="190">
        <v>32.299999999999997</v>
      </c>
      <c r="Z288" s="190">
        <v>70.908888888888896</v>
      </c>
      <c r="AA288" s="4"/>
      <c r="AB288" s="90"/>
      <c r="AC288" s="90"/>
      <c r="AD288" s="181"/>
      <c r="AE288" s="185"/>
      <c r="AF288" s="185"/>
      <c r="AG288" s="185"/>
      <c r="AH288" s="185"/>
      <c r="AI288" s="185"/>
      <c r="AJ288" s="185"/>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261</v>
      </c>
      <c r="C289" s="90"/>
      <c r="D289" s="181">
        <v>8242</v>
      </c>
      <c r="E289" s="192">
        <v>97</v>
      </c>
      <c r="F289" s="192">
        <v>66</v>
      </c>
      <c r="G289" s="192">
        <v>33</v>
      </c>
      <c r="H289" s="192">
        <v>14</v>
      </c>
      <c r="I289" s="192">
        <v>11</v>
      </c>
      <c r="J289" s="192">
        <v>51</v>
      </c>
      <c r="M289" s="191">
        <v>39098.950000000004</v>
      </c>
      <c r="N289" s="189">
        <v>28291.439999999984</v>
      </c>
      <c r="O289" s="189">
        <v>14075.320000000005</v>
      </c>
      <c r="P289" s="189">
        <v>4831.6400000000012</v>
      </c>
      <c r="Q289" s="189">
        <v>1816.8999999999994</v>
      </c>
      <c r="R289" s="189">
        <v>19985.280000000002</v>
      </c>
      <c r="S289" s="75"/>
      <c r="T289" s="75"/>
      <c r="U289" s="190">
        <v>147.54320754716983</v>
      </c>
      <c r="V289" s="190">
        <v>167.4049704142011</v>
      </c>
      <c r="W289" s="190">
        <v>145.10639175257737</v>
      </c>
      <c r="X289" s="190">
        <v>70.023768115942048</v>
      </c>
      <c r="Y289" s="190">
        <v>33.034545454545444</v>
      </c>
      <c r="Z289" s="190">
        <v>73.475294117647067</v>
      </c>
      <c r="AA289" s="4"/>
      <c r="AB289" s="90"/>
      <c r="AC289" s="90"/>
      <c r="AD289" s="181"/>
      <c r="AE289" s="185"/>
      <c r="AF289" s="185"/>
      <c r="AG289" s="185"/>
      <c r="AH289" s="185"/>
      <c r="AI289" s="185"/>
      <c r="AJ289" s="185"/>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563</v>
      </c>
      <c r="C290" s="90"/>
      <c r="D290" s="181">
        <v>8260</v>
      </c>
      <c r="E290" s="192">
        <v>1</v>
      </c>
      <c r="F290" s="192"/>
      <c r="G290" s="192"/>
      <c r="H290" s="192"/>
      <c r="I290" s="192"/>
      <c r="J290" s="192">
        <v>0</v>
      </c>
      <c r="M290" s="191">
        <v>151.54</v>
      </c>
      <c r="N290" s="189"/>
      <c r="O290" s="189"/>
      <c r="P290" s="189"/>
      <c r="Q290" s="189"/>
      <c r="R290" s="189">
        <v>0</v>
      </c>
      <c r="S290" s="75"/>
      <c r="T290" s="75"/>
      <c r="U290" s="190">
        <v>151.54</v>
      </c>
      <c r="V290" s="190"/>
      <c r="W290" s="190"/>
      <c r="X290" s="190"/>
      <c r="Y290" s="190"/>
      <c r="Z290" s="190">
        <v>0</v>
      </c>
      <c r="AA290" s="4"/>
      <c r="AB290" s="90"/>
      <c r="AC290" s="90"/>
      <c r="AD290" s="181"/>
      <c r="AE290" s="185"/>
      <c r="AF290" s="185"/>
      <c r="AG290" s="185"/>
      <c r="AH290" s="185"/>
      <c r="AI290" s="185"/>
      <c r="AJ290" s="185"/>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357</v>
      </c>
      <c r="C291" s="90"/>
      <c r="D291" s="181">
        <v>8352</v>
      </c>
      <c r="E291" s="192">
        <v>24</v>
      </c>
      <c r="F291" s="192">
        <v>17</v>
      </c>
      <c r="G291" s="192">
        <v>7</v>
      </c>
      <c r="H291" s="192">
        <v>3</v>
      </c>
      <c r="I291" s="192"/>
      <c r="J291" s="192">
        <v>14</v>
      </c>
      <c r="M291" s="191">
        <v>13011.079999999998</v>
      </c>
      <c r="N291" s="189">
        <v>7708.5500000000011</v>
      </c>
      <c r="O291" s="189">
        <v>3769.2199999999993</v>
      </c>
      <c r="P291" s="189">
        <v>1402.94</v>
      </c>
      <c r="Q291" s="189">
        <v>546.78000000000009</v>
      </c>
      <c r="R291" s="189">
        <v>6976.96</v>
      </c>
      <c r="S291" s="75"/>
      <c r="T291" s="75"/>
      <c r="U291" s="190">
        <v>203.29812499999997</v>
      </c>
      <c r="V291" s="190">
        <v>192.71375000000003</v>
      </c>
      <c r="W291" s="190">
        <v>163.87913043478258</v>
      </c>
      <c r="X291" s="190">
        <v>87.683750000000003</v>
      </c>
      <c r="Y291" s="190">
        <v>42.060000000000009</v>
      </c>
      <c r="Z291" s="190">
        <v>107.33784615384616</v>
      </c>
      <c r="AA291" s="4"/>
      <c r="AB291" s="90"/>
      <c r="AC291" s="90"/>
      <c r="AD291" s="181"/>
      <c r="AE291" s="185"/>
      <c r="AF291" s="185"/>
      <c r="AG291" s="185"/>
      <c r="AH291" s="185"/>
      <c r="AI291" s="185"/>
      <c r="AJ291" s="185"/>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262</v>
      </c>
      <c r="C292" s="90"/>
      <c r="D292" s="181">
        <v>8078</v>
      </c>
      <c r="E292" s="192">
        <v>231</v>
      </c>
      <c r="F292" s="192">
        <v>164</v>
      </c>
      <c r="G292" s="192">
        <v>90</v>
      </c>
      <c r="H292" s="192">
        <v>38</v>
      </c>
      <c r="I292" s="192">
        <v>14</v>
      </c>
      <c r="J292" s="192">
        <v>103</v>
      </c>
      <c r="M292" s="191">
        <v>110170.51999999995</v>
      </c>
      <c r="N292" s="189">
        <v>90372.730000000025</v>
      </c>
      <c r="O292" s="189">
        <v>33803.829999999994</v>
      </c>
      <c r="P292" s="189">
        <v>12683.619999999997</v>
      </c>
      <c r="Q292" s="189">
        <v>5720.6399999999985</v>
      </c>
      <c r="R292" s="189">
        <v>52448.159999999996</v>
      </c>
      <c r="S292" s="75"/>
      <c r="T292" s="75"/>
      <c r="U292" s="190">
        <v>176.27283199999991</v>
      </c>
      <c r="V292" s="190">
        <v>230.54267857142864</v>
      </c>
      <c r="W292" s="190">
        <v>149.57446902654866</v>
      </c>
      <c r="X292" s="190">
        <v>88.696643356643335</v>
      </c>
      <c r="Y292" s="190">
        <v>52.968888888888877</v>
      </c>
      <c r="Z292" s="190">
        <v>81.950249999999997</v>
      </c>
      <c r="AA292" s="4"/>
      <c r="AB292" s="90"/>
      <c r="AC292" s="90"/>
      <c r="AD292" s="181"/>
      <c r="AE292" s="185"/>
      <c r="AF292" s="185"/>
      <c r="AG292" s="185"/>
      <c r="AH292" s="185"/>
      <c r="AI292" s="185"/>
      <c r="AJ292" s="185"/>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566</v>
      </c>
      <c r="C293" s="90"/>
      <c r="D293" s="181">
        <v>8078</v>
      </c>
      <c r="E293" s="192"/>
      <c r="F293" s="192"/>
      <c r="G293" s="192"/>
      <c r="H293" s="192"/>
      <c r="I293" s="192"/>
      <c r="J293" s="192">
        <v>1</v>
      </c>
      <c r="M293" s="191">
        <v>11.15</v>
      </c>
      <c r="N293" s="189">
        <v>166.04</v>
      </c>
      <c r="O293" s="189">
        <v>283.27</v>
      </c>
      <c r="P293" s="189">
        <v>186.55</v>
      </c>
      <c r="Q293" s="189"/>
      <c r="R293" s="189">
        <v>585.55999999999995</v>
      </c>
      <c r="S293" s="75"/>
      <c r="T293" s="75"/>
      <c r="U293" s="190">
        <v>11.15</v>
      </c>
      <c r="V293" s="190">
        <v>166.04</v>
      </c>
      <c r="W293" s="190">
        <v>283.27</v>
      </c>
      <c r="X293" s="190">
        <v>186.55</v>
      </c>
      <c r="Y293" s="190"/>
      <c r="Z293" s="190">
        <v>585.55999999999995</v>
      </c>
      <c r="AA293" s="4"/>
      <c r="AB293" s="90"/>
      <c r="AC293" s="90"/>
      <c r="AD293" s="181"/>
      <c r="AE293" s="185"/>
      <c r="AF293" s="185"/>
      <c r="AG293" s="185"/>
      <c r="AH293" s="185"/>
      <c r="AI293" s="185"/>
      <c r="AJ293" s="185"/>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263</v>
      </c>
      <c r="C294" s="90"/>
      <c r="D294" s="181">
        <v>8079</v>
      </c>
      <c r="E294" s="192">
        <v>120</v>
      </c>
      <c r="F294" s="192">
        <v>98</v>
      </c>
      <c r="G294" s="192">
        <v>72</v>
      </c>
      <c r="H294" s="192">
        <v>34</v>
      </c>
      <c r="I294" s="192">
        <v>18</v>
      </c>
      <c r="J294" s="192">
        <v>149</v>
      </c>
      <c r="M294" s="191">
        <v>100979.78999999985</v>
      </c>
      <c r="N294" s="189">
        <v>77438.019999999975</v>
      </c>
      <c r="O294" s="189">
        <v>39371.270000000011</v>
      </c>
      <c r="P294" s="189">
        <v>18425.169999999998</v>
      </c>
      <c r="Q294" s="189">
        <v>10729.329999999989</v>
      </c>
      <c r="R294" s="189">
        <v>61118.640000000021</v>
      </c>
      <c r="S294" s="75"/>
      <c r="T294" s="75"/>
      <c r="U294" s="190">
        <v>209.50163900414907</v>
      </c>
      <c r="V294" s="190">
        <v>214.5097506925207</v>
      </c>
      <c r="W294" s="190">
        <v>150.2720229007634</v>
      </c>
      <c r="X294" s="190">
        <v>94.975103092783499</v>
      </c>
      <c r="Y294" s="190">
        <v>66.641801242235957</v>
      </c>
      <c r="Z294" s="190">
        <v>124.47788187372713</v>
      </c>
      <c r="AA294" s="4"/>
      <c r="AB294" s="90"/>
      <c r="AC294" s="90"/>
      <c r="AD294" s="181"/>
      <c r="AE294" s="185"/>
      <c r="AF294" s="185"/>
      <c r="AG294" s="185"/>
      <c r="AH294" s="185"/>
      <c r="AI294" s="185"/>
      <c r="AJ294" s="185"/>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264</v>
      </c>
      <c r="C295" s="90"/>
      <c r="D295" s="181">
        <v>8243</v>
      </c>
      <c r="E295" s="192">
        <v>126</v>
      </c>
      <c r="F295" s="192">
        <v>35</v>
      </c>
      <c r="G295" s="192">
        <v>25</v>
      </c>
      <c r="H295" s="192">
        <v>18</v>
      </c>
      <c r="I295" s="192">
        <v>11</v>
      </c>
      <c r="J295" s="192">
        <v>49</v>
      </c>
      <c r="M295" s="191">
        <v>29066.659999999989</v>
      </c>
      <c r="N295" s="189">
        <v>16650.570000000003</v>
      </c>
      <c r="O295" s="189">
        <v>6552.9499999999971</v>
      </c>
      <c r="P295" s="189">
        <v>1831.6499999999994</v>
      </c>
      <c r="Q295" s="189">
        <v>1142.79</v>
      </c>
      <c r="R295" s="189">
        <v>8019.9699999999993</v>
      </c>
      <c r="S295" s="75"/>
      <c r="T295" s="75"/>
      <c r="U295" s="190">
        <v>112.66147286821702</v>
      </c>
      <c r="V295" s="190">
        <v>126.14068181818185</v>
      </c>
      <c r="W295" s="190">
        <v>67.556185567010274</v>
      </c>
      <c r="X295" s="190">
        <v>26.166428571428565</v>
      </c>
      <c r="Y295" s="190">
        <v>21.162777777777777</v>
      </c>
      <c r="Z295" s="190">
        <v>30.378674242424239</v>
      </c>
      <c r="AA295" s="4"/>
      <c r="AB295" s="90"/>
      <c r="AC295" s="90"/>
      <c r="AD295" s="181"/>
      <c r="AE295" s="185"/>
      <c r="AF295" s="185"/>
      <c r="AG295" s="185"/>
      <c r="AH295" s="185"/>
      <c r="AI295" s="185"/>
      <c r="AJ295" s="185"/>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569</v>
      </c>
      <c r="C296" s="90"/>
      <c r="D296" s="181">
        <v>8243</v>
      </c>
      <c r="E296" s="192"/>
      <c r="F296" s="192"/>
      <c r="G296" s="192">
        <v>1</v>
      </c>
      <c r="H296" s="192"/>
      <c r="I296" s="192"/>
      <c r="J296" s="192">
        <v>0</v>
      </c>
      <c r="M296" s="191">
        <v>9.4600000000000009</v>
      </c>
      <c r="N296" s="189">
        <v>16.8</v>
      </c>
      <c r="O296" s="189">
        <v>45</v>
      </c>
      <c r="P296" s="189"/>
      <c r="Q296" s="189"/>
      <c r="R296" s="189">
        <v>0</v>
      </c>
      <c r="S296" s="75"/>
      <c r="T296" s="75"/>
      <c r="U296" s="190">
        <v>9.4600000000000009</v>
      </c>
      <c r="V296" s="190">
        <v>16.8</v>
      </c>
      <c r="W296" s="190">
        <v>45</v>
      </c>
      <c r="X296" s="190"/>
      <c r="Y296" s="190"/>
      <c r="Z296" s="190">
        <v>0</v>
      </c>
      <c r="AA296" s="4"/>
      <c r="AB296" s="90"/>
      <c r="AC296" s="90"/>
      <c r="AD296" s="181"/>
      <c r="AE296" s="185"/>
      <c r="AF296" s="185"/>
      <c r="AG296" s="185"/>
      <c r="AH296" s="185"/>
      <c r="AI296" s="185"/>
      <c r="AJ296" s="185"/>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358</v>
      </c>
      <c r="C297" s="90"/>
      <c r="D297" s="181">
        <v>8302</v>
      </c>
      <c r="E297" s="192">
        <v>7</v>
      </c>
      <c r="F297" s="192">
        <v>2</v>
      </c>
      <c r="G297" s="192"/>
      <c r="H297" s="192">
        <v>1</v>
      </c>
      <c r="I297" s="192">
        <v>2</v>
      </c>
      <c r="J297" s="192">
        <v>6</v>
      </c>
      <c r="M297" s="191">
        <v>3056.1699999999996</v>
      </c>
      <c r="N297" s="189">
        <v>3369.56</v>
      </c>
      <c r="O297" s="189">
        <v>4467.6000000000004</v>
      </c>
      <c r="P297" s="189">
        <v>1384.8700000000001</v>
      </c>
      <c r="Q297" s="189">
        <v>340.5</v>
      </c>
      <c r="R297" s="189">
        <v>4545.6000000000004</v>
      </c>
      <c r="S297" s="75"/>
      <c r="T297" s="75"/>
      <c r="U297" s="190">
        <v>169.7872222222222</v>
      </c>
      <c r="V297" s="190">
        <v>306.32363636363635</v>
      </c>
      <c r="W297" s="190">
        <v>496.40000000000003</v>
      </c>
      <c r="X297" s="190">
        <v>153.87444444444446</v>
      </c>
      <c r="Y297" s="190">
        <v>48.642857142857146</v>
      </c>
      <c r="Z297" s="190">
        <v>252.53333333333336</v>
      </c>
      <c r="AA297" s="4"/>
      <c r="AB297" s="90"/>
      <c r="AC297" s="90"/>
      <c r="AD297" s="181"/>
      <c r="AE297" s="185"/>
      <c r="AF297" s="185"/>
      <c r="AG297" s="185"/>
      <c r="AH297" s="185"/>
      <c r="AI297" s="185"/>
      <c r="AJ297" s="185"/>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452</v>
      </c>
      <c r="C298" s="90"/>
      <c r="D298" s="181">
        <v>8230</v>
      </c>
      <c r="E298" s="192">
        <v>3</v>
      </c>
      <c r="F298" s="192"/>
      <c r="G298" s="192"/>
      <c r="H298" s="192"/>
      <c r="I298" s="192">
        <v>1</v>
      </c>
      <c r="J298" s="192">
        <v>2</v>
      </c>
      <c r="M298" s="191">
        <v>753.93000000000006</v>
      </c>
      <c r="N298" s="189">
        <v>387.46999999999997</v>
      </c>
      <c r="O298" s="189">
        <v>294.63</v>
      </c>
      <c r="P298" s="189">
        <v>92.019999999999982</v>
      </c>
      <c r="Q298" s="189">
        <v>62.09</v>
      </c>
      <c r="R298" s="189">
        <v>658.13000000000011</v>
      </c>
      <c r="S298" s="75"/>
      <c r="T298" s="75"/>
      <c r="U298" s="190">
        <v>125.65500000000002</v>
      </c>
      <c r="V298" s="190">
        <v>129.15666666666667</v>
      </c>
      <c r="W298" s="190">
        <v>98.21</v>
      </c>
      <c r="X298" s="190">
        <v>30.673333333333328</v>
      </c>
      <c r="Y298" s="190">
        <v>20.696666666666669</v>
      </c>
      <c r="Z298" s="190">
        <v>109.68833333333335</v>
      </c>
      <c r="AA298" s="4"/>
      <c r="AB298" s="90"/>
      <c r="AC298" s="90"/>
      <c r="AD298" s="181"/>
      <c r="AE298" s="185"/>
      <c r="AF298" s="185"/>
      <c r="AG298" s="185"/>
      <c r="AH298" s="185"/>
      <c r="AI298" s="185"/>
      <c r="AJ298" s="185"/>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265</v>
      </c>
      <c r="C299" s="90"/>
      <c r="D299" s="181">
        <v>8012</v>
      </c>
      <c r="E299" s="192"/>
      <c r="F299" s="192"/>
      <c r="G299" s="192"/>
      <c r="H299" s="192"/>
      <c r="I299" s="192"/>
      <c r="J299" s="192">
        <v>1</v>
      </c>
      <c r="M299" s="191">
        <v>318.8</v>
      </c>
      <c r="N299" s="189"/>
      <c r="O299" s="189">
        <v>200.83</v>
      </c>
      <c r="P299" s="189">
        <v>106.39</v>
      </c>
      <c r="Q299" s="189">
        <v>46.09</v>
      </c>
      <c r="R299" s="189">
        <v>85.75</v>
      </c>
      <c r="S299" s="75"/>
      <c r="T299" s="75"/>
      <c r="U299" s="190">
        <v>318.8</v>
      </c>
      <c r="V299" s="190"/>
      <c r="W299" s="190">
        <v>200.83</v>
      </c>
      <c r="X299" s="190">
        <v>106.39</v>
      </c>
      <c r="Y299" s="190">
        <v>46.09</v>
      </c>
      <c r="Z299" s="190">
        <v>85.75</v>
      </c>
      <c r="AA299" s="4"/>
      <c r="AB299" s="90"/>
      <c r="AC299" s="90"/>
      <c r="AD299" s="181"/>
      <c r="AE299" s="185"/>
      <c r="AF299" s="185"/>
      <c r="AG299" s="185"/>
      <c r="AH299" s="185"/>
      <c r="AI299" s="185"/>
      <c r="AJ299" s="185"/>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265</v>
      </c>
      <c r="C300" s="90"/>
      <c r="D300" s="181">
        <v>8080</v>
      </c>
      <c r="E300" s="192">
        <v>975</v>
      </c>
      <c r="F300" s="192">
        <v>277</v>
      </c>
      <c r="G300" s="192">
        <v>218</v>
      </c>
      <c r="H300" s="192">
        <v>106</v>
      </c>
      <c r="I300" s="192">
        <v>54</v>
      </c>
      <c r="J300" s="192">
        <v>356</v>
      </c>
      <c r="M300" s="191">
        <v>458891.0100000003</v>
      </c>
      <c r="N300" s="189">
        <v>156876.35999999969</v>
      </c>
      <c r="O300" s="189">
        <v>116580.08999999997</v>
      </c>
      <c r="P300" s="189">
        <v>50801.669999999976</v>
      </c>
      <c r="Q300" s="189">
        <v>26059.480000000007</v>
      </c>
      <c r="R300" s="189">
        <v>175301.09000000005</v>
      </c>
      <c r="S300" s="75"/>
      <c r="T300" s="75"/>
      <c r="U300" s="190">
        <v>235.44946639302222</v>
      </c>
      <c r="V300" s="190">
        <v>229.35140350877148</v>
      </c>
      <c r="W300" s="190">
        <v>178.2570183486238</v>
      </c>
      <c r="X300" s="190">
        <v>110.67901960784309</v>
      </c>
      <c r="Y300" s="190">
        <v>71.395835616438376</v>
      </c>
      <c r="Z300" s="190">
        <v>88.268423967774453</v>
      </c>
      <c r="AA300" s="4"/>
      <c r="AB300" s="90"/>
      <c r="AC300" s="90"/>
      <c r="AD300" s="181"/>
      <c r="AE300" s="185"/>
      <c r="AF300" s="185"/>
      <c r="AG300" s="185"/>
      <c r="AH300" s="185"/>
      <c r="AI300" s="185"/>
      <c r="AJ300" s="185"/>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359</v>
      </c>
      <c r="C301" s="90"/>
      <c r="D301" s="181">
        <v>8088</v>
      </c>
      <c r="E301" s="192">
        <v>37</v>
      </c>
      <c r="F301" s="192">
        <v>15</v>
      </c>
      <c r="G301" s="192">
        <v>7</v>
      </c>
      <c r="H301" s="192">
        <v>5</v>
      </c>
      <c r="I301" s="192"/>
      <c r="J301" s="192">
        <v>10</v>
      </c>
      <c r="M301" s="191">
        <v>15794.490000000002</v>
      </c>
      <c r="N301" s="189">
        <v>5438.630000000001</v>
      </c>
      <c r="O301" s="189">
        <v>4034.38</v>
      </c>
      <c r="P301" s="189">
        <v>787.65</v>
      </c>
      <c r="Q301" s="189">
        <v>206.91</v>
      </c>
      <c r="R301" s="189">
        <v>4768.22</v>
      </c>
      <c r="S301" s="75"/>
      <c r="T301" s="75"/>
      <c r="U301" s="190">
        <v>219.3679166666667</v>
      </c>
      <c r="V301" s="190">
        <v>159.95970588235298</v>
      </c>
      <c r="W301" s="190">
        <v>192.11333333333334</v>
      </c>
      <c r="X301" s="190">
        <v>60.588461538461537</v>
      </c>
      <c r="Y301" s="190">
        <v>25.86375</v>
      </c>
      <c r="Z301" s="190">
        <v>64.435405405405405</v>
      </c>
      <c r="AA301" s="4"/>
      <c r="AB301" s="90"/>
      <c r="AC301" s="90"/>
      <c r="AD301" s="181"/>
      <c r="AE301" s="185"/>
      <c r="AF301" s="185"/>
      <c r="AG301" s="185"/>
      <c r="AH301" s="185"/>
      <c r="AI301" s="185"/>
      <c r="AJ301" s="185"/>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360</v>
      </c>
      <c r="C302" s="90"/>
      <c r="D302" s="181">
        <v>8353</v>
      </c>
      <c r="E302" s="192">
        <v>17</v>
      </c>
      <c r="F302" s="192">
        <v>5</v>
      </c>
      <c r="G302" s="192">
        <v>1</v>
      </c>
      <c r="H302" s="192"/>
      <c r="I302" s="192">
        <v>1</v>
      </c>
      <c r="J302" s="192">
        <v>1</v>
      </c>
      <c r="M302" s="191">
        <v>5045.01</v>
      </c>
      <c r="N302" s="189">
        <v>852.66000000000008</v>
      </c>
      <c r="O302" s="189">
        <v>219.74</v>
      </c>
      <c r="P302" s="189"/>
      <c r="Q302" s="189">
        <v>118.41000000000001</v>
      </c>
      <c r="R302" s="189">
        <v>136.76</v>
      </c>
      <c r="S302" s="75"/>
      <c r="T302" s="75"/>
      <c r="U302" s="190">
        <v>201.8004</v>
      </c>
      <c r="V302" s="190">
        <v>106.58250000000001</v>
      </c>
      <c r="W302" s="190">
        <v>73.24666666666667</v>
      </c>
      <c r="X302" s="190"/>
      <c r="Y302" s="190">
        <v>59.205000000000005</v>
      </c>
      <c r="Z302" s="190">
        <v>5.4703999999999997</v>
      </c>
      <c r="AA302" s="4"/>
      <c r="AB302" s="90"/>
      <c r="AC302" s="90"/>
      <c r="AD302" s="181"/>
      <c r="AE302" s="185"/>
      <c r="AF302" s="185"/>
      <c r="AG302" s="185"/>
      <c r="AH302" s="185"/>
      <c r="AI302" s="185"/>
      <c r="AJ302" s="185"/>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402</v>
      </c>
      <c r="C303" s="90"/>
      <c r="D303" s="181">
        <v>8018</v>
      </c>
      <c r="E303" s="192"/>
      <c r="F303" s="192"/>
      <c r="G303" s="192">
        <v>1</v>
      </c>
      <c r="H303" s="192"/>
      <c r="I303" s="192"/>
      <c r="J303" s="192">
        <v>0</v>
      </c>
      <c r="M303" s="191">
        <v>377.6</v>
      </c>
      <c r="N303" s="189">
        <v>412.51</v>
      </c>
      <c r="O303" s="189">
        <v>205.06</v>
      </c>
      <c r="P303" s="189"/>
      <c r="Q303" s="189"/>
      <c r="R303" s="189">
        <v>0</v>
      </c>
      <c r="S303" s="75"/>
      <c r="T303" s="75"/>
      <c r="U303" s="190">
        <v>377.6</v>
      </c>
      <c r="V303" s="190">
        <v>412.51</v>
      </c>
      <c r="W303" s="190">
        <v>205.06</v>
      </c>
      <c r="X303" s="190"/>
      <c r="Y303" s="190"/>
      <c r="Z303" s="190">
        <v>0</v>
      </c>
      <c r="AA303" s="4"/>
      <c r="AB303" s="90"/>
      <c r="AC303" s="90"/>
      <c r="AD303" s="181"/>
      <c r="AE303" s="185"/>
      <c r="AF303" s="185"/>
      <c r="AG303" s="185"/>
      <c r="AH303" s="185"/>
      <c r="AI303" s="185"/>
      <c r="AJ303" s="185"/>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402</v>
      </c>
      <c r="C304" s="90"/>
      <c r="D304" s="181">
        <v>8036</v>
      </c>
      <c r="E304" s="192">
        <v>1</v>
      </c>
      <c r="F304" s="192"/>
      <c r="G304" s="192"/>
      <c r="H304" s="192">
        <v>1</v>
      </c>
      <c r="I304" s="192"/>
      <c r="J304" s="192">
        <v>2</v>
      </c>
      <c r="M304" s="191">
        <v>567.36</v>
      </c>
      <c r="N304" s="189"/>
      <c r="O304" s="189">
        <v>252.17000000000002</v>
      </c>
      <c r="P304" s="189">
        <v>154.94999999999999</v>
      </c>
      <c r="Q304" s="189">
        <v>67.03</v>
      </c>
      <c r="R304" s="189">
        <v>1520.3899999999999</v>
      </c>
      <c r="S304" s="75"/>
      <c r="T304" s="75"/>
      <c r="U304" s="190">
        <v>141.84</v>
      </c>
      <c r="V304" s="190"/>
      <c r="W304" s="190">
        <v>84.056666666666672</v>
      </c>
      <c r="X304" s="190">
        <v>51.65</v>
      </c>
      <c r="Y304" s="190">
        <v>33.515000000000001</v>
      </c>
      <c r="Z304" s="190">
        <v>380.09749999999997</v>
      </c>
      <c r="AA304" s="4"/>
      <c r="AB304" s="90"/>
      <c r="AC304" s="90"/>
      <c r="AD304" s="181"/>
      <c r="AE304" s="185"/>
      <c r="AF304" s="185"/>
      <c r="AG304" s="185"/>
      <c r="AH304" s="185"/>
      <c r="AI304" s="185"/>
      <c r="AJ304" s="185"/>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402</v>
      </c>
      <c r="C305" s="90"/>
      <c r="D305" s="181">
        <v>8081</v>
      </c>
      <c r="E305" s="192">
        <v>1573</v>
      </c>
      <c r="F305" s="192">
        <v>793</v>
      </c>
      <c r="G305" s="192">
        <v>570</v>
      </c>
      <c r="H305" s="192">
        <v>287</v>
      </c>
      <c r="I305" s="192">
        <v>138</v>
      </c>
      <c r="J305" s="192">
        <v>870</v>
      </c>
      <c r="M305" s="191">
        <v>1017586.6100000008</v>
      </c>
      <c r="N305" s="189">
        <v>520251.01999999984</v>
      </c>
      <c r="O305" s="189">
        <v>341552.66000000015</v>
      </c>
      <c r="P305" s="189">
        <v>150189.33999999994</v>
      </c>
      <c r="Q305" s="189">
        <v>74374.219999999958</v>
      </c>
      <c r="R305" s="189">
        <v>573368.03999999969</v>
      </c>
      <c r="S305" s="75"/>
      <c r="T305" s="75"/>
      <c r="U305" s="190">
        <v>246.86720281416808</v>
      </c>
      <c r="V305" s="190">
        <v>243.33536950420947</v>
      </c>
      <c r="W305" s="190">
        <v>205.38343956704759</v>
      </c>
      <c r="X305" s="190">
        <v>133.38307282415624</v>
      </c>
      <c r="Y305" s="190">
        <v>87.191348182883885</v>
      </c>
      <c r="Z305" s="190">
        <v>135.51596312928379</v>
      </c>
      <c r="AA305" s="4"/>
      <c r="AB305" s="90"/>
      <c r="AC305" s="90"/>
      <c r="AD305" s="181"/>
      <c r="AE305" s="185"/>
      <c r="AF305" s="185"/>
      <c r="AG305" s="185"/>
      <c r="AH305" s="185"/>
      <c r="AI305" s="185"/>
      <c r="AJ305" s="185"/>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266</v>
      </c>
      <c r="C306" s="90"/>
      <c r="D306" s="181">
        <v>8088</v>
      </c>
      <c r="E306" s="192">
        <v>1</v>
      </c>
      <c r="F306" s="192"/>
      <c r="G306" s="192"/>
      <c r="H306" s="192"/>
      <c r="I306" s="192"/>
      <c r="J306" s="192">
        <v>0</v>
      </c>
      <c r="M306" s="191">
        <v>161.32</v>
      </c>
      <c r="N306" s="189"/>
      <c r="O306" s="189"/>
      <c r="P306" s="189"/>
      <c r="Q306" s="189"/>
      <c r="R306" s="189">
        <v>0</v>
      </c>
      <c r="S306" s="75"/>
      <c r="T306" s="75"/>
      <c r="U306" s="190">
        <v>161.32</v>
      </c>
      <c r="V306" s="190"/>
      <c r="W306" s="190"/>
      <c r="X306" s="190"/>
      <c r="Y306" s="190"/>
      <c r="Z306" s="190">
        <v>0</v>
      </c>
      <c r="AA306" s="4"/>
      <c r="AB306" s="90"/>
      <c r="AC306" s="90"/>
      <c r="AD306" s="181"/>
      <c r="AE306" s="185"/>
      <c r="AF306" s="185"/>
      <c r="AG306" s="185"/>
      <c r="AH306" s="185"/>
      <c r="AI306" s="185"/>
      <c r="AJ306" s="185"/>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361</v>
      </c>
      <c r="C307" s="90"/>
      <c r="D307" s="181">
        <v>8083</v>
      </c>
      <c r="E307" s="192">
        <v>250</v>
      </c>
      <c r="F307" s="192">
        <v>188</v>
      </c>
      <c r="G307" s="192">
        <v>61</v>
      </c>
      <c r="H307" s="192">
        <v>30</v>
      </c>
      <c r="I307" s="192">
        <v>13</v>
      </c>
      <c r="J307" s="192">
        <v>127</v>
      </c>
      <c r="M307" s="191">
        <v>140687.07999999975</v>
      </c>
      <c r="N307" s="189">
        <v>86921.289999999979</v>
      </c>
      <c r="O307" s="189">
        <v>33941.68</v>
      </c>
      <c r="P307" s="189">
        <v>14513.709999999979</v>
      </c>
      <c r="Q307" s="189">
        <v>4945.9699999999984</v>
      </c>
      <c r="R307" s="189">
        <v>68164.28</v>
      </c>
      <c r="S307" s="75"/>
      <c r="T307" s="75"/>
      <c r="U307" s="190">
        <v>217.10969135802432</v>
      </c>
      <c r="V307" s="190">
        <v>218.9453148614609</v>
      </c>
      <c r="W307" s="190">
        <v>167.20039408866995</v>
      </c>
      <c r="X307" s="190">
        <v>100.09455172413779</v>
      </c>
      <c r="Y307" s="190">
        <v>43.008434782608681</v>
      </c>
      <c r="Z307" s="190">
        <v>101.88980568011958</v>
      </c>
      <c r="AA307" s="4"/>
      <c r="AB307" s="90"/>
      <c r="AC307" s="90"/>
      <c r="AD307" s="181"/>
      <c r="AE307" s="185"/>
      <c r="AF307" s="185"/>
      <c r="AG307" s="185"/>
      <c r="AH307" s="185"/>
      <c r="AI307" s="185"/>
      <c r="AJ307" s="185"/>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267</v>
      </c>
      <c r="C308" s="90"/>
      <c r="D308" s="181">
        <v>8244</v>
      </c>
      <c r="E308" s="192">
        <v>180</v>
      </c>
      <c r="F308" s="192">
        <v>119</v>
      </c>
      <c r="G308" s="192">
        <v>53</v>
      </c>
      <c r="H308" s="192">
        <v>17</v>
      </c>
      <c r="I308" s="192">
        <v>9</v>
      </c>
      <c r="J308" s="192">
        <v>114</v>
      </c>
      <c r="M308" s="191">
        <v>82491.719999999972</v>
      </c>
      <c r="N308" s="189">
        <v>75782.94999999991</v>
      </c>
      <c r="O308" s="189">
        <v>19571.300000000007</v>
      </c>
      <c r="P308" s="189">
        <v>7278.0000000000009</v>
      </c>
      <c r="Q308" s="189">
        <v>6207.8399999999992</v>
      </c>
      <c r="R308" s="189">
        <v>56549.279999999992</v>
      </c>
      <c r="S308" s="75"/>
      <c r="T308" s="75"/>
      <c r="U308" s="190">
        <v>172.21653444676403</v>
      </c>
      <c r="V308" s="190">
        <v>250.93692052980103</v>
      </c>
      <c r="W308" s="190">
        <v>107.53461538461542</v>
      </c>
      <c r="X308" s="190">
        <v>55.557251908396957</v>
      </c>
      <c r="Y308" s="190">
        <v>55.926486486486482</v>
      </c>
      <c r="Z308" s="190">
        <v>114.93756097560974</v>
      </c>
      <c r="AA308" s="4"/>
      <c r="AB308" s="90"/>
      <c r="AC308" s="90"/>
      <c r="AD308" s="181"/>
      <c r="AE308" s="185"/>
      <c r="AF308" s="185"/>
      <c r="AG308" s="185"/>
      <c r="AH308" s="185"/>
      <c r="AI308" s="185"/>
      <c r="AJ308" s="185"/>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575</v>
      </c>
      <c r="C309" s="90"/>
      <c r="D309" s="181">
        <v>8244</v>
      </c>
      <c r="E309" s="192"/>
      <c r="F309" s="192"/>
      <c r="G309" s="192"/>
      <c r="H309" s="192"/>
      <c r="I309" s="192"/>
      <c r="J309" s="192">
        <v>2</v>
      </c>
      <c r="M309" s="191">
        <v>21.990000000000002</v>
      </c>
      <c r="N309" s="189">
        <v>24.740000000000002</v>
      </c>
      <c r="O309" s="189">
        <v>29.18</v>
      </c>
      <c r="P309" s="189">
        <v>24.93</v>
      </c>
      <c r="Q309" s="189">
        <v>25.060000000000002</v>
      </c>
      <c r="R309" s="189">
        <v>229.55</v>
      </c>
      <c r="S309" s="75"/>
      <c r="T309" s="75"/>
      <c r="U309" s="190">
        <v>10.995000000000001</v>
      </c>
      <c r="V309" s="190">
        <v>12.370000000000001</v>
      </c>
      <c r="W309" s="190">
        <v>14.59</v>
      </c>
      <c r="X309" s="190">
        <v>12.465</v>
      </c>
      <c r="Y309" s="190">
        <v>12.530000000000001</v>
      </c>
      <c r="Z309" s="190">
        <v>114.77500000000001</v>
      </c>
      <c r="AA309" s="4"/>
      <c r="AB309" s="90"/>
      <c r="AC309" s="90"/>
      <c r="AD309" s="181"/>
      <c r="AE309" s="185"/>
      <c r="AF309" s="185"/>
      <c r="AG309" s="185"/>
      <c r="AH309" s="185"/>
      <c r="AI309" s="185"/>
      <c r="AJ309" s="185"/>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403</v>
      </c>
      <c r="C310" s="90"/>
      <c r="D310" s="181">
        <v>8062</v>
      </c>
      <c r="E310" s="192">
        <v>4</v>
      </c>
      <c r="F310" s="192">
        <v>4</v>
      </c>
      <c r="G310" s="192">
        <v>1</v>
      </c>
      <c r="H310" s="192">
        <v>2</v>
      </c>
      <c r="I310" s="192"/>
      <c r="J310" s="192">
        <v>8</v>
      </c>
      <c r="M310" s="191">
        <v>4900.1400000000012</v>
      </c>
      <c r="N310" s="189">
        <v>3905.8099999999995</v>
      </c>
      <c r="O310" s="189">
        <v>1260.9699999999998</v>
      </c>
      <c r="P310" s="189">
        <v>342.78000000000003</v>
      </c>
      <c r="Q310" s="189">
        <v>242.97</v>
      </c>
      <c r="R310" s="189">
        <v>2078.4299999999998</v>
      </c>
      <c r="S310" s="75"/>
      <c r="T310" s="75"/>
      <c r="U310" s="190">
        <v>257.90210526315798</v>
      </c>
      <c r="V310" s="190">
        <v>260.38733333333329</v>
      </c>
      <c r="W310" s="190">
        <v>114.63363636363634</v>
      </c>
      <c r="X310" s="190">
        <v>34.278000000000006</v>
      </c>
      <c r="Y310" s="190">
        <v>30.37125</v>
      </c>
      <c r="Z310" s="190">
        <v>109.39105263157894</v>
      </c>
      <c r="AA310" s="4"/>
      <c r="AB310" s="90"/>
      <c r="AC310" s="90"/>
      <c r="AD310" s="181"/>
      <c r="AE310" s="185"/>
      <c r="AF310" s="185"/>
      <c r="AG310" s="185"/>
      <c r="AH310" s="185"/>
      <c r="AI310" s="185"/>
      <c r="AJ310" s="185"/>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404</v>
      </c>
      <c r="C311" s="90"/>
      <c r="D311" s="181">
        <v>8210</v>
      </c>
      <c r="E311" s="192">
        <v>1</v>
      </c>
      <c r="F311" s="192"/>
      <c r="G311" s="192">
        <v>1</v>
      </c>
      <c r="H311" s="192"/>
      <c r="I311" s="192"/>
      <c r="J311" s="192">
        <v>0</v>
      </c>
      <c r="M311" s="191">
        <v>877.66000000000008</v>
      </c>
      <c r="N311" s="189"/>
      <c r="O311" s="189">
        <v>30.7</v>
      </c>
      <c r="P311" s="189"/>
      <c r="Q311" s="189"/>
      <c r="R311" s="189">
        <v>0</v>
      </c>
      <c r="S311" s="75"/>
      <c r="T311" s="75"/>
      <c r="U311" s="190">
        <v>438.83000000000004</v>
      </c>
      <c r="V311" s="190"/>
      <c r="W311" s="190">
        <v>30.7</v>
      </c>
      <c r="X311" s="190"/>
      <c r="Y311" s="190"/>
      <c r="Z311" s="190">
        <v>0</v>
      </c>
      <c r="AA311" s="4"/>
      <c r="AB311" s="90"/>
      <c r="AC311" s="90"/>
      <c r="AD311" s="181"/>
      <c r="AE311" s="185"/>
      <c r="AF311" s="185"/>
      <c r="AG311" s="185"/>
      <c r="AH311" s="185"/>
      <c r="AI311" s="185"/>
      <c r="AJ311" s="185"/>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404</v>
      </c>
      <c r="C312" s="90"/>
      <c r="D312" s="181">
        <v>8230</v>
      </c>
      <c r="E312" s="192">
        <v>1</v>
      </c>
      <c r="F312" s="192"/>
      <c r="G312" s="192"/>
      <c r="H312" s="192"/>
      <c r="I312" s="192"/>
      <c r="J312" s="192">
        <v>0</v>
      </c>
      <c r="M312" s="191">
        <v>478.32</v>
      </c>
      <c r="N312" s="189"/>
      <c r="O312" s="189"/>
      <c r="P312" s="189"/>
      <c r="Q312" s="189"/>
      <c r="R312" s="189">
        <v>0</v>
      </c>
      <c r="S312" s="75"/>
      <c r="T312" s="75"/>
      <c r="U312" s="190">
        <v>478.32</v>
      </c>
      <c r="V312" s="190"/>
      <c r="W312" s="190"/>
      <c r="X312" s="190"/>
      <c r="Y312" s="190"/>
      <c r="Z312" s="190">
        <v>0</v>
      </c>
      <c r="AA312" s="4"/>
      <c r="AB312" s="90"/>
      <c r="AC312" s="90"/>
      <c r="AD312" s="181"/>
      <c r="AE312" s="185"/>
      <c r="AF312" s="185"/>
      <c r="AG312" s="185"/>
      <c r="AH312" s="185"/>
      <c r="AI312" s="185"/>
      <c r="AJ312" s="185"/>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404</v>
      </c>
      <c r="C313" s="90"/>
      <c r="D313" s="181">
        <v>8246</v>
      </c>
      <c r="E313" s="192">
        <v>12</v>
      </c>
      <c r="F313" s="192">
        <v>2</v>
      </c>
      <c r="G313" s="192">
        <v>1</v>
      </c>
      <c r="H313" s="192"/>
      <c r="I313" s="192">
        <v>2</v>
      </c>
      <c r="J313" s="192">
        <v>4</v>
      </c>
      <c r="M313" s="191">
        <v>6559.9800000000005</v>
      </c>
      <c r="N313" s="189">
        <v>1051.0900000000001</v>
      </c>
      <c r="O313" s="189">
        <v>1349.83</v>
      </c>
      <c r="P313" s="189">
        <v>614.20999999999992</v>
      </c>
      <c r="Q313" s="189">
        <v>189.16000000000003</v>
      </c>
      <c r="R313" s="189">
        <v>482.73</v>
      </c>
      <c r="S313" s="75"/>
      <c r="T313" s="75"/>
      <c r="U313" s="190">
        <v>312.38</v>
      </c>
      <c r="V313" s="190">
        <v>210.21800000000002</v>
      </c>
      <c r="W313" s="190">
        <v>224.97166666666666</v>
      </c>
      <c r="X313" s="190">
        <v>122.84199999999998</v>
      </c>
      <c r="Y313" s="190">
        <v>37.832000000000008</v>
      </c>
      <c r="Z313" s="190">
        <v>22.987142857142857</v>
      </c>
      <c r="AA313" s="4"/>
      <c r="AB313" s="90"/>
      <c r="AC313" s="90"/>
      <c r="AD313" s="181"/>
      <c r="AE313" s="185"/>
      <c r="AF313" s="185"/>
      <c r="AG313" s="185"/>
      <c r="AH313" s="185"/>
      <c r="AI313" s="185"/>
      <c r="AJ313" s="185"/>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583</v>
      </c>
      <c r="C314" s="90"/>
      <c r="D314" s="181">
        <v>8088</v>
      </c>
      <c r="E314" s="192">
        <v>1</v>
      </c>
      <c r="F314" s="192"/>
      <c r="G314" s="192"/>
      <c r="H314" s="192"/>
      <c r="I314" s="192"/>
      <c r="J314" s="192">
        <v>0</v>
      </c>
      <c r="M314" s="191">
        <v>28.58</v>
      </c>
      <c r="N314" s="189"/>
      <c r="O314" s="189"/>
      <c r="P314" s="189"/>
      <c r="Q314" s="189"/>
      <c r="R314" s="189">
        <v>0</v>
      </c>
      <c r="S314" s="75"/>
      <c r="T314" s="75"/>
      <c r="U314" s="190">
        <v>28.58</v>
      </c>
      <c r="V314" s="190"/>
      <c r="W314" s="190"/>
      <c r="X314" s="190"/>
      <c r="Y314" s="190"/>
      <c r="Z314" s="190">
        <v>0</v>
      </c>
      <c r="AA314" s="4"/>
      <c r="AB314" s="90"/>
      <c r="AC314" s="90"/>
      <c r="AD314" s="181"/>
      <c r="AE314" s="185"/>
      <c r="AF314" s="185"/>
      <c r="AG314" s="185"/>
      <c r="AH314" s="185"/>
      <c r="AI314" s="185"/>
      <c r="AJ314" s="185"/>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362</v>
      </c>
      <c r="C315" s="90"/>
      <c r="D315" s="181">
        <v>8247</v>
      </c>
      <c r="E315" s="192">
        <v>43</v>
      </c>
      <c r="F315" s="192">
        <v>14</v>
      </c>
      <c r="G315" s="192">
        <v>4</v>
      </c>
      <c r="H315" s="192">
        <v>3</v>
      </c>
      <c r="I315" s="192">
        <v>1</v>
      </c>
      <c r="J315" s="192">
        <v>11</v>
      </c>
      <c r="M315" s="191">
        <v>9719.92</v>
      </c>
      <c r="N315" s="189">
        <v>4088.7200000000007</v>
      </c>
      <c r="O315" s="189">
        <v>1406.81</v>
      </c>
      <c r="P315" s="189">
        <v>774.57000000000016</v>
      </c>
      <c r="Q315" s="189">
        <v>336.84000000000003</v>
      </c>
      <c r="R315" s="189">
        <v>2084.2099999999996</v>
      </c>
      <c r="S315" s="75"/>
      <c r="T315" s="75"/>
      <c r="U315" s="190">
        <v>131.35027027027027</v>
      </c>
      <c r="V315" s="190">
        <v>136.29066666666668</v>
      </c>
      <c r="W315" s="190">
        <v>78.156111111111102</v>
      </c>
      <c r="X315" s="190">
        <v>55.326428571428586</v>
      </c>
      <c r="Y315" s="190">
        <v>33.684000000000005</v>
      </c>
      <c r="Z315" s="190">
        <v>27.423815789473679</v>
      </c>
      <c r="AA315" s="4"/>
      <c r="AB315" s="90"/>
      <c r="AC315" s="90"/>
      <c r="AD315" s="181"/>
      <c r="AE315" s="185"/>
      <c r="AF315" s="185"/>
      <c r="AG315" s="185"/>
      <c r="AH315" s="185"/>
      <c r="AI315" s="185"/>
      <c r="AJ315" s="185"/>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363</v>
      </c>
      <c r="C316" s="90"/>
      <c r="D316" s="181">
        <v>8084</v>
      </c>
      <c r="E316" s="192">
        <v>142</v>
      </c>
      <c r="F316" s="192">
        <v>83</v>
      </c>
      <c r="G316" s="192">
        <v>43</v>
      </c>
      <c r="H316" s="192">
        <v>24</v>
      </c>
      <c r="I316" s="192">
        <v>16</v>
      </c>
      <c r="J316" s="192">
        <v>92</v>
      </c>
      <c r="M316" s="191">
        <v>88752.12000000001</v>
      </c>
      <c r="N316" s="189">
        <v>51407.489999999991</v>
      </c>
      <c r="O316" s="189">
        <v>28286.859999999986</v>
      </c>
      <c r="P316" s="189">
        <v>9833.2699999999986</v>
      </c>
      <c r="Q316" s="189">
        <v>4664.0500000000011</v>
      </c>
      <c r="R316" s="189">
        <v>61033.380000000005</v>
      </c>
      <c r="S316" s="75"/>
      <c r="T316" s="75"/>
      <c r="U316" s="190">
        <v>227.56953846153849</v>
      </c>
      <c r="V316" s="190">
        <v>212.42764462809913</v>
      </c>
      <c r="W316" s="190">
        <v>184.88143790849665</v>
      </c>
      <c r="X316" s="190">
        <v>84.769568965517223</v>
      </c>
      <c r="Y316" s="190">
        <v>50.151075268817216</v>
      </c>
      <c r="Z316" s="190">
        <v>152.58345</v>
      </c>
      <c r="AA316" s="4"/>
      <c r="AB316" s="90"/>
      <c r="AC316" s="90"/>
      <c r="AD316" s="181"/>
      <c r="AE316" s="185"/>
      <c r="AF316" s="185"/>
      <c r="AG316" s="185"/>
      <c r="AH316" s="185"/>
      <c r="AI316" s="185"/>
      <c r="AJ316" s="185"/>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468</v>
      </c>
      <c r="C317" s="90"/>
      <c r="D317" s="181">
        <v>8248</v>
      </c>
      <c r="E317" s="192">
        <v>12</v>
      </c>
      <c r="F317" s="192">
        <v>6</v>
      </c>
      <c r="G317" s="192">
        <v>1</v>
      </c>
      <c r="H317" s="192"/>
      <c r="I317" s="192">
        <v>1</v>
      </c>
      <c r="J317" s="192">
        <v>5</v>
      </c>
      <c r="M317" s="191">
        <v>3288.4400000000005</v>
      </c>
      <c r="N317" s="189">
        <v>1537.25</v>
      </c>
      <c r="O317" s="189">
        <v>568.02</v>
      </c>
      <c r="P317" s="189">
        <v>196.07</v>
      </c>
      <c r="Q317" s="189">
        <v>173.94000000000003</v>
      </c>
      <c r="R317" s="189">
        <v>847.34999999999991</v>
      </c>
      <c r="S317" s="75"/>
      <c r="T317" s="75"/>
      <c r="U317" s="190">
        <v>131.53760000000003</v>
      </c>
      <c r="V317" s="190">
        <v>118.25</v>
      </c>
      <c r="W317" s="190">
        <v>81.145714285714277</v>
      </c>
      <c r="X317" s="190">
        <v>32.678333333333335</v>
      </c>
      <c r="Y317" s="190">
        <v>28.990000000000006</v>
      </c>
      <c r="Z317" s="190">
        <v>33.893999999999998</v>
      </c>
      <c r="AA317" s="4"/>
      <c r="AB317" s="90"/>
      <c r="AC317" s="90"/>
      <c r="AD317" s="181"/>
      <c r="AE317" s="185"/>
      <c r="AF317" s="185"/>
      <c r="AG317" s="185"/>
      <c r="AH317" s="185"/>
      <c r="AI317" s="185"/>
      <c r="AJ317" s="185"/>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268</v>
      </c>
      <c r="C318" s="90"/>
      <c r="D318" s="181">
        <v>8085</v>
      </c>
      <c r="E318" s="192">
        <v>288</v>
      </c>
      <c r="F318" s="192">
        <v>177</v>
      </c>
      <c r="G318" s="192">
        <v>86</v>
      </c>
      <c r="H318" s="192">
        <v>28</v>
      </c>
      <c r="I318" s="192">
        <v>17</v>
      </c>
      <c r="J318" s="192">
        <v>155</v>
      </c>
      <c r="M318" s="191">
        <v>157167.89000000004</v>
      </c>
      <c r="N318" s="189">
        <v>95467.920000000056</v>
      </c>
      <c r="O318" s="189">
        <v>37454.339999999982</v>
      </c>
      <c r="P318" s="189">
        <v>15878.489999999987</v>
      </c>
      <c r="Q318" s="189">
        <v>7346.6200000000044</v>
      </c>
      <c r="R318" s="189">
        <v>75851.680000000008</v>
      </c>
      <c r="S318" s="75"/>
      <c r="T318" s="75"/>
      <c r="U318" s="190">
        <v>213.83386394557829</v>
      </c>
      <c r="V318" s="190">
        <v>216.97254545454558</v>
      </c>
      <c r="W318" s="190">
        <v>140.80578947368414</v>
      </c>
      <c r="X318" s="190">
        <v>87.726464088397719</v>
      </c>
      <c r="Y318" s="190">
        <v>48.333026315789503</v>
      </c>
      <c r="Z318" s="190">
        <v>101.0009054593875</v>
      </c>
      <c r="AA318" s="4"/>
      <c r="AB318" s="90"/>
      <c r="AC318" s="90"/>
      <c r="AD318" s="181"/>
      <c r="AE318" s="185"/>
      <c r="AF318" s="185"/>
      <c r="AG318" s="185"/>
      <c r="AH318" s="185"/>
      <c r="AI318" s="185"/>
      <c r="AJ318" s="185"/>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268</v>
      </c>
      <c r="C319" s="90"/>
      <c r="D319" s="181">
        <v>8096</v>
      </c>
      <c r="E319" s="192"/>
      <c r="F319" s="192"/>
      <c r="G319" s="192"/>
      <c r="H319" s="192">
        <v>1</v>
      </c>
      <c r="I319" s="192"/>
      <c r="J319" s="192">
        <v>0</v>
      </c>
      <c r="M319" s="191">
        <v>355.7</v>
      </c>
      <c r="N319" s="189">
        <v>415.16</v>
      </c>
      <c r="O319" s="189">
        <v>256.14</v>
      </c>
      <c r="P319" s="189">
        <v>3.62</v>
      </c>
      <c r="Q319" s="189"/>
      <c r="R319" s="189">
        <v>0</v>
      </c>
      <c r="S319" s="75"/>
      <c r="T319" s="75"/>
      <c r="U319" s="190">
        <v>355.7</v>
      </c>
      <c r="V319" s="190">
        <v>415.16</v>
      </c>
      <c r="W319" s="190">
        <v>256.14</v>
      </c>
      <c r="X319" s="190">
        <v>3.62</v>
      </c>
      <c r="Y319" s="190"/>
      <c r="Z319" s="190">
        <v>0</v>
      </c>
      <c r="AA319" s="4"/>
      <c r="AB319" s="90"/>
      <c r="AC319" s="90"/>
      <c r="AD319" s="181"/>
      <c r="AE319" s="185"/>
      <c r="AF319" s="185"/>
      <c r="AG319" s="185"/>
      <c r="AH319" s="185"/>
      <c r="AI319" s="185"/>
      <c r="AJ319" s="185"/>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365</v>
      </c>
      <c r="C320" s="90"/>
      <c r="D320" s="181">
        <v>8088</v>
      </c>
      <c r="E320" s="192">
        <v>1</v>
      </c>
      <c r="F320" s="192"/>
      <c r="G320" s="192"/>
      <c r="H320" s="192"/>
      <c r="I320" s="192"/>
      <c r="J320" s="192">
        <v>0</v>
      </c>
      <c r="M320" s="191">
        <v>66.91</v>
      </c>
      <c r="N320" s="189"/>
      <c r="O320" s="189"/>
      <c r="P320" s="189"/>
      <c r="Q320" s="189"/>
      <c r="R320" s="189">
        <v>0</v>
      </c>
      <c r="S320" s="75"/>
      <c r="T320" s="75"/>
      <c r="U320" s="190">
        <v>66.91</v>
      </c>
      <c r="V320" s="190"/>
      <c r="W320" s="190"/>
      <c r="X320" s="190"/>
      <c r="Y320" s="190"/>
      <c r="Z320" s="190">
        <v>0</v>
      </c>
      <c r="AA320" s="4"/>
      <c r="AB320" s="90"/>
      <c r="AC320" s="90"/>
      <c r="AD320" s="181"/>
      <c r="AE320" s="185"/>
      <c r="AF320" s="185"/>
      <c r="AG320" s="185"/>
      <c r="AH320" s="185"/>
      <c r="AI320" s="185"/>
      <c r="AJ320" s="185"/>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364</v>
      </c>
      <c r="C321" s="90"/>
      <c r="D321" s="181">
        <v>8088</v>
      </c>
      <c r="E321" s="192">
        <v>25</v>
      </c>
      <c r="F321" s="192">
        <v>14</v>
      </c>
      <c r="G321" s="192">
        <v>8</v>
      </c>
      <c r="H321" s="192">
        <v>1</v>
      </c>
      <c r="I321" s="192">
        <v>1</v>
      </c>
      <c r="J321" s="192">
        <v>19</v>
      </c>
      <c r="M321" s="191">
        <v>10988.399999999994</v>
      </c>
      <c r="N321" s="189">
        <v>7013.2799999999988</v>
      </c>
      <c r="O321" s="189">
        <v>3245.7400000000002</v>
      </c>
      <c r="P321" s="189">
        <v>984.37</v>
      </c>
      <c r="Q321" s="189">
        <v>513.80999999999995</v>
      </c>
      <c r="R321" s="189">
        <v>3825.72</v>
      </c>
      <c r="S321" s="75"/>
      <c r="T321" s="75"/>
      <c r="U321" s="190">
        <v>161.59411764705874</v>
      </c>
      <c r="V321" s="190">
        <v>166.98285714285711</v>
      </c>
      <c r="W321" s="190">
        <v>111.92206896551725</v>
      </c>
      <c r="X321" s="190">
        <v>46.874761904761904</v>
      </c>
      <c r="Y321" s="190">
        <v>25.690499999999997</v>
      </c>
      <c r="Z321" s="190">
        <v>56.260588235294115</v>
      </c>
      <c r="AA321" s="4"/>
      <c r="AB321" s="90"/>
      <c r="AC321" s="90"/>
      <c r="AD321" s="181"/>
      <c r="AE321" s="185"/>
      <c r="AF321" s="185"/>
      <c r="AG321" s="185"/>
      <c r="AH321" s="185"/>
      <c r="AI321" s="185"/>
      <c r="AJ321" s="185"/>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459</v>
      </c>
      <c r="C322" s="90"/>
      <c r="D322" s="181">
        <v>8086</v>
      </c>
      <c r="E322" s="192">
        <v>1</v>
      </c>
      <c r="F322" s="192"/>
      <c r="G322" s="192"/>
      <c r="H322" s="192"/>
      <c r="I322" s="192"/>
      <c r="J322" s="192">
        <v>0</v>
      </c>
      <c r="M322" s="191">
        <v>319.58</v>
      </c>
      <c r="N322" s="189"/>
      <c r="O322" s="189"/>
      <c r="P322" s="189"/>
      <c r="Q322" s="189"/>
      <c r="R322" s="189">
        <v>0</v>
      </c>
      <c r="S322" s="75"/>
      <c r="T322" s="75"/>
      <c r="U322" s="190">
        <v>319.58</v>
      </c>
      <c r="V322" s="190"/>
      <c r="W322" s="190"/>
      <c r="X322" s="190"/>
      <c r="Y322" s="190"/>
      <c r="Z322" s="190">
        <v>0</v>
      </c>
      <c r="AA322" s="4"/>
      <c r="AB322" s="90"/>
      <c r="AC322" s="90"/>
      <c r="AD322" s="181"/>
      <c r="AE322" s="185"/>
      <c r="AF322" s="185"/>
      <c r="AG322" s="185"/>
      <c r="AH322" s="185"/>
      <c r="AI322" s="185"/>
      <c r="AJ322" s="185"/>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366</v>
      </c>
      <c r="C323" s="90"/>
      <c r="D323" s="181">
        <v>8250</v>
      </c>
      <c r="E323" s="192">
        <v>5</v>
      </c>
      <c r="F323" s="192">
        <v>1</v>
      </c>
      <c r="G323" s="192">
        <v>1</v>
      </c>
      <c r="H323" s="192">
        <v>1</v>
      </c>
      <c r="I323" s="192">
        <v>1</v>
      </c>
      <c r="J323" s="192">
        <v>0</v>
      </c>
      <c r="M323" s="191">
        <v>2936.43</v>
      </c>
      <c r="N323" s="189">
        <v>1038.43</v>
      </c>
      <c r="O323" s="189">
        <v>380.09000000000003</v>
      </c>
      <c r="P323" s="189">
        <v>74.31</v>
      </c>
      <c r="Q323" s="189">
        <v>45</v>
      </c>
      <c r="R323" s="189">
        <v>0</v>
      </c>
      <c r="S323" s="75"/>
      <c r="T323" s="75"/>
      <c r="U323" s="190">
        <v>326.27</v>
      </c>
      <c r="V323" s="190">
        <v>259.60750000000002</v>
      </c>
      <c r="W323" s="190">
        <v>126.69666666666667</v>
      </c>
      <c r="X323" s="190">
        <v>37.155000000000001</v>
      </c>
      <c r="Y323" s="190">
        <v>45</v>
      </c>
      <c r="Z323" s="190">
        <v>0</v>
      </c>
      <c r="AA323" s="4"/>
      <c r="AB323" s="90"/>
      <c r="AC323" s="90"/>
      <c r="AD323" s="181"/>
      <c r="AE323" s="185"/>
      <c r="AF323" s="185"/>
      <c r="AG323" s="185"/>
      <c r="AH323" s="185"/>
      <c r="AI323" s="185"/>
      <c r="AJ323" s="185"/>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366</v>
      </c>
      <c r="C324" s="90"/>
      <c r="D324" s="181">
        <v>8270</v>
      </c>
      <c r="E324" s="192">
        <v>1</v>
      </c>
      <c r="F324" s="192"/>
      <c r="G324" s="192"/>
      <c r="H324" s="192"/>
      <c r="I324" s="192"/>
      <c r="J324" s="192">
        <v>0</v>
      </c>
      <c r="M324" s="191">
        <v>21.4</v>
      </c>
      <c r="N324" s="189"/>
      <c r="O324" s="189"/>
      <c r="P324" s="189"/>
      <c r="Q324" s="189"/>
      <c r="R324" s="189">
        <v>0</v>
      </c>
      <c r="S324" s="75"/>
      <c r="T324" s="75"/>
      <c r="U324" s="190">
        <v>21.4</v>
      </c>
      <c r="V324" s="190"/>
      <c r="W324" s="190"/>
      <c r="X324" s="190"/>
      <c r="Y324" s="190"/>
      <c r="Z324" s="190">
        <v>0</v>
      </c>
      <c r="AA324" s="4"/>
      <c r="AB324" s="90"/>
      <c r="AC324" s="90"/>
      <c r="AD324" s="181"/>
      <c r="AE324" s="185"/>
      <c r="AF324" s="185"/>
      <c r="AG324" s="185"/>
      <c r="AH324" s="185"/>
      <c r="AI324" s="185"/>
      <c r="AJ324" s="185"/>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406</v>
      </c>
      <c r="C325" s="90"/>
      <c r="D325" s="181">
        <v>8012</v>
      </c>
      <c r="E325" s="192">
        <v>23</v>
      </c>
      <c r="F325" s="192">
        <v>3</v>
      </c>
      <c r="G325" s="192">
        <v>5</v>
      </c>
      <c r="H325" s="192">
        <v>2</v>
      </c>
      <c r="I325" s="192">
        <v>2</v>
      </c>
      <c r="J325" s="192">
        <v>11</v>
      </c>
      <c r="M325" s="191">
        <v>12830.77</v>
      </c>
      <c r="N325" s="189">
        <v>2189.2399999999998</v>
      </c>
      <c r="O325" s="189">
        <v>3408.5999999999995</v>
      </c>
      <c r="P325" s="189">
        <v>1549.58</v>
      </c>
      <c r="Q325" s="189">
        <v>756.22</v>
      </c>
      <c r="R325" s="189">
        <v>2493.4299999999994</v>
      </c>
      <c r="S325" s="75"/>
      <c r="T325" s="75"/>
      <c r="U325" s="190">
        <v>285.12822222222223</v>
      </c>
      <c r="V325" s="190">
        <v>199.02181818181816</v>
      </c>
      <c r="W325" s="190">
        <v>200.50588235294114</v>
      </c>
      <c r="X325" s="190">
        <v>119.19846153846153</v>
      </c>
      <c r="Y325" s="190">
        <v>75.622</v>
      </c>
      <c r="Z325" s="190">
        <v>54.204999999999984</v>
      </c>
      <c r="AA325" s="4"/>
      <c r="AB325" s="90"/>
      <c r="AC325" s="90"/>
      <c r="AD325" s="181"/>
      <c r="AE325" s="185"/>
      <c r="AF325" s="185"/>
      <c r="AG325" s="185"/>
      <c r="AH325" s="185"/>
      <c r="AI325" s="185"/>
      <c r="AJ325" s="185"/>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269</v>
      </c>
      <c r="C326" s="90"/>
      <c r="D326" s="181">
        <v>8028</v>
      </c>
      <c r="E326" s="192">
        <v>1</v>
      </c>
      <c r="F326" s="192"/>
      <c r="G326" s="192"/>
      <c r="H326" s="192"/>
      <c r="I326" s="192"/>
      <c r="J326" s="192">
        <v>0</v>
      </c>
      <c r="M326" s="191">
        <v>68.81</v>
      </c>
      <c r="N326" s="189"/>
      <c r="O326" s="189"/>
      <c r="P326" s="189"/>
      <c r="Q326" s="189"/>
      <c r="R326" s="189">
        <v>0</v>
      </c>
      <c r="S326" s="75"/>
      <c r="T326" s="75"/>
      <c r="U326" s="190">
        <v>68.81</v>
      </c>
      <c r="V326" s="190"/>
      <c r="W326" s="190"/>
      <c r="X326" s="190"/>
      <c r="Y326" s="190"/>
      <c r="Z326" s="190">
        <v>0</v>
      </c>
      <c r="AA326" s="4"/>
      <c r="AB326" s="90"/>
      <c r="AC326" s="90"/>
      <c r="AD326" s="181"/>
      <c r="AE326" s="185"/>
      <c r="AF326" s="185"/>
      <c r="AG326" s="185"/>
      <c r="AH326" s="185"/>
      <c r="AI326" s="185"/>
      <c r="AJ326" s="185"/>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597</v>
      </c>
      <c r="C327" s="90"/>
      <c r="D327" s="181">
        <v>8302</v>
      </c>
      <c r="E327" s="192"/>
      <c r="F327" s="192">
        <v>1</v>
      </c>
      <c r="G327" s="192"/>
      <c r="H327" s="192"/>
      <c r="I327" s="192"/>
      <c r="J327" s="192">
        <v>0</v>
      </c>
      <c r="M327" s="191">
        <v>392.13</v>
      </c>
      <c r="N327" s="189">
        <v>384.3</v>
      </c>
      <c r="O327" s="189"/>
      <c r="P327" s="189"/>
      <c r="Q327" s="189"/>
      <c r="R327" s="189">
        <v>0</v>
      </c>
      <c r="S327" s="75"/>
      <c r="T327" s="75"/>
      <c r="U327" s="190">
        <v>392.13</v>
      </c>
      <c r="V327" s="190">
        <v>384.3</v>
      </c>
      <c r="W327" s="190"/>
      <c r="X327" s="190"/>
      <c r="Y327" s="190"/>
      <c r="Z327" s="190">
        <v>0</v>
      </c>
      <c r="AA327" s="4"/>
      <c r="AB327" s="90"/>
      <c r="AC327" s="90"/>
      <c r="AD327" s="181"/>
      <c r="AE327" s="185"/>
      <c r="AF327" s="185"/>
      <c r="AG327" s="185"/>
      <c r="AH327" s="185"/>
      <c r="AI327" s="185"/>
      <c r="AJ327" s="185"/>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407</v>
      </c>
      <c r="C328" s="90"/>
      <c r="D328" s="181">
        <v>8302</v>
      </c>
      <c r="E328" s="192">
        <v>13</v>
      </c>
      <c r="F328" s="192">
        <v>5</v>
      </c>
      <c r="G328" s="192">
        <v>1</v>
      </c>
      <c r="H328" s="192"/>
      <c r="I328" s="192"/>
      <c r="J328" s="192">
        <v>5</v>
      </c>
      <c r="M328" s="191">
        <v>5095.6400000000003</v>
      </c>
      <c r="N328" s="189">
        <v>1676.5</v>
      </c>
      <c r="O328" s="189">
        <v>784.21</v>
      </c>
      <c r="P328" s="189">
        <v>376.20999999999992</v>
      </c>
      <c r="Q328" s="189">
        <v>173.98000000000002</v>
      </c>
      <c r="R328" s="189">
        <v>630.35</v>
      </c>
      <c r="S328" s="75"/>
      <c r="T328" s="75"/>
      <c r="U328" s="190">
        <v>212.31833333333336</v>
      </c>
      <c r="V328" s="190">
        <v>152.40909090909091</v>
      </c>
      <c r="W328" s="190">
        <v>130.70166666666668</v>
      </c>
      <c r="X328" s="190">
        <v>75.24199999999999</v>
      </c>
      <c r="Y328" s="190">
        <v>34.796000000000006</v>
      </c>
      <c r="Z328" s="190">
        <v>26.264583333333334</v>
      </c>
      <c r="AA328" s="4"/>
      <c r="AB328" s="90"/>
      <c r="AC328" s="90"/>
      <c r="AD328" s="181"/>
      <c r="AE328" s="185"/>
      <c r="AF328" s="185"/>
      <c r="AG328" s="185"/>
      <c r="AH328" s="185"/>
      <c r="AI328" s="185"/>
      <c r="AJ328" s="185"/>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598</v>
      </c>
      <c r="C329" s="90"/>
      <c r="D329" s="181">
        <v>8302</v>
      </c>
      <c r="E329" s="192">
        <v>1</v>
      </c>
      <c r="F329" s="192"/>
      <c r="G329" s="192"/>
      <c r="H329" s="192"/>
      <c r="I329" s="192"/>
      <c r="J329" s="192">
        <v>0</v>
      </c>
      <c r="M329" s="191">
        <v>136.84</v>
      </c>
      <c r="N329" s="189"/>
      <c r="O329" s="189"/>
      <c r="P329" s="189"/>
      <c r="Q329" s="189"/>
      <c r="R329" s="189">
        <v>0</v>
      </c>
      <c r="S329" s="75"/>
      <c r="T329" s="75"/>
      <c r="U329" s="190">
        <v>136.84</v>
      </c>
      <c r="V329" s="190"/>
      <c r="W329" s="190"/>
      <c r="X329" s="190"/>
      <c r="Y329" s="190"/>
      <c r="Z329" s="190">
        <v>0</v>
      </c>
      <c r="AA329" s="4"/>
      <c r="AB329" s="90"/>
      <c r="AC329" s="90"/>
      <c r="AD329" s="181"/>
      <c r="AE329" s="185"/>
      <c r="AF329" s="185"/>
      <c r="AG329" s="185"/>
      <c r="AH329" s="185"/>
      <c r="AI329" s="185"/>
      <c r="AJ329" s="185"/>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599</v>
      </c>
      <c r="C330" s="90"/>
      <c r="D330" s="181">
        <v>8344</v>
      </c>
      <c r="E330" s="192">
        <v>1</v>
      </c>
      <c r="F330" s="192"/>
      <c r="G330" s="192"/>
      <c r="H330" s="192"/>
      <c r="I330" s="192"/>
      <c r="J330" s="192">
        <v>0</v>
      </c>
      <c r="M330" s="191">
        <v>102.47</v>
      </c>
      <c r="N330" s="189"/>
      <c r="O330" s="189"/>
      <c r="P330" s="189"/>
      <c r="Q330" s="189"/>
      <c r="R330" s="189">
        <v>0</v>
      </c>
      <c r="S330" s="75"/>
      <c r="T330" s="75"/>
      <c r="U330" s="190">
        <v>102.47</v>
      </c>
      <c r="V330" s="190"/>
      <c r="W330" s="190"/>
      <c r="X330" s="190"/>
      <c r="Y330" s="190"/>
      <c r="Z330" s="190">
        <v>0</v>
      </c>
      <c r="AA330" s="4"/>
      <c r="AB330" s="90"/>
      <c r="AC330" s="90"/>
      <c r="AD330" s="181"/>
      <c r="AE330" s="185"/>
      <c r="AF330" s="185"/>
      <c r="AG330" s="185"/>
      <c r="AH330" s="185"/>
      <c r="AI330" s="185"/>
      <c r="AJ330" s="185"/>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448</v>
      </c>
      <c r="C331" s="90"/>
      <c r="D331" s="181">
        <v>8318</v>
      </c>
      <c r="E331" s="192">
        <v>1</v>
      </c>
      <c r="F331" s="192"/>
      <c r="G331" s="192"/>
      <c r="H331" s="192"/>
      <c r="I331" s="192"/>
      <c r="J331" s="192">
        <v>0</v>
      </c>
      <c r="M331" s="191">
        <v>176.64</v>
      </c>
      <c r="N331" s="189"/>
      <c r="O331" s="189"/>
      <c r="P331" s="189"/>
      <c r="Q331" s="189"/>
      <c r="R331" s="189">
        <v>0</v>
      </c>
      <c r="S331" s="75"/>
      <c r="T331" s="75"/>
      <c r="U331" s="190">
        <v>176.64</v>
      </c>
      <c r="V331" s="190"/>
      <c r="W331" s="190"/>
      <c r="X331" s="190"/>
      <c r="Y331" s="190"/>
      <c r="Z331" s="190">
        <v>0</v>
      </c>
      <c r="AA331" s="4"/>
      <c r="AB331" s="90"/>
      <c r="AC331" s="90"/>
      <c r="AD331" s="181"/>
      <c r="AE331" s="185"/>
      <c r="AF331" s="185"/>
      <c r="AG331" s="185"/>
      <c r="AH331" s="185"/>
      <c r="AI331" s="185"/>
      <c r="AJ331" s="185"/>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448</v>
      </c>
      <c r="C332" s="90"/>
      <c r="D332" s="181">
        <v>8343</v>
      </c>
      <c r="E332" s="192">
        <v>4</v>
      </c>
      <c r="F332" s="192">
        <v>1</v>
      </c>
      <c r="G332" s="192">
        <v>1</v>
      </c>
      <c r="H332" s="192"/>
      <c r="I332" s="192"/>
      <c r="J332" s="192">
        <v>1</v>
      </c>
      <c r="M332" s="191">
        <v>1542.45</v>
      </c>
      <c r="N332" s="189">
        <v>466.74</v>
      </c>
      <c r="O332" s="189">
        <v>54.32</v>
      </c>
      <c r="P332" s="189">
        <v>10.5</v>
      </c>
      <c r="Q332" s="189">
        <v>9.8000000000000007</v>
      </c>
      <c r="R332" s="189">
        <v>127.8</v>
      </c>
      <c r="S332" s="75"/>
      <c r="T332" s="75"/>
      <c r="U332" s="190">
        <v>220.35</v>
      </c>
      <c r="V332" s="190">
        <v>155.58000000000001</v>
      </c>
      <c r="W332" s="190">
        <v>27.16</v>
      </c>
      <c r="X332" s="190">
        <v>10.5</v>
      </c>
      <c r="Y332" s="190">
        <v>9.8000000000000007</v>
      </c>
      <c r="Z332" s="190">
        <v>18.257142857142856</v>
      </c>
      <c r="AA332" s="4"/>
      <c r="AB332" s="90"/>
      <c r="AC332" s="90"/>
      <c r="AD332" s="181"/>
      <c r="AE332" s="185"/>
      <c r="AF332" s="185"/>
      <c r="AG332" s="185"/>
      <c r="AH332" s="185"/>
      <c r="AI332" s="185"/>
      <c r="AJ332" s="185"/>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367</v>
      </c>
      <c r="C333" s="90"/>
      <c r="D333" s="181">
        <v>8223</v>
      </c>
      <c r="E333" s="192">
        <v>19</v>
      </c>
      <c r="F333" s="192">
        <v>6</v>
      </c>
      <c r="G333" s="192">
        <v>3</v>
      </c>
      <c r="H333" s="192">
        <v>2</v>
      </c>
      <c r="I333" s="192"/>
      <c r="J333" s="192">
        <v>0</v>
      </c>
      <c r="M333" s="191">
        <v>5274.12</v>
      </c>
      <c r="N333" s="189">
        <v>1856.91</v>
      </c>
      <c r="O333" s="189">
        <v>759.86</v>
      </c>
      <c r="P333" s="189">
        <v>244.15</v>
      </c>
      <c r="Q333" s="189"/>
      <c r="R333" s="189">
        <v>0</v>
      </c>
      <c r="S333" s="75"/>
      <c r="T333" s="75"/>
      <c r="U333" s="190">
        <v>175.804</v>
      </c>
      <c r="V333" s="190">
        <v>168.81</v>
      </c>
      <c r="W333" s="190">
        <v>151.97200000000001</v>
      </c>
      <c r="X333" s="190">
        <v>122.075</v>
      </c>
      <c r="Y333" s="190"/>
      <c r="Z333" s="190">
        <v>0</v>
      </c>
      <c r="AA333" s="4"/>
      <c r="AB333" s="90"/>
      <c r="AC333" s="90"/>
      <c r="AD333" s="181"/>
      <c r="AE333" s="185"/>
      <c r="AF333" s="185"/>
      <c r="AG333" s="185"/>
      <c r="AH333" s="185"/>
      <c r="AI333" s="185"/>
      <c r="AJ333" s="185"/>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367</v>
      </c>
      <c r="C334" s="90"/>
      <c r="D334" s="181">
        <v>8250</v>
      </c>
      <c r="E334" s="192">
        <v>1</v>
      </c>
      <c r="F334" s="192"/>
      <c r="G334" s="192"/>
      <c r="H334" s="192"/>
      <c r="I334" s="192"/>
      <c r="J334" s="192">
        <v>0</v>
      </c>
      <c r="M334" s="191">
        <v>338.15</v>
      </c>
      <c r="N334" s="189"/>
      <c r="O334" s="189"/>
      <c r="P334" s="189"/>
      <c r="Q334" s="189"/>
      <c r="R334" s="189">
        <v>0</v>
      </c>
      <c r="S334" s="75"/>
      <c r="T334" s="75"/>
      <c r="U334" s="190">
        <v>338.15</v>
      </c>
      <c r="V334" s="190"/>
      <c r="W334" s="190"/>
      <c r="X334" s="190"/>
      <c r="Y334" s="190"/>
      <c r="Z334" s="190">
        <v>0</v>
      </c>
      <c r="AA334" s="4"/>
      <c r="AB334" s="90"/>
      <c r="AC334" s="90"/>
      <c r="AD334" s="181"/>
      <c r="AE334" s="185"/>
      <c r="AF334" s="185"/>
      <c r="AG334" s="185"/>
      <c r="AH334" s="185"/>
      <c r="AI334" s="185"/>
      <c r="AJ334" s="185"/>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367</v>
      </c>
      <c r="C335" s="90"/>
      <c r="D335" s="181">
        <v>8270</v>
      </c>
      <c r="E335" s="192">
        <v>3</v>
      </c>
      <c r="F335" s="192">
        <v>3</v>
      </c>
      <c r="G335" s="192">
        <v>1</v>
      </c>
      <c r="H335" s="192">
        <v>1</v>
      </c>
      <c r="I335" s="192"/>
      <c r="J335" s="192">
        <v>0</v>
      </c>
      <c r="M335" s="191">
        <v>1875.3400000000001</v>
      </c>
      <c r="N335" s="189">
        <v>1177.03</v>
      </c>
      <c r="O335" s="189">
        <v>336.33000000000004</v>
      </c>
      <c r="P335" s="189">
        <v>78.98</v>
      </c>
      <c r="Q335" s="189"/>
      <c r="R335" s="189">
        <v>0</v>
      </c>
      <c r="S335" s="75"/>
      <c r="T335" s="75"/>
      <c r="U335" s="190">
        <v>234.41750000000002</v>
      </c>
      <c r="V335" s="190">
        <v>235.40600000000001</v>
      </c>
      <c r="W335" s="190">
        <v>168.16500000000002</v>
      </c>
      <c r="X335" s="190">
        <v>78.98</v>
      </c>
      <c r="Y335" s="190"/>
      <c r="Z335" s="190">
        <v>0</v>
      </c>
      <c r="AA335" s="4"/>
      <c r="AB335" s="90"/>
      <c r="AC335" s="90"/>
      <c r="AD335" s="181"/>
      <c r="AE335" s="185"/>
      <c r="AF335" s="185"/>
      <c r="AG335" s="185"/>
      <c r="AH335" s="185"/>
      <c r="AI335" s="185"/>
      <c r="AJ335" s="185"/>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270</v>
      </c>
      <c r="C336" s="90"/>
      <c r="D336" s="181">
        <v>8401</v>
      </c>
      <c r="E336" s="192"/>
      <c r="F336" s="192">
        <v>1</v>
      </c>
      <c r="G336" s="192"/>
      <c r="H336" s="192">
        <v>1</v>
      </c>
      <c r="I336" s="192"/>
      <c r="J336" s="192">
        <v>0</v>
      </c>
      <c r="M336" s="191">
        <v>424.55</v>
      </c>
      <c r="N336" s="189">
        <v>323.91999999999996</v>
      </c>
      <c r="O336" s="189">
        <v>89.69</v>
      </c>
      <c r="P336" s="189">
        <v>66.540000000000006</v>
      </c>
      <c r="Q336" s="189"/>
      <c r="R336" s="189">
        <v>0</v>
      </c>
      <c r="S336" s="75"/>
      <c r="T336" s="75"/>
      <c r="U336" s="190">
        <v>212.27500000000001</v>
      </c>
      <c r="V336" s="190">
        <v>161.95999999999998</v>
      </c>
      <c r="W336" s="190">
        <v>89.69</v>
      </c>
      <c r="X336" s="190">
        <v>66.540000000000006</v>
      </c>
      <c r="Y336" s="190"/>
      <c r="Z336" s="190">
        <v>0</v>
      </c>
      <c r="AA336" s="4"/>
      <c r="AB336" s="90"/>
      <c r="AC336" s="90"/>
      <c r="AD336" s="181"/>
      <c r="AE336" s="185"/>
      <c r="AF336" s="185"/>
      <c r="AG336" s="185"/>
      <c r="AH336" s="185"/>
      <c r="AI336" s="185"/>
      <c r="AJ336" s="185"/>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270</v>
      </c>
      <c r="C337" s="90"/>
      <c r="D337" s="181">
        <v>8406</v>
      </c>
      <c r="E337" s="192">
        <v>256</v>
      </c>
      <c r="F337" s="192">
        <v>138</v>
      </c>
      <c r="G337" s="192">
        <v>57</v>
      </c>
      <c r="H337" s="192">
        <v>28</v>
      </c>
      <c r="I337" s="192">
        <v>26</v>
      </c>
      <c r="J337" s="192">
        <v>181</v>
      </c>
      <c r="M337" s="191">
        <v>117193.90000000001</v>
      </c>
      <c r="N337" s="189">
        <v>77697.009999999951</v>
      </c>
      <c r="O337" s="189">
        <v>31513.679999999989</v>
      </c>
      <c r="P337" s="189">
        <v>12566.089999999987</v>
      </c>
      <c r="Q337" s="189">
        <v>5486.74</v>
      </c>
      <c r="R337" s="189">
        <v>74552.930000000008</v>
      </c>
      <c r="S337" s="75"/>
      <c r="T337" s="75"/>
      <c r="U337" s="190">
        <v>173.36375739644973</v>
      </c>
      <c r="V337" s="190">
        <v>185.87801435406686</v>
      </c>
      <c r="W337" s="190">
        <v>112.5488571428571</v>
      </c>
      <c r="X337" s="190">
        <v>56.350179372197253</v>
      </c>
      <c r="Y337" s="190">
        <v>28.137128205128203</v>
      </c>
      <c r="Z337" s="190">
        <v>108.67774052478136</v>
      </c>
      <c r="AA337" s="4"/>
      <c r="AB337" s="90"/>
      <c r="AC337" s="90"/>
      <c r="AD337" s="181"/>
      <c r="AE337" s="185"/>
      <c r="AF337" s="185"/>
      <c r="AG337" s="185"/>
      <c r="AH337" s="185"/>
      <c r="AI337" s="185"/>
      <c r="AJ337" s="185"/>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441</v>
      </c>
      <c r="C338" s="90"/>
      <c r="D338" s="181">
        <v>8406</v>
      </c>
      <c r="E338" s="192">
        <v>20</v>
      </c>
      <c r="F338" s="192">
        <v>11</v>
      </c>
      <c r="G338" s="192">
        <v>3</v>
      </c>
      <c r="H338" s="192">
        <v>1</v>
      </c>
      <c r="I338" s="192">
        <v>2</v>
      </c>
      <c r="J338" s="192">
        <v>5</v>
      </c>
      <c r="M338" s="191">
        <v>6854.1900000000005</v>
      </c>
      <c r="N338" s="189">
        <v>3567.99</v>
      </c>
      <c r="O338" s="189">
        <v>640.63</v>
      </c>
      <c r="P338" s="189">
        <v>205.82000000000002</v>
      </c>
      <c r="Q338" s="189">
        <v>154.82000000000002</v>
      </c>
      <c r="R338" s="189">
        <v>784.02</v>
      </c>
      <c r="S338" s="75"/>
      <c r="T338" s="75"/>
      <c r="U338" s="190">
        <v>163.19500000000002</v>
      </c>
      <c r="V338" s="190">
        <v>162.18136363636361</v>
      </c>
      <c r="W338" s="190">
        <v>58.239090909090912</v>
      </c>
      <c r="X338" s="190">
        <v>25.727500000000003</v>
      </c>
      <c r="Y338" s="190">
        <v>22.117142857142859</v>
      </c>
      <c r="Z338" s="190">
        <v>18.667142857142856</v>
      </c>
      <c r="AA338" s="4"/>
      <c r="AB338" s="90"/>
      <c r="AC338" s="90"/>
      <c r="AD338" s="181"/>
      <c r="AE338" s="185"/>
      <c r="AF338" s="185"/>
      <c r="AG338" s="185"/>
      <c r="AH338" s="185"/>
      <c r="AI338" s="185"/>
      <c r="AJ338" s="185"/>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271</v>
      </c>
      <c r="C339" s="90"/>
      <c r="D339" s="181">
        <v>8204</v>
      </c>
      <c r="E339" s="192">
        <v>1</v>
      </c>
      <c r="F339" s="192"/>
      <c r="G339" s="192"/>
      <c r="H339" s="192"/>
      <c r="I339" s="192"/>
      <c r="J339" s="192">
        <v>1</v>
      </c>
      <c r="M339" s="191">
        <v>325.33</v>
      </c>
      <c r="N339" s="189">
        <v>105.11</v>
      </c>
      <c r="O339" s="189">
        <v>91.67</v>
      </c>
      <c r="P339" s="189">
        <v>41.82</v>
      </c>
      <c r="Q339" s="189">
        <v>31.69</v>
      </c>
      <c r="R339" s="189">
        <v>40.909999999999997</v>
      </c>
      <c r="S339" s="75"/>
      <c r="T339" s="75"/>
      <c r="U339" s="190">
        <v>162.66499999999999</v>
      </c>
      <c r="V339" s="190">
        <v>105.11</v>
      </c>
      <c r="W339" s="190">
        <v>91.67</v>
      </c>
      <c r="X339" s="190">
        <v>41.82</v>
      </c>
      <c r="Y339" s="190">
        <v>31.69</v>
      </c>
      <c r="Z339" s="190">
        <v>20.454999999999998</v>
      </c>
      <c r="AA339" s="4"/>
      <c r="AB339" s="90"/>
      <c r="AC339" s="90"/>
      <c r="AD339" s="181"/>
      <c r="AE339" s="185"/>
      <c r="AF339" s="185"/>
      <c r="AG339" s="185"/>
      <c r="AH339" s="185"/>
      <c r="AI339" s="185"/>
      <c r="AJ339" s="185"/>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271</v>
      </c>
      <c r="C340" s="90"/>
      <c r="D340" s="181">
        <v>8251</v>
      </c>
      <c r="E340" s="192">
        <v>221</v>
      </c>
      <c r="F340" s="192">
        <v>113</v>
      </c>
      <c r="G340" s="192">
        <v>42</v>
      </c>
      <c r="H340" s="192">
        <v>26</v>
      </c>
      <c r="I340" s="192">
        <v>25</v>
      </c>
      <c r="J340" s="192">
        <v>104</v>
      </c>
      <c r="M340" s="191">
        <v>65890.840000000098</v>
      </c>
      <c r="N340" s="189">
        <v>44171.23999999994</v>
      </c>
      <c r="O340" s="189">
        <v>20938.609999999979</v>
      </c>
      <c r="P340" s="189">
        <v>6085.1900000000069</v>
      </c>
      <c r="Q340" s="189">
        <v>3397.9600000000014</v>
      </c>
      <c r="R340" s="189">
        <v>24020.640000000007</v>
      </c>
      <c r="S340" s="75"/>
      <c r="T340" s="75"/>
      <c r="U340" s="190">
        <v>125.50636190476209</v>
      </c>
      <c r="V340" s="190">
        <v>146.26238410596005</v>
      </c>
      <c r="W340" s="190">
        <v>111.37558510638287</v>
      </c>
      <c r="X340" s="190">
        <v>41.3958503401361</v>
      </c>
      <c r="Y340" s="190">
        <v>27.402903225806462</v>
      </c>
      <c r="Z340" s="190">
        <v>45.236610169491541</v>
      </c>
      <c r="AA340" s="4"/>
      <c r="AB340" s="90"/>
      <c r="AC340" s="90"/>
      <c r="AD340" s="181"/>
      <c r="AE340" s="185"/>
      <c r="AF340" s="185"/>
      <c r="AG340" s="185"/>
      <c r="AH340" s="185"/>
      <c r="AI340" s="185"/>
      <c r="AJ340" s="185"/>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439</v>
      </c>
      <c r="C341" s="90"/>
      <c r="D341" s="181">
        <v>8256</v>
      </c>
      <c r="E341" s="192"/>
      <c r="F341" s="192"/>
      <c r="G341" s="192"/>
      <c r="H341" s="192">
        <v>1</v>
      </c>
      <c r="I341" s="192"/>
      <c r="J341" s="192">
        <v>0</v>
      </c>
      <c r="M341" s="191">
        <v>135.34</v>
      </c>
      <c r="N341" s="189">
        <v>145.33000000000001</v>
      </c>
      <c r="O341" s="189">
        <v>139.11000000000001</v>
      </c>
      <c r="P341" s="189">
        <v>13.73</v>
      </c>
      <c r="Q341" s="189"/>
      <c r="R341" s="189">
        <v>0</v>
      </c>
      <c r="S341" s="75"/>
      <c r="T341" s="75"/>
      <c r="U341" s="190">
        <v>135.34</v>
      </c>
      <c r="V341" s="190">
        <v>145.33000000000001</v>
      </c>
      <c r="W341" s="190">
        <v>139.11000000000001</v>
      </c>
      <c r="X341" s="190">
        <v>13.73</v>
      </c>
      <c r="Y341" s="190"/>
      <c r="Z341" s="190">
        <v>0</v>
      </c>
      <c r="AA341" s="4"/>
      <c r="AB341" s="90"/>
      <c r="AC341" s="90"/>
      <c r="AD341" s="181"/>
      <c r="AE341" s="185"/>
      <c r="AF341" s="185"/>
      <c r="AG341" s="185"/>
      <c r="AH341" s="185"/>
      <c r="AI341" s="185"/>
      <c r="AJ341" s="185"/>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368</v>
      </c>
      <c r="C342" s="90"/>
      <c r="D342" s="181">
        <v>8088</v>
      </c>
      <c r="E342" s="192">
        <v>97</v>
      </c>
      <c r="F342" s="192">
        <v>59</v>
      </c>
      <c r="G342" s="192">
        <v>25</v>
      </c>
      <c r="H342" s="192">
        <v>10</v>
      </c>
      <c r="I342" s="192">
        <v>7</v>
      </c>
      <c r="J342" s="192">
        <v>56</v>
      </c>
      <c r="M342" s="191">
        <v>51854.070000000029</v>
      </c>
      <c r="N342" s="189">
        <v>29359.600000000013</v>
      </c>
      <c r="O342" s="189">
        <v>10758.989999999993</v>
      </c>
      <c r="P342" s="189">
        <v>3368.1400000000008</v>
      </c>
      <c r="Q342" s="189">
        <v>2797.9300000000012</v>
      </c>
      <c r="R342" s="189">
        <v>26149.189999999995</v>
      </c>
      <c r="S342" s="75"/>
      <c r="T342" s="75"/>
      <c r="U342" s="190">
        <v>209.9355060728746</v>
      </c>
      <c r="V342" s="190">
        <v>195.73066666666676</v>
      </c>
      <c r="W342" s="190">
        <v>119.54433333333326</v>
      </c>
      <c r="X342" s="190">
        <v>52.627187500000012</v>
      </c>
      <c r="Y342" s="190">
        <v>50.871454545454569</v>
      </c>
      <c r="Z342" s="190">
        <v>102.94956692913384</v>
      </c>
      <c r="AA342" s="4"/>
      <c r="AB342" s="90"/>
      <c r="AC342" s="90"/>
      <c r="AD342" s="181"/>
      <c r="AE342" s="185"/>
      <c r="AF342" s="185"/>
      <c r="AG342" s="185"/>
      <c r="AH342" s="185"/>
      <c r="AI342" s="185"/>
      <c r="AJ342" s="185"/>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272</v>
      </c>
      <c r="C343" s="90"/>
      <c r="D343" s="181">
        <v>8310</v>
      </c>
      <c r="E343" s="192"/>
      <c r="F343" s="192"/>
      <c r="G343" s="192"/>
      <c r="H343" s="192">
        <v>2</v>
      </c>
      <c r="I343" s="192"/>
      <c r="J343" s="192">
        <v>0</v>
      </c>
      <c r="M343" s="191"/>
      <c r="N343" s="189"/>
      <c r="O343" s="189"/>
      <c r="P343" s="189">
        <v>90</v>
      </c>
      <c r="Q343" s="189"/>
      <c r="R343" s="189">
        <v>0</v>
      </c>
      <c r="S343" s="75"/>
      <c r="T343" s="75"/>
      <c r="U343" s="190"/>
      <c r="V343" s="190"/>
      <c r="W343" s="190"/>
      <c r="X343" s="190">
        <v>45</v>
      </c>
      <c r="Y343" s="190"/>
      <c r="Z343" s="190">
        <v>0</v>
      </c>
      <c r="AA343" s="4"/>
      <c r="AB343" s="90"/>
      <c r="AC343" s="90"/>
      <c r="AD343" s="181"/>
      <c r="AE343" s="185"/>
      <c r="AF343" s="185"/>
      <c r="AG343" s="185"/>
      <c r="AH343" s="185"/>
      <c r="AI343" s="185"/>
      <c r="AJ343" s="185"/>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272</v>
      </c>
      <c r="C344" s="90"/>
      <c r="D344" s="181">
        <v>8332</v>
      </c>
      <c r="E344" s="192"/>
      <c r="F344" s="192">
        <v>3</v>
      </c>
      <c r="G344" s="192">
        <v>1</v>
      </c>
      <c r="H344" s="192"/>
      <c r="I344" s="192"/>
      <c r="J344" s="192">
        <v>0</v>
      </c>
      <c r="M344" s="191">
        <v>1124.1200000000001</v>
      </c>
      <c r="N344" s="189">
        <v>653.65</v>
      </c>
      <c r="O344" s="189">
        <v>100.04</v>
      </c>
      <c r="P344" s="189"/>
      <c r="Q344" s="189"/>
      <c r="R344" s="189">
        <v>0</v>
      </c>
      <c r="S344" s="75"/>
      <c r="T344" s="75"/>
      <c r="U344" s="190">
        <v>281.03000000000003</v>
      </c>
      <c r="V344" s="190">
        <v>163.41249999999999</v>
      </c>
      <c r="W344" s="190">
        <v>100.04</v>
      </c>
      <c r="X344" s="190"/>
      <c r="Y344" s="190"/>
      <c r="Z344" s="190">
        <v>0</v>
      </c>
      <c r="AA344" s="4"/>
      <c r="AB344" s="90"/>
      <c r="AC344" s="90"/>
      <c r="AD344" s="181"/>
      <c r="AE344" s="185"/>
      <c r="AF344" s="185"/>
      <c r="AG344" s="185"/>
      <c r="AH344" s="185"/>
      <c r="AI344" s="185"/>
      <c r="AJ344" s="185"/>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272</v>
      </c>
      <c r="C345" s="90"/>
      <c r="D345" s="181">
        <v>8344</v>
      </c>
      <c r="E345" s="192">
        <v>3</v>
      </c>
      <c r="F345" s="192">
        <v>1</v>
      </c>
      <c r="G345" s="192">
        <v>2</v>
      </c>
      <c r="H345" s="192">
        <v>1</v>
      </c>
      <c r="I345" s="192"/>
      <c r="J345" s="192">
        <v>2</v>
      </c>
      <c r="M345" s="191">
        <v>2040.1100000000001</v>
      </c>
      <c r="N345" s="189">
        <v>2867.14</v>
      </c>
      <c r="O345" s="189">
        <v>454.23</v>
      </c>
      <c r="P345" s="189">
        <v>135.87</v>
      </c>
      <c r="Q345" s="189">
        <v>61.78</v>
      </c>
      <c r="R345" s="189">
        <v>1347.35</v>
      </c>
      <c r="S345" s="75"/>
      <c r="T345" s="75"/>
      <c r="U345" s="190">
        <v>226.67888888888891</v>
      </c>
      <c r="V345" s="190">
        <v>477.85666666666663</v>
      </c>
      <c r="W345" s="190">
        <v>90.846000000000004</v>
      </c>
      <c r="X345" s="190">
        <v>45.29</v>
      </c>
      <c r="Y345" s="190">
        <v>30.89</v>
      </c>
      <c r="Z345" s="190">
        <v>149.70555555555555</v>
      </c>
      <c r="AA345" s="4"/>
      <c r="AB345" s="90"/>
      <c r="AC345" s="90"/>
      <c r="AD345" s="181"/>
      <c r="AE345" s="185"/>
      <c r="AF345" s="185"/>
      <c r="AG345" s="185"/>
      <c r="AH345" s="185"/>
      <c r="AI345" s="185"/>
      <c r="AJ345" s="185"/>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272</v>
      </c>
      <c r="C346" s="90"/>
      <c r="D346" s="181">
        <v>8360</v>
      </c>
      <c r="E346" s="192">
        <v>1072</v>
      </c>
      <c r="F346" s="192">
        <v>852</v>
      </c>
      <c r="G346" s="192">
        <v>419</v>
      </c>
      <c r="H346" s="192">
        <v>174</v>
      </c>
      <c r="I346" s="192">
        <v>99</v>
      </c>
      <c r="J346" s="192">
        <v>810</v>
      </c>
      <c r="M346" s="191">
        <v>675780.50999999954</v>
      </c>
      <c r="N346" s="189">
        <v>480465.46000000107</v>
      </c>
      <c r="O346" s="189">
        <v>215591.29</v>
      </c>
      <c r="P346" s="189">
        <v>79045.570000000022</v>
      </c>
      <c r="Q346" s="189">
        <v>41040.190000000068</v>
      </c>
      <c r="R346" s="189">
        <v>395113.69999999966</v>
      </c>
      <c r="S346" s="75"/>
      <c r="T346" s="75"/>
      <c r="U346" s="190">
        <v>201.42489120715337</v>
      </c>
      <c r="V346" s="190">
        <v>211.37943686757637</v>
      </c>
      <c r="W346" s="190">
        <v>153.66449750534571</v>
      </c>
      <c r="X346" s="190">
        <v>79.844010101010127</v>
      </c>
      <c r="Y346" s="190">
        <v>50.171381418092992</v>
      </c>
      <c r="Z346" s="190">
        <v>115.32799182720363</v>
      </c>
      <c r="AA346" s="4"/>
      <c r="AB346" s="90"/>
      <c r="AC346" s="90"/>
      <c r="AD346" s="181"/>
      <c r="AE346" s="185"/>
      <c r="AF346" s="185"/>
      <c r="AG346" s="185"/>
      <c r="AH346" s="185"/>
      <c r="AI346" s="185"/>
      <c r="AJ346" s="185"/>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272</v>
      </c>
      <c r="C347" s="90"/>
      <c r="D347" s="181">
        <v>8361</v>
      </c>
      <c r="E347" s="192">
        <v>388</v>
      </c>
      <c r="F347" s="192">
        <v>292</v>
      </c>
      <c r="G347" s="192">
        <v>109</v>
      </c>
      <c r="H347" s="192">
        <v>70</v>
      </c>
      <c r="I347" s="192">
        <v>33</v>
      </c>
      <c r="J347" s="192">
        <v>205</v>
      </c>
      <c r="M347" s="191">
        <v>234935.53999999966</v>
      </c>
      <c r="N347" s="189">
        <v>143308.59</v>
      </c>
      <c r="O347" s="189">
        <v>59214.19000000001</v>
      </c>
      <c r="P347" s="189">
        <v>19716.23</v>
      </c>
      <c r="Q347" s="189">
        <v>11568.219999999996</v>
      </c>
      <c r="R347" s="189">
        <v>107071.59999999998</v>
      </c>
      <c r="S347" s="75"/>
      <c r="T347" s="75"/>
      <c r="U347" s="190">
        <v>218.95204100652344</v>
      </c>
      <c r="V347" s="190">
        <v>210.43845814977973</v>
      </c>
      <c r="W347" s="190">
        <v>154.20361979166668</v>
      </c>
      <c r="X347" s="190">
        <v>71.957043795620436</v>
      </c>
      <c r="Y347" s="190">
        <v>55.086761904761886</v>
      </c>
      <c r="Z347" s="190">
        <v>97.604010938924318</v>
      </c>
      <c r="AA347" s="4"/>
      <c r="AB347" s="90"/>
      <c r="AC347" s="90"/>
      <c r="AD347" s="181"/>
      <c r="AE347" s="185"/>
      <c r="AF347" s="185"/>
      <c r="AG347" s="185"/>
      <c r="AH347" s="185"/>
      <c r="AI347" s="185"/>
      <c r="AJ347" s="185"/>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609</v>
      </c>
      <c r="C348" s="90"/>
      <c r="D348" s="181">
        <v>8043</v>
      </c>
      <c r="E348" s="192">
        <v>1</v>
      </c>
      <c r="F348" s="192"/>
      <c r="G348" s="192"/>
      <c r="H348" s="192"/>
      <c r="I348" s="192"/>
      <c r="J348" s="192">
        <v>0</v>
      </c>
      <c r="M348" s="191">
        <v>1871.81</v>
      </c>
      <c r="N348" s="189"/>
      <c r="O348" s="189"/>
      <c r="P348" s="189"/>
      <c r="Q348" s="189"/>
      <c r="R348" s="189">
        <v>0</v>
      </c>
      <c r="S348" s="75"/>
      <c r="T348" s="75"/>
      <c r="U348" s="190">
        <v>1871.81</v>
      </c>
      <c r="V348" s="190"/>
      <c r="W348" s="190"/>
      <c r="X348" s="190"/>
      <c r="Y348" s="190"/>
      <c r="Z348" s="190">
        <v>0</v>
      </c>
      <c r="AA348" s="4"/>
      <c r="AB348" s="90"/>
      <c r="AC348" s="90"/>
      <c r="AD348" s="181"/>
      <c r="AE348" s="185"/>
      <c r="AF348" s="185"/>
      <c r="AG348" s="185"/>
      <c r="AH348" s="185"/>
      <c r="AI348" s="185"/>
      <c r="AJ348" s="185"/>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273</v>
      </c>
      <c r="C349" s="90"/>
      <c r="D349" s="181">
        <v>8043</v>
      </c>
      <c r="E349" s="192">
        <v>584</v>
      </c>
      <c r="F349" s="192">
        <v>293</v>
      </c>
      <c r="G349" s="192">
        <v>132</v>
      </c>
      <c r="H349" s="192">
        <v>71</v>
      </c>
      <c r="I349" s="192">
        <v>36</v>
      </c>
      <c r="J349" s="192">
        <v>277</v>
      </c>
      <c r="M349" s="191">
        <v>299426.59999999969</v>
      </c>
      <c r="N349" s="189">
        <v>178362.62999999998</v>
      </c>
      <c r="O349" s="189">
        <v>72089.450000000012</v>
      </c>
      <c r="P349" s="189">
        <v>29002.659999999993</v>
      </c>
      <c r="Q349" s="189">
        <v>15653.729999999987</v>
      </c>
      <c r="R349" s="189">
        <v>165198.17999999996</v>
      </c>
      <c r="S349" s="75"/>
      <c r="T349" s="75"/>
      <c r="U349" s="190">
        <v>219.52096774193527</v>
      </c>
      <c r="V349" s="190">
        <v>228.9635815147625</v>
      </c>
      <c r="W349" s="190">
        <v>149.87411642411644</v>
      </c>
      <c r="X349" s="190">
        <v>84.065681159420265</v>
      </c>
      <c r="Y349" s="190">
        <v>55.509680851063784</v>
      </c>
      <c r="Z349" s="190">
        <v>118.59165829145726</v>
      </c>
      <c r="AA349" s="4"/>
      <c r="AB349" s="90"/>
      <c r="AC349" s="90"/>
      <c r="AD349" s="181"/>
      <c r="AE349" s="185"/>
      <c r="AF349" s="185"/>
      <c r="AG349" s="185"/>
      <c r="AH349" s="185"/>
      <c r="AI349" s="185"/>
      <c r="AJ349" s="185"/>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273</v>
      </c>
      <c r="C350" s="90"/>
      <c r="D350" s="181">
        <v>8053</v>
      </c>
      <c r="E350" s="192"/>
      <c r="F350" s="192">
        <v>2</v>
      </c>
      <c r="G350" s="192"/>
      <c r="H350" s="192"/>
      <c r="I350" s="192"/>
      <c r="J350" s="192">
        <v>0</v>
      </c>
      <c r="M350" s="191">
        <v>529.48</v>
      </c>
      <c r="N350" s="189">
        <v>528.6</v>
      </c>
      <c r="O350" s="189"/>
      <c r="P350" s="189"/>
      <c r="Q350" s="189"/>
      <c r="R350" s="189">
        <v>0</v>
      </c>
      <c r="S350" s="75"/>
      <c r="T350" s="75"/>
      <c r="U350" s="190">
        <v>264.74</v>
      </c>
      <c r="V350" s="190">
        <v>264.3</v>
      </c>
      <c r="W350" s="190"/>
      <c r="X350" s="190"/>
      <c r="Y350" s="190"/>
      <c r="Z350" s="190">
        <v>0</v>
      </c>
      <c r="AA350" s="4"/>
      <c r="AB350" s="90"/>
      <c r="AC350" s="90"/>
      <c r="AD350" s="181"/>
      <c r="AE350" s="185"/>
      <c r="AF350" s="185"/>
      <c r="AG350" s="185"/>
      <c r="AH350" s="185"/>
      <c r="AI350" s="185"/>
      <c r="AJ350" s="185"/>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273</v>
      </c>
      <c r="C351" s="90"/>
      <c r="D351" s="181">
        <v>8091</v>
      </c>
      <c r="E351" s="192"/>
      <c r="F351" s="192"/>
      <c r="G351" s="192"/>
      <c r="H351" s="192"/>
      <c r="I351" s="192"/>
      <c r="J351" s="192">
        <v>1</v>
      </c>
      <c r="M351" s="191">
        <v>630.39</v>
      </c>
      <c r="N351" s="189">
        <v>543.4</v>
      </c>
      <c r="O351" s="189">
        <v>388.87</v>
      </c>
      <c r="P351" s="189">
        <v>181.77</v>
      </c>
      <c r="Q351" s="189"/>
      <c r="R351" s="189">
        <v>145.72</v>
      </c>
      <c r="S351" s="75"/>
      <c r="T351" s="75"/>
      <c r="U351" s="190">
        <v>630.39</v>
      </c>
      <c r="V351" s="190">
        <v>543.4</v>
      </c>
      <c r="W351" s="190">
        <v>388.87</v>
      </c>
      <c r="X351" s="190">
        <v>181.77</v>
      </c>
      <c r="Y351" s="190"/>
      <c r="Z351" s="190">
        <v>145.72</v>
      </c>
      <c r="AA351" s="4"/>
      <c r="AB351" s="90"/>
      <c r="AC351" s="90"/>
      <c r="AD351" s="181"/>
      <c r="AE351" s="185"/>
      <c r="AF351" s="185"/>
      <c r="AG351" s="185"/>
      <c r="AH351" s="185"/>
      <c r="AI351" s="185"/>
      <c r="AJ351" s="185"/>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274</v>
      </c>
      <c r="C352" s="90"/>
      <c r="D352" s="181">
        <v>8012</v>
      </c>
      <c r="E352" s="192">
        <v>115</v>
      </c>
      <c r="F352" s="192">
        <v>27</v>
      </c>
      <c r="G352" s="192">
        <v>18</v>
      </c>
      <c r="H352" s="192">
        <v>7</v>
      </c>
      <c r="I352" s="192">
        <v>2</v>
      </c>
      <c r="J352" s="192">
        <v>37</v>
      </c>
      <c r="M352" s="191">
        <v>46844.08</v>
      </c>
      <c r="N352" s="189">
        <v>11198.610000000002</v>
      </c>
      <c r="O352" s="189">
        <v>9910.7100000000009</v>
      </c>
      <c r="P352" s="189">
        <v>4347.2299999999996</v>
      </c>
      <c r="Q352" s="189">
        <v>1566.98</v>
      </c>
      <c r="R352" s="189">
        <v>14382.970000000001</v>
      </c>
      <c r="S352" s="75"/>
      <c r="T352" s="75"/>
      <c r="U352" s="190">
        <v>235.39738693467336</v>
      </c>
      <c r="V352" s="190">
        <v>193.07948275862074</v>
      </c>
      <c r="W352" s="190">
        <v>186.99452830188682</v>
      </c>
      <c r="X352" s="190">
        <v>120.75638888888888</v>
      </c>
      <c r="Y352" s="190">
        <v>71.226363636363644</v>
      </c>
      <c r="Z352" s="190">
        <v>69.820242718446607</v>
      </c>
      <c r="AA352" s="4"/>
      <c r="AB352" s="90"/>
      <c r="AC352" s="90"/>
      <c r="AD352" s="181"/>
      <c r="AE352" s="185"/>
      <c r="AF352" s="185"/>
      <c r="AG352" s="185"/>
      <c r="AH352" s="185"/>
      <c r="AI352" s="185"/>
      <c r="AJ352" s="185"/>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274</v>
      </c>
      <c r="C353" s="90"/>
      <c r="D353" s="181">
        <v>8028</v>
      </c>
      <c r="E353" s="192">
        <v>3</v>
      </c>
      <c r="F353" s="192"/>
      <c r="G353" s="192"/>
      <c r="H353" s="192">
        <v>1</v>
      </c>
      <c r="I353" s="192"/>
      <c r="J353" s="192">
        <v>1</v>
      </c>
      <c r="M353" s="191">
        <v>2831.4700000000003</v>
      </c>
      <c r="N353" s="189"/>
      <c r="O353" s="189">
        <v>837.57999999999993</v>
      </c>
      <c r="P353" s="189">
        <v>333.25</v>
      </c>
      <c r="Q353" s="189">
        <v>52.77</v>
      </c>
      <c r="R353" s="189">
        <v>161.91</v>
      </c>
      <c r="S353" s="75"/>
      <c r="T353" s="75"/>
      <c r="U353" s="190">
        <v>566.2940000000001</v>
      </c>
      <c r="V353" s="190"/>
      <c r="W353" s="190">
        <v>418.78999999999996</v>
      </c>
      <c r="X353" s="190">
        <v>166.625</v>
      </c>
      <c r="Y353" s="190">
        <v>52.77</v>
      </c>
      <c r="Z353" s="190">
        <v>32.381999999999998</v>
      </c>
      <c r="AA353" s="4"/>
      <c r="AB353" s="90"/>
      <c r="AC353" s="90"/>
      <c r="AD353" s="181"/>
      <c r="AE353" s="185"/>
      <c r="AF353" s="185"/>
      <c r="AG353" s="185"/>
      <c r="AH353" s="185"/>
      <c r="AI353" s="185"/>
      <c r="AJ353" s="185"/>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274</v>
      </c>
      <c r="C354" s="90"/>
      <c r="D354" s="181">
        <v>8032</v>
      </c>
      <c r="E354" s="192">
        <v>2</v>
      </c>
      <c r="F354" s="192"/>
      <c r="G354" s="192"/>
      <c r="H354" s="192"/>
      <c r="I354" s="192"/>
      <c r="J354" s="192">
        <v>0</v>
      </c>
      <c r="M354" s="191">
        <v>209.65</v>
      </c>
      <c r="N354" s="189"/>
      <c r="O354" s="189"/>
      <c r="P354" s="189"/>
      <c r="Q354" s="189"/>
      <c r="R354" s="189">
        <v>0</v>
      </c>
      <c r="S354" s="75"/>
      <c r="T354" s="75"/>
      <c r="U354" s="190">
        <v>104.825</v>
      </c>
      <c r="V354" s="190"/>
      <c r="W354" s="190"/>
      <c r="X354" s="190"/>
      <c r="Y354" s="190"/>
      <c r="Z354" s="190">
        <v>0</v>
      </c>
      <c r="AA354" s="4"/>
      <c r="AB354" s="90"/>
      <c r="AC354" s="90"/>
      <c r="AD354" s="181"/>
      <c r="AE354" s="185"/>
      <c r="AF354" s="185"/>
      <c r="AG354" s="185"/>
      <c r="AH354" s="185"/>
      <c r="AI354" s="185"/>
      <c r="AJ354" s="185"/>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274</v>
      </c>
      <c r="C355" s="90"/>
      <c r="D355" s="181">
        <v>8080</v>
      </c>
      <c r="E355" s="192">
        <v>158</v>
      </c>
      <c r="F355" s="192">
        <v>28</v>
      </c>
      <c r="G355" s="192">
        <v>33</v>
      </c>
      <c r="H355" s="192">
        <v>13</v>
      </c>
      <c r="I355" s="192">
        <v>2</v>
      </c>
      <c r="J355" s="192">
        <v>45</v>
      </c>
      <c r="M355" s="191">
        <v>59123.270000000055</v>
      </c>
      <c r="N355" s="189">
        <v>15308.740000000002</v>
      </c>
      <c r="O355" s="189">
        <v>12509.070000000007</v>
      </c>
      <c r="P355" s="189">
        <v>5320.1299999999992</v>
      </c>
      <c r="Q355" s="189">
        <v>1615.7299999999998</v>
      </c>
      <c r="R355" s="189">
        <v>13252.019999999999</v>
      </c>
      <c r="S355" s="75"/>
      <c r="T355" s="75"/>
      <c r="U355" s="190">
        <v>221.4354681647942</v>
      </c>
      <c r="V355" s="190">
        <v>225.12852941176473</v>
      </c>
      <c r="W355" s="190">
        <v>156.36337500000008</v>
      </c>
      <c r="X355" s="190">
        <v>110.83604166666665</v>
      </c>
      <c r="Y355" s="190">
        <v>47.521470588235289</v>
      </c>
      <c r="Z355" s="190">
        <v>47.498279569892468</v>
      </c>
      <c r="AA355" s="4"/>
      <c r="AB355" s="90"/>
      <c r="AC355" s="90"/>
      <c r="AD355" s="181"/>
      <c r="AE355" s="185"/>
      <c r="AF355" s="185"/>
      <c r="AG355" s="185"/>
      <c r="AH355" s="185"/>
      <c r="AI355" s="185"/>
      <c r="AJ355" s="185"/>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274</v>
      </c>
      <c r="C356" s="90"/>
      <c r="D356" s="181">
        <v>8081</v>
      </c>
      <c r="E356" s="192">
        <v>4</v>
      </c>
      <c r="F356" s="192">
        <v>5</v>
      </c>
      <c r="G356" s="192"/>
      <c r="H356" s="192"/>
      <c r="I356" s="192"/>
      <c r="J356" s="192">
        <v>3</v>
      </c>
      <c r="M356" s="191">
        <v>2997.7800000000007</v>
      </c>
      <c r="N356" s="189">
        <v>1066.3800000000001</v>
      </c>
      <c r="O356" s="189">
        <v>364.23</v>
      </c>
      <c r="P356" s="189">
        <v>170.41000000000003</v>
      </c>
      <c r="Q356" s="189">
        <v>60.76</v>
      </c>
      <c r="R356" s="189">
        <v>1883.2399999999998</v>
      </c>
      <c r="S356" s="75"/>
      <c r="T356" s="75"/>
      <c r="U356" s="190">
        <v>249.81500000000005</v>
      </c>
      <c r="V356" s="190">
        <v>133.29750000000001</v>
      </c>
      <c r="W356" s="190">
        <v>121.41000000000001</v>
      </c>
      <c r="X356" s="190">
        <v>56.803333333333342</v>
      </c>
      <c r="Y356" s="190">
        <v>30.38</v>
      </c>
      <c r="Z356" s="190">
        <v>156.93666666666664</v>
      </c>
      <c r="AA356" s="4"/>
      <c r="AB356" s="90"/>
      <c r="AC356" s="90"/>
      <c r="AD356" s="181"/>
      <c r="AE356" s="185"/>
      <c r="AF356" s="185"/>
      <c r="AG356" s="185"/>
      <c r="AH356" s="185"/>
      <c r="AI356" s="185"/>
      <c r="AJ356" s="185"/>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613</v>
      </c>
      <c r="C357" s="90"/>
      <c r="D357" s="181">
        <v>8004</v>
      </c>
      <c r="E357" s="192">
        <v>1</v>
      </c>
      <c r="F357" s="192"/>
      <c r="G357" s="192"/>
      <c r="H357" s="192"/>
      <c r="I357" s="192"/>
      <c r="J357" s="192">
        <v>0</v>
      </c>
      <c r="M357" s="191">
        <v>141.06</v>
      </c>
      <c r="N357" s="189"/>
      <c r="O357" s="189"/>
      <c r="P357" s="189"/>
      <c r="Q357" s="189"/>
      <c r="R357" s="189">
        <v>0</v>
      </c>
      <c r="S357" s="75"/>
      <c r="T357" s="75"/>
      <c r="U357" s="190">
        <v>141.06</v>
      </c>
      <c r="V357" s="190"/>
      <c r="W357" s="190"/>
      <c r="X357" s="190"/>
      <c r="Y357" s="190"/>
      <c r="Z357" s="190">
        <v>0</v>
      </c>
      <c r="AA357" s="4"/>
      <c r="AB357" s="90"/>
      <c r="AC357" s="90"/>
      <c r="AD357" s="181"/>
      <c r="AE357" s="185"/>
      <c r="AF357" s="185"/>
      <c r="AG357" s="185"/>
      <c r="AH357" s="185"/>
      <c r="AI357" s="185"/>
      <c r="AJ357" s="185"/>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275</v>
      </c>
      <c r="C358" s="90"/>
      <c r="D358" s="181">
        <v>8089</v>
      </c>
      <c r="E358" s="192">
        <v>55</v>
      </c>
      <c r="F358" s="192">
        <v>38</v>
      </c>
      <c r="G358" s="192">
        <v>18</v>
      </c>
      <c r="H358" s="192">
        <v>8</v>
      </c>
      <c r="I358" s="192">
        <v>8</v>
      </c>
      <c r="J358" s="192">
        <v>35</v>
      </c>
      <c r="M358" s="191">
        <v>30877.280000000006</v>
      </c>
      <c r="N358" s="189">
        <v>27154.500000000007</v>
      </c>
      <c r="O358" s="189">
        <v>13322.990000000003</v>
      </c>
      <c r="P358" s="189">
        <v>4893.03</v>
      </c>
      <c r="Q358" s="189">
        <v>2304.48</v>
      </c>
      <c r="R358" s="189">
        <v>21860.799999999996</v>
      </c>
      <c r="S358" s="75"/>
      <c r="T358" s="75"/>
      <c r="U358" s="190">
        <v>194.19672955974846</v>
      </c>
      <c r="V358" s="190">
        <v>258.61428571428576</v>
      </c>
      <c r="W358" s="190">
        <v>198.85059701492543</v>
      </c>
      <c r="X358" s="190">
        <v>99.857755102040812</v>
      </c>
      <c r="Y358" s="190">
        <v>57.612000000000002</v>
      </c>
      <c r="Z358" s="190">
        <v>134.94320987654319</v>
      </c>
      <c r="AA358" s="4"/>
      <c r="AB358" s="90"/>
      <c r="AC358" s="90"/>
      <c r="AD358" s="181"/>
      <c r="AE358" s="185"/>
      <c r="AF358" s="185"/>
      <c r="AG358" s="185"/>
      <c r="AH358" s="185"/>
      <c r="AI358" s="185"/>
      <c r="AJ358" s="185"/>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408</v>
      </c>
      <c r="C359" s="90"/>
      <c r="D359" s="181">
        <v>8004</v>
      </c>
      <c r="E359" s="192">
        <v>50</v>
      </c>
      <c r="F359" s="192">
        <v>42</v>
      </c>
      <c r="G359" s="192">
        <v>16</v>
      </c>
      <c r="H359" s="192">
        <v>8</v>
      </c>
      <c r="I359" s="192">
        <v>3</v>
      </c>
      <c r="J359" s="192">
        <v>22</v>
      </c>
      <c r="M359" s="191">
        <v>28086.559999999998</v>
      </c>
      <c r="N359" s="189">
        <v>19409.490000000002</v>
      </c>
      <c r="O359" s="189">
        <v>8017.5300000000034</v>
      </c>
      <c r="P359" s="189">
        <v>2338.29</v>
      </c>
      <c r="Q359" s="189">
        <v>1169.9700000000003</v>
      </c>
      <c r="R359" s="189">
        <v>7772.68</v>
      </c>
      <c r="S359" s="75"/>
      <c r="T359" s="75"/>
      <c r="U359" s="190">
        <v>202.06158273381294</v>
      </c>
      <c r="V359" s="190">
        <v>220.56238636363639</v>
      </c>
      <c r="W359" s="190">
        <v>174.29413043478269</v>
      </c>
      <c r="X359" s="190">
        <v>75.428709677419349</v>
      </c>
      <c r="Y359" s="190">
        <v>53.180454545454559</v>
      </c>
      <c r="Z359" s="190">
        <v>55.125390070921988</v>
      </c>
      <c r="AA359" s="4"/>
      <c r="AB359" s="90"/>
      <c r="AC359" s="90"/>
      <c r="AD359" s="181"/>
      <c r="AE359" s="185"/>
      <c r="AF359" s="185"/>
      <c r="AG359" s="185"/>
      <c r="AH359" s="185"/>
      <c r="AI359" s="185"/>
      <c r="AJ359" s="185"/>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408</v>
      </c>
      <c r="C360" s="90"/>
      <c r="D360" s="181">
        <v>8009</v>
      </c>
      <c r="E360" s="192"/>
      <c r="F360" s="192"/>
      <c r="G360" s="192">
        <v>1</v>
      </c>
      <c r="H360" s="192"/>
      <c r="I360" s="192"/>
      <c r="J360" s="192">
        <v>0</v>
      </c>
      <c r="M360" s="191">
        <v>238.94</v>
      </c>
      <c r="N360" s="189">
        <v>234.33</v>
      </c>
      <c r="O360" s="189">
        <v>167.58</v>
      </c>
      <c r="P360" s="189"/>
      <c r="Q360" s="189"/>
      <c r="R360" s="189">
        <v>0</v>
      </c>
      <c r="S360" s="75"/>
      <c r="T360" s="75"/>
      <c r="U360" s="190">
        <v>238.94</v>
      </c>
      <c r="V360" s="190">
        <v>234.33</v>
      </c>
      <c r="W360" s="190">
        <v>167.58</v>
      </c>
      <c r="X360" s="190"/>
      <c r="Y360" s="190"/>
      <c r="Z360" s="190">
        <v>0</v>
      </c>
      <c r="AA360" s="4"/>
      <c r="AB360" s="90"/>
      <c r="AC360" s="90"/>
      <c r="AD360" s="181"/>
      <c r="AE360" s="185"/>
      <c r="AF360" s="185"/>
      <c r="AG360" s="185"/>
      <c r="AH360" s="185"/>
      <c r="AI360" s="185"/>
      <c r="AJ360" s="185"/>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408</v>
      </c>
      <c r="C361" s="90"/>
      <c r="D361" s="181">
        <v>8089</v>
      </c>
      <c r="E361" s="192">
        <v>4</v>
      </c>
      <c r="F361" s="192">
        <v>7</v>
      </c>
      <c r="G361" s="192">
        <v>2</v>
      </c>
      <c r="H361" s="192"/>
      <c r="I361" s="192"/>
      <c r="J361" s="192">
        <v>3</v>
      </c>
      <c r="M361" s="191">
        <v>2676.9200000000005</v>
      </c>
      <c r="N361" s="189">
        <v>2505.6099999999997</v>
      </c>
      <c r="O361" s="189">
        <v>399.59999999999997</v>
      </c>
      <c r="P361" s="189">
        <v>19.600000000000001</v>
      </c>
      <c r="Q361" s="189">
        <v>21</v>
      </c>
      <c r="R361" s="189">
        <v>3143.8500000000004</v>
      </c>
      <c r="S361" s="75"/>
      <c r="T361" s="75"/>
      <c r="U361" s="190">
        <v>178.46133333333336</v>
      </c>
      <c r="V361" s="190">
        <v>227.78272727272724</v>
      </c>
      <c r="W361" s="190">
        <v>99.899999999999991</v>
      </c>
      <c r="X361" s="190">
        <v>9.8000000000000007</v>
      </c>
      <c r="Y361" s="190">
        <v>10.5</v>
      </c>
      <c r="Z361" s="190">
        <v>196.49062500000002</v>
      </c>
      <c r="AA361" s="4"/>
      <c r="AB361" s="90"/>
      <c r="AC361" s="90"/>
      <c r="AD361" s="181"/>
      <c r="AE361" s="185"/>
      <c r="AF361" s="185"/>
      <c r="AG361" s="185"/>
      <c r="AH361" s="185"/>
      <c r="AI361" s="185"/>
      <c r="AJ361" s="185"/>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276</v>
      </c>
      <c r="C362" s="90"/>
      <c r="D362" s="181">
        <v>8090</v>
      </c>
      <c r="E362" s="192">
        <v>209</v>
      </c>
      <c r="F362" s="192">
        <v>91</v>
      </c>
      <c r="G362" s="192">
        <v>66</v>
      </c>
      <c r="H362" s="192">
        <v>20</v>
      </c>
      <c r="I362" s="192">
        <v>17</v>
      </c>
      <c r="J362" s="192">
        <v>103</v>
      </c>
      <c r="M362" s="191">
        <v>112895.21000000005</v>
      </c>
      <c r="N362" s="189">
        <v>59924.349999999991</v>
      </c>
      <c r="O362" s="189">
        <v>33108.310000000005</v>
      </c>
      <c r="P362" s="189">
        <v>11207.95</v>
      </c>
      <c r="Q362" s="189">
        <v>7004.33</v>
      </c>
      <c r="R362" s="189">
        <v>65110.36</v>
      </c>
      <c r="S362" s="75"/>
      <c r="T362" s="75"/>
      <c r="U362" s="190">
        <v>227.61131048387108</v>
      </c>
      <c r="V362" s="190">
        <v>228.71889312977095</v>
      </c>
      <c r="W362" s="190">
        <v>176.10803191489364</v>
      </c>
      <c r="X362" s="190">
        <v>92.627685950413223</v>
      </c>
      <c r="Y362" s="190">
        <v>66.707904761904757</v>
      </c>
      <c r="Z362" s="190">
        <v>128.67660079051385</v>
      </c>
      <c r="AA362" s="4"/>
      <c r="AB362" s="90"/>
      <c r="AC362" s="90"/>
      <c r="AD362" s="181"/>
      <c r="AE362" s="185"/>
      <c r="AF362" s="185"/>
      <c r="AG362" s="185"/>
      <c r="AH362" s="185"/>
      <c r="AI362" s="185"/>
      <c r="AJ362" s="185"/>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438</v>
      </c>
      <c r="C363" s="90"/>
      <c r="D363" s="181">
        <v>8094</v>
      </c>
      <c r="E363" s="192"/>
      <c r="F363" s="192"/>
      <c r="G363" s="192"/>
      <c r="H363" s="192"/>
      <c r="I363" s="192"/>
      <c r="J363" s="192">
        <v>1</v>
      </c>
      <c r="M363" s="191">
        <v>1340.72</v>
      </c>
      <c r="N363" s="189"/>
      <c r="O363" s="189"/>
      <c r="P363" s="189"/>
      <c r="Q363" s="189">
        <v>48.47</v>
      </c>
      <c r="R363" s="189">
        <v>3121.0699999999997</v>
      </c>
      <c r="S363" s="75"/>
      <c r="T363" s="75"/>
      <c r="U363" s="190">
        <v>1340.72</v>
      </c>
      <c r="V363" s="190"/>
      <c r="W363" s="190"/>
      <c r="X363" s="190"/>
      <c r="Y363" s="190">
        <v>48.47</v>
      </c>
      <c r="Z363" s="190">
        <v>3121.0699999999997</v>
      </c>
      <c r="AA363" s="4"/>
      <c r="AB363" s="90"/>
      <c r="AC363" s="90"/>
      <c r="AD363" s="181"/>
      <c r="AE363" s="185"/>
      <c r="AF363" s="185"/>
      <c r="AG363" s="185"/>
      <c r="AH363" s="185"/>
      <c r="AI363" s="185"/>
      <c r="AJ363" s="185"/>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277</v>
      </c>
      <c r="C364" s="90"/>
      <c r="D364" s="181">
        <v>8009</v>
      </c>
      <c r="E364" s="192"/>
      <c r="F364" s="192">
        <v>1</v>
      </c>
      <c r="G364" s="192"/>
      <c r="H364" s="192"/>
      <c r="I364" s="192"/>
      <c r="J364" s="192">
        <v>0</v>
      </c>
      <c r="M364" s="191">
        <v>163.71</v>
      </c>
      <c r="N364" s="189">
        <v>212.09</v>
      </c>
      <c r="O364" s="189"/>
      <c r="P364" s="189"/>
      <c r="Q364" s="189"/>
      <c r="R364" s="189">
        <v>0</v>
      </c>
      <c r="S364" s="75"/>
      <c r="T364" s="75"/>
      <c r="U364" s="190">
        <v>163.71</v>
      </c>
      <c r="V364" s="190">
        <v>212.09</v>
      </c>
      <c r="W364" s="190"/>
      <c r="X364" s="190"/>
      <c r="Y364" s="190"/>
      <c r="Z364" s="190">
        <v>0</v>
      </c>
      <c r="AA364" s="4"/>
      <c r="AB364" s="90"/>
      <c r="AC364" s="90"/>
      <c r="AD364" s="181"/>
      <c r="AE364" s="185"/>
      <c r="AF364" s="185"/>
      <c r="AG364" s="185"/>
      <c r="AH364" s="185"/>
      <c r="AI364" s="185"/>
      <c r="AJ364" s="185"/>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277</v>
      </c>
      <c r="C365" s="90"/>
      <c r="D365" s="181">
        <v>8091</v>
      </c>
      <c r="E365" s="192">
        <v>124</v>
      </c>
      <c r="F365" s="192">
        <v>89</v>
      </c>
      <c r="G365" s="192">
        <v>48</v>
      </c>
      <c r="H365" s="192">
        <v>26</v>
      </c>
      <c r="I365" s="192">
        <v>10</v>
      </c>
      <c r="J365" s="192">
        <v>79</v>
      </c>
      <c r="M365" s="191">
        <v>70910.080000000016</v>
      </c>
      <c r="N365" s="189">
        <v>57015.410000000033</v>
      </c>
      <c r="O365" s="189">
        <v>22947.289999999986</v>
      </c>
      <c r="P365" s="189">
        <v>12080.439999999997</v>
      </c>
      <c r="Q365" s="189">
        <v>2996.4399999999991</v>
      </c>
      <c r="R365" s="189">
        <v>47482.06</v>
      </c>
      <c r="S365" s="75"/>
      <c r="T365" s="75"/>
      <c r="U365" s="190">
        <v>193.21547683923711</v>
      </c>
      <c r="V365" s="190">
        <v>235.60086776859518</v>
      </c>
      <c r="W365" s="190">
        <v>152.98193333333325</v>
      </c>
      <c r="X365" s="190">
        <v>116.15807692307689</v>
      </c>
      <c r="Y365" s="190">
        <v>36.993086419753077</v>
      </c>
      <c r="Z365" s="190">
        <v>126.2820744680851</v>
      </c>
      <c r="AA365" s="4"/>
      <c r="AB365" s="90"/>
      <c r="AC365" s="90"/>
      <c r="AD365" s="181"/>
      <c r="AE365" s="185"/>
      <c r="AF365" s="185"/>
      <c r="AG365" s="185"/>
      <c r="AH365" s="185"/>
      <c r="AI365" s="185"/>
      <c r="AJ365" s="185"/>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277</v>
      </c>
      <c r="C366" s="90"/>
      <c r="D366" s="181">
        <v>80921</v>
      </c>
      <c r="E366" s="192"/>
      <c r="F366" s="192"/>
      <c r="G366" s="192"/>
      <c r="H366" s="192"/>
      <c r="I366" s="192"/>
      <c r="J366" s="192">
        <v>1</v>
      </c>
      <c r="M366" s="191">
        <v>428.29</v>
      </c>
      <c r="N366" s="189">
        <v>410.06</v>
      </c>
      <c r="O366" s="189">
        <v>292.16000000000003</v>
      </c>
      <c r="P366" s="189">
        <v>123.64</v>
      </c>
      <c r="Q366" s="189">
        <v>60.61</v>
      </c>
      <c r="R366" s="189">
        <v>744.30000000000007</v>
      </c>
      <c r="S366" s="75"/>
      <c r="T366" s="75"/>
      <c r="U366" s="190">
        <v>428.29</v>
      </c>
      <c r="V366" s="190">
        <v>410.06</v>
      </c>
      <c r="W366" s="190">
        <v>292.16000000000003</v>
      </c>
      <c r="X366" s="190">
        <v>123.64</v>
      </c>
      <c r="Y366" s="190">
        <v>60.61</v>
      </c>
      <c r="Z366" s="190">
        <v>744.30000000000007</v>
      </c>
      <c r="AA366" s="4"/>
      <c r="AB366" s="90"/>
      <c r="AC366" s="90"/>
      <c r="AD366" s="181"/>
      <c r="AE366" s="185"/>
      <c r="AF366" s="185"/>
      <c r="AG366" s="185"/>
      <c r="AH366" s="185"/>
      <c r="AI366" s="185"/>
      <c r="AJ366" s="185"/>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370</v>
      </c>
      <c r="C367" s="90"/>
      <c r="D367" s="181">
        <v>8204</v>
      </c>
      <c r="E367" s="192">
        <v>18</v>
      </c>
      <c r="F367" s="192">
        <v>7</v>
      </c>
      <c r="G367" s="192">
        <v>11</v>
      </c>
      <c r="H367" s="192">
        <v>1</v>
      </c>
      <c r="I367" s="192">
        <v>1</v>
      </c>
      <c r="J367" s="192">
        <v>8</v>
      </c>
      <c r="M367" s="191">
        <v>8096.35</v>
      </c>
      <c r="N367" s="189">
        <v>5783.3600000000006</v>
      </c>
      <c r="O367" s="189">
        <v>2392.8200000000002</v>
      </c>
      <c r="P367" s="189">
        <v>401.30000000000007</v>
      </c>
      <c r="Q367" s="189">
        <v>278.7</v>
      </c>
      <c r="R367" s="189">
        <v>5786.2199999999993</v>
      </c>
      <c r="S367" s="75"/>
      <c r="T367" s="75"/>
      <c r="U367" s="190">
        <v>179.91888888888889</v>
      </c>
      <c r="V367" s="190">
        <v>214.19851851851854</v>
      </c>
      <c r="W367" s="190">
        <v>125.93789473684211</v>
      </c>
      <c r="X367" s="190">
        <v>57.328571428571436</v>
      </c>
      <c r="Y367" s="190">
        <v>46.449999999999996</v>
      </c>
      <c r="Z367" s="190">
        <v>125.78739130434781</v>
      </c>
      <c r="AA367" s="4"/>
      <c r="AB367" s="90"/>
      <c r="AC367" s="90"/>
      <c r="AD367" s="181"/>
      <c r="AE367" s="185"/>
      <c r="AF367" s="185"/>
      <c r="AG367" s="185"/>
      <c r="AH367" s="185"/>
      <c r="AI367" s="185"/>
      <c r="AJ367" s="185"/>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372</v>
      </c>
      <c r="C368" s="90"/>
      <c r="D368" s="181">
        <v>8051</v>
      </c>
      <c r="E368" s="192">
        <v>3</v>
      </c>
      <c r="F368" s="192">
        <v>2</v>
      </c>
      <c r="G368" s="192">
        <v>2</v>
      </c>
      <c r="H368" s="192"/>
      <c r="I368" s="192">
        <v>1</v>
      </c>
      <c r="J368" s="192">
        <v>0</v>
      </c>
      <c r="M368" s="191">
        <v>1835.06</v>
      </c>
      <c r="N368" s="189">
        <v>238.39</v>
      </c>
      <c r="O368" s="189">
        <v>274.77</v>
      </c>
      <c r="P368" s="189">
        <v>15.17</v>
      </c>
      <c r="Q368" s="189">
        <v>396.93</v>
      </c>
      <c r="R368" s="189">
        <v>0</v>
      </c>
      <c r="S368" s="75"/>
      <c r="T368" s="75"/>
      <c r="U368" s="190">
        <v>229.38249999999999</v>
      </c>
      <c r="V368" s="190">
        <v>79.463333333333324</v>
      </c>
      <c r="W368" s="190">
        <v>91.589999999999989</v>
      </c>
      <c r="X368" s="190">
        <v>15.17</v>
      </c>
      <c r="Y368" s="190">
        <v>396.93</v>
      </c>
      <c r="Z368" s="190">
        <v>0</v>
      </c>
      <c r="AA368" s="4"/>
      <c r="AB368" s="90"/>
      <c r="AC368" s="90"/>
      <c r="AD368" s="181"/>
      <c r="AE368" s="185"/>
      <c r="AF368" s="185"/>
      <c r="AG368" s="185"/>
      <c r="AH368" s="185"/>
      <c r="AI368" s="185"/>
      <c r="AJ368" s="185"/>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372</v>
      </c>
      <c r="C369" s="90"/>
      <c r="D369" s="181">
        <v>8096</v>
      </c>
      <c r="E369" s="192">
        <v>14</v>
      </c>
      <c r="F369" s="192">
        <v>3</v>
      </c>
      <c r="G369" s="192">
        <v>5</v>
      </c>
      <c r="H369" s="192"/>
      <c r="I369" s="192"/>
      <c r="J369" s="192">
        <v>1</v>
      </c>
      <c r="M369" s="191">
        <v>4698.5300000000007</v>
      </c>
      <c r="N369" s="189">
        <v>1917.1000000000001</v>
      </c>
      <c r="O369" s="189">
        <v>866.67000000000007</v>
      </c>
      <c r="P369" s="189">
        <v>85.4</v>
      </c>
      <c r="Q369" s="189">
        <v>54.06</v>
      </c>
      <c r="R369" s="189">
        <v>2.06</v>
      </c>
      <c r="S369" s="75"/>
      <c r="T369" s="75"/>
      <c r="U369" s="190">
        <v>204.28391304347829</v>
      </c>
      <c r="V369" s="190">
        <v>213.01111111111112</v>
      </c>
      <c r="W369" s="190">
        <v>144.44500000000002</v>
      </c>
      <c r="X369" s="190">
        <v>85.4</v>
      </c>
      <c r="Y369" s="190">
        <v>54.06</v>
      </c>
      <c r="Z369" s="190">
        <v>8.9565217391304353E-2</v>
      </c>
      <c r="AA369" s="4"/>
      <c r="AB369" s="90"/>
      <c r="AC369" s="90"/>
      <c r="AD369" s="181"/>
      <c r="AE369" s="185"/>
      <c r="AF369" s="185"/>
      <c r="AG369" s="185"/>
      <c r="AH369" s="185"/>
      <c r="AI369" s="185"/>
      <c r="AJ369" s="185"/>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372</v>
      </c>
      <c r="C370" s="90"/>
      <c r="D370" s="181">
        <v>8097</v>
      </c>
      <c r="E370" s="192"/>
      <c r="F370" s="192"/>
      <c r="G370" s="192">
        <v>1</v>
      </c>
      <c r="H370" s="192"/>
      <c r="I370" s="192"/>
      <c r="J370" s="192">
        <v>1</v>
      </c>
      <c r="M370" s="191">
        <v>487.1</v>
      </c>
      <c r="N370" s="189">
        <v>629.82000000000005</v>
      </c>
      <c r="O370" s="189">
        <v>97.06</v>
      </c>
      <c r="P370" s="189">
        <v>79.27</v>
      </c>
      <c r="Q370" s="189">
        <v>86.33</v>
      </c>
      <c r="R370" s="189">
        <v>19.77</v>
      </c>
      <c r="S370" s="75"/>
      <c r="T370" s="75"/>
      <c r="U370" s="190">
        <v>243.55</v>
      </c>
      <c r="V370" s="190">
        <v>314.91000000000003</v>
      </c>
      <c r="W370" s="190">
        <v>48.53</v>
      </c>
      <c r="X370" s="190">
        <v>79.27</v>
      </c>
      <c r="Y370" s="190">
        <v>86.33</v>
      </c>
      <c r="Z370" s="190">
        <v>9.8849999999999998</v>
      </c>
      <c r="AA370" s="4"/>
      <c r="AB370" s="90"/>
      <c r="AC370" s="90"/>
      <c r="AD370" s="181"/>
      <c r="AE370" s="185"/>
      <c r="AF370" s="185"/>
      <c r="AG370" s="185"/>
      <c r="AH370" s="185"/>
      <c r="AI370" s="185"/>
      <c r="AJ370" s="185"/>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371</v>
      </c>
      <c r="C371" s="90"/>
      <c r="D371" s="181">
        <v>8051</v>
      </c>
      <c r="E371" s="192">
        <v>46</v>
      </c>
      <c r="F371" s="192">
        <v>15</v>
      </c>
      <c r="G371" s="192">
        <v>5</v>
      </c>
      <c r="H371" s="192">
        <v>7</v>
      </c>
      <c r="I371" s="192">
        <v>1</v>
      </c>
      <c r="J371" s="192">
        <v>23</v>
      </c>
      <c r="M371" s="191">
        <v>15061.11</v>
      </c>
      <c r="N371" s="189">
        <v>7241.1199999999981</v>
      </c>
      <c r="O371" s="189">
        <v>4117.9800000000005</v>
      </c>
      <c r="P371" s="189">
        <v>1681.58</v>
      </c>
      <c r="Q371" s="189">
        <v>771.26</v>
      </c>
      <c r="R371" s="189">
        <v>9357.59</v>
      </c>
      <c r="S371" s="75"/>
      <c r="T371" s="75"/>
      <c r="U371" s="190">
        <v>158.53800000000001</v>
      </c>
      <c r="V371" s="190">
        <v>157.415652173913</v>
      </c>
      <c r="W371" s="190">
        <v>117.65657142857144</v>
      </c>
      <c r="X371" s="190">
        <v>56.052666666666667</v>
      </c>
      <c r="Y371" s="190">
        <v>33.533043478260872</v>
      </c>
      <c r="Z371" s="190">
        <v>96.47</v>
      </c>
      <c r="AA371" s="4"/>
      <c r="AB371" s="90"/>
      <c r="AC371" s="90"/>
      <c r="AD371" s="181"/>
      <c r="AE371" s="185"/>
      <c r="AF371" s="185"/>
      <c r="AG371" s="185"/>
      <c r="AH371" s="185"/>
      <c r="AI371" s="185"/>
      <c r="AJ371" s="185"/>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371</v>
      </c>
      <c r="C372" s="90"/>
      <c r="D372" s="181">
        <v>8066</v>
      </c>
      <c r="E372" s="192">
        <v>2</v>
      </c>
      <c r="F372" s="192"/>
      <c r="G372" s="192"/>
      <c r="H372" s="192"/>
      <c r="I372" s="192"/>
      <c r="J372" s="192">
        <v>1</v>
      </c>
      <c r="M372" s="191">
        <v>241.76999999999998</v>
      </c>
      <c r="N372" s="189">
        <v>231.88</v>
      </c>
      <c r="O372" s="189">
        <v>139.32</v>
      </c>
      <c r="P372" s="189">
        <v>88.41</v>
      </c>
      <c r="Q372" s="189">
        <v>52.13</v>
      </c>
      <c r="R372" s="189">
        <v>592.04</v>
      </c>
      <c r="S372" s="75"/>
      <c r="T372" s="75"/>
      <c r="U372" s="190">
        <v>80.589999999999989</v>
      </c>
      <c r="V372" s="190">
        <v>231.88</v>
      </c>
      <c r="W372" s="190">
        <v>139.32</v>
      </c>
      <c r="X372" s="190">
        <v>88.41</v>
      </c>
      <c r="Y372" s="190">
        <v>52.13</v>
      </c>
      <c r="Z372" s="190">
        <v>197.34666666666666</v>
      </c>
      <c r="AA372" s="4"/>
      <c r="AB372" s="90"/>
      <c r="AC372" s="90"/>
      <c r="AD372" s="181"/>
      <c r="AE372" s="185"/>
      <c r="AF372" s="185"/>
      <c r="AG372" s="185"/>
      <c r="AH372" s="185"/>
      <c r="AI372" s="185"/>
      <c r="AJ372" s="185"/>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371</v>
      </c>
      <c r="C373" s="90"/>
      <c r="D373" s="181">
        <v>8086</v>
      </c>
      <c r="E373" s="192">
        <v>12</v>
      </c>
      <c r="F373" s="192">
        <v>5</v>
      </c>
      <c r="G373" s="192">
        <v>1</v>
      </c>
      <c r="H373" s="192">
        <v>3</v>
      </c>
      <c r="I373" s="192"/>
      <c r="J373" s="192">
        <v>5</v>
      </c>
      <c r="M373" s="191">
        <v>3390.579999999999</v>
      </c>
      <c r="N373" s="189">
        <v>2090.66</v>
      </c>
      <c r="O373" s="189">
        <v>1105.55</v>
      </c>
      <c r="P373" s="189">
        <v>583.1400000000001</v>
      </c>
      <c r="Q373" s="189">
        <v>142.70999999999998</v>
      </c>
      <c r="R373" s="189">
        <v>896.83999999999992</v>
      </c>
      <c r="S373" s="75"/>
      <c r="T373" s="75"/>
      <c r="U373" s="190">
        <v>135.62319999999997</v>
      </c>
      <c r="V373" s="190">
        <v>160.82</v>
      </c>
      <c r="W373" s="190">
        <v>138.19374999999999</v>
      </c>
      <c r="X373" s="190">
        <v>83.305714285714302</v>
      </c>
      <c r="Y373" s="190">
        <v>35.677499999999995</v>
      </c>
      <c r="Z373" s="190">
        <v>34.49384615384615</v>
      </c>
      <c r="AA373" s="4"/>
      <c r="AB373" s="90"/>
      <c r="AC373" s="90"/>
      <c r="AD373" s="181"/>
      <c r="AE373" s="185"/>
      <c r="AF373" s="185"/>
      <c r="AG373" s="185"/>
      <c r="AH373" s="185"/>
      <c r="AI373" s="185"/>
      <c r="AJ373" s="185"/>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371</v>
      </c>
      <c r="C374" s="90"/>
      <c r="D374" s="181">
        <v>8096</v>
      </c>
      <c r="E374" s="192">
        <v>54</v>
      </c>
      <c r="F374" s="192">
        <v>32</v>
      </c>
      <c r="G374" s="192">
        <v>20</v>
      </c>
      <c r="H374" s="192">
        <v>6</v>
      </c>
      <c r="I374" s="192">
        <v>4</v>
      </c>
      <c r="J374" s="192">
        <v>12</v>
      </c>
      <c r="M374" s="191">
        <v>31622.11</v>
      </c>
      <c r="N374" s="189">
        <v>15337.86</v>
      </c>
      <c r="O374" s="189">
        <v>8203.8599999999988</v>
      </c>
      <c r="P374" s="189">
        <v>3063.57</v>
      </c>
      <c r="Q374" s="189">
        <v>1756.0300000000002</v>
      </c>
      <c r="R374" s="189">
        <v>5470.2900000000009</v>
      </c>
      <c r="S374" s="75"/>
      <c r="T374" s="75"/>
      <c r="U374" s="190">
        <v>248.99299212598424</v>
      </c>
      <c r="V374" s="190">
        <v>232.39181818181819</v>
      </c>
      <c r="W374" s="190">
        <v>210.35538461538459</v>
      </c>
      <c r="X374" s="190">
        <v>161.24052631578948</v>
      </c>
      <c r="Y374" s="190">
        <v>135.07923076923078</v>
      </c>
      <c r="Z374" s="190">
        <v>42.736640625000007</v>
      </c>
      <c r="AA374" s="4"/>
      <c r="AB374" s="90"/>
      <c r="AC374" s="90"/>
      <c r="AD374" s="181"/>
      <c r="AE374" s="185"/>
      <c r="AF374" s="185"/>
      <c r="AG374" s="185"/>
      <c r="AH374" s="185"/>
      <c r="AI374" s="185"/>
      <c r="AJ374" s="185"/>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373</v>
      </c>
      <c r="C375" s="90"/>
      <c r="D375" s="181">
        <v>8260</v>
      </c>
      <c r="E375" s="192">
        <v>10</v>
      </c>
      <c r="F375" s="192"/>
      <c r="G375" s="192">
        <v>2</v>
      </c>
      <c r="H375" s="192">
        <v>2</v>
      </c>
      <c r="I375" s="192"/>
      <c r="J375" s="192">
        <v>2</v>
      </c>
      <c r="M375" s="191">
        <v>1406.79</v>
      </c>
      <c r="N375" s="189">
        <v>519.38</v>
      </c>
      <c r="O375" s="189">
        <v>238.93</v>
      </c>
      <c r="P375" s="189">
        <v>90.76</v>
      </c>
      <c r="Q375" s="189">
        <v>15.08</v>
      </c>
      <c r="R375" s="189">
        <v>370.33</v>
      </c>
      <c r="S375" s="75"/>
      <c r="T375" s="75"/>
      <c r="U375" s="190">
        <v>93.786000000000001</v>
      </c>
      <c r="V375" s="190">
        <v>103.876</v>
      </c>
      <c r="W375" s="190">
        <v>47.786000000000001</v>
      </c>
      <c r="X375" s="190">
        <v>30.253333333333334</v>
      </c>
      <c r="Y375" s="190">
        <v>15.08</v>
      </c>
      <c r="Z375" s="190">
        <v>23.145624999999999</v>
      </c>
      <c r="AA375" s="4"/>
      <c r="AB375" s="90"/>
      <c r="AC375" s="90"/>
      <c r="AD375" s="181"/>
      <c r="AE375" s="185"/>
      <c r="AF375" s="185"/>
      <c r="AG375" s="185"/>
      <c r="AH375" s="185"/>
      <c r="AI375" s="185"/>
      <c r="AJ375" s="185"/>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409</v>
      </c>
      <c r="C376" s="90"/>
      <c r="D376" s="181">
        <v>8330</v>
      </c>
      <c r="E376" s="192"/>
      <c r="F376" s="192">
        <v>1</v>
      </c>
      <c r="G376" s="192">
        <v>1</v>
      </c>
      <c r="H376" s="192">
        <v>1</v>
      </c>
      <c r="I376" s="192"/>
      <c r="J376" s="192">
        <v>1</v>
      </c>
      <c r="M376" s="191">
        <v>1123.1799999999998</v>
      </c>
      <c r="N376" s="189">
        <v>1047.77</v>
      </c>
      <c r="O376" s="189">
        <v>398.62</v>
      </c>
      <c r="P376" s="189">
        <v>105.83000000000001</v>
      </c>
      <c r="Q376" s="189">
        <v>27.28</v>
      </c>
      <c r="R376" s="189">
        <v>46.79</v>
      </c>
      <c r="S376" s="75"/>
      <c r="T376" s="75"/>
      <c r="U376" s="190">
        <v>280.79499999999996</v>
      </c>
      <c r="V376" s="190">
        <v>261.9425</v>
      </c>
      <c r="W376" s="190">
        <v>132.87333333333333</v>
      </c>
      <c r="X376" s="190">
        <v>52.915000000000006</v>
      </c>
      <c r="Y376" s="190">
        <v>27.28</v>
      </c>
      <c r="Z376" s="190">
        <v>11.6975</v>
      </c>
      <c r="AA376" s="4"/>
      <c r="AB376" s="90"/>
      <c r="AC376" s="90"/>
      <c r="AD376" s="181"/>
      <c r="AE376" s="185"/>
      <c r="AF376" s="185"/>
      <c r="AG376" s="185"/>
      <c r="AH376" s="185"/>
      <c r="AI376" s="185"/>
      <c r="AJ376" s="185"/>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374</v>
      </c>
      <c r="C377" s="90"/>
      <c r="D377" s="181">
        <v>8210</v>
      </c>
      <c r="E377" s="192">
        <v>1</v>
      </c>
      <c r="F377" s="192"/>
      <c r="G377" s="192"/>
      <c r="H377" s="192"/>
      <c r="I377" s="192"/>
      <c r="J377" s="192">
        <v>0</v>
      </c>
      <c r="M377" s="191">
        <v>182.26</v>
      </c>
      <c r="N377" s="189"/>
      <c r="O377" s="189"/>
      <c r="P377" s="189"/>
      <c r="Q377" s="189"/>
      <c r="R377" s="189">
        <v>0</v>
      </c>
      <c r="S377" s="75"/>
      <c r="T377" s="75"/>
      <c r="U377" s="190">
        <v>182.26</v>
      </c>
      <c r="V377" s="190"/>
      <c r="W377" s="190"/>
      <c r="X377" s="190"/>
      <c r="Y377" s="190"/>
      <c r="Z377" s="190">
        <v>0</v>
      </c>
      <c r="AA377" s="4"/>
      <c r="AB377" s="90"/>
      <c r="AC377" s="90"/>
      <c r="AD377" s="181"/>
      <c r="AE377" s="185"/>
      <c r="AF377" s="185"/>
      <c r="AG377" s="185"/>
      <c r="AH377" s="185"/>
      <c r="AI377" s="185"/>
      <c r="AJ377" s="185"/>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374</v>
      </c>
      <c r="C378" s="90"/>
      <c r="D378" s="181">
        <v>8252</v>
      </c>
      <c r="E378" s="192">
        <v>5</v>
      </c>
      <c r="F378" s="192">
        <v>8</v>
      </c>
      <c r="G378" s="192">
        <v>1</v>
      </c>
      <c r="H378" s="192">
        <v>1</v>
      </c>
      <c r="I378" s="192"/>
      <c r="J378" s="192">
        <v>5</v>
      </c>
      <c r="M378" s="191">
        <v>4708.38</v>
      </c>
      <c r="N378" s="189">
        <v>2027.4</v>
      </c>
      <c r="O378" s="189">
        <v>819.03000000000009</v>
      </c>
      <c r="P378" s="189">
        <v>369.22</v>
      </c>
      <c r="Q378" s="189">
        <v>253.45999999999998</v>
      </c>
      <c r="R378" s="189">
        <v>1492.57</v>
      </c>
      <c r="S378" s="75"/>
      <c r="T378" s="75"/>
      <c r="U378" s="190">
        <v>261.57666666666665</v>
      </c>
      <c r="V378" s="190">
        <v>144.81428571428572</v>
      </c>
      <c r="W378" s="190">
        <v>163.80600000000001</v>
      </c>
      <c r="X378" s="190">
        <v>73.844000000000008</v>
      </c>
      <c r="Y378" s="190">
        <v>63.364999999999995</v>
      </c>
      <c r="Z378" s="190">
        <v>74.628500000000003</v>
      </c>
      <c r="AA378" s="4"/>
      <c r="AB378" s="90"/>
      <c r="AC378" s="90"/>
      <c r="AD378" s="181"/>
      <c r="AE378" s="185"/>
      <c r="AF378" s="185"/>
      <c r="AG378" s="185"/>
      <c r="AH378" s="185"/>
      <c r="AI378" s="185"/>
      <c r="AJ378" s="185"/>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375</v>
      </c>
      <c r="C379" s="90"/>
      <c r="D379" s="181">
        <v>8260</v>
      </c>
      <c r="E379" s="192">
        <v>32</v>
      </c>
      <c r="F379" s="192">
        <v>12</v>
      </c>
      <c r="G379" s="192">
        <v>2</v>
      </c>
      <c r="H379" s="192">
        <v>5</v>
      </c>
      <c r="I379" s="192">
        <v>3</v>
      </c>
      <c r="J379" s="192">
        <v>13</v>
      </c>
      <c r="M379" s="191">
        <v>10680.71</v>
      </c>
      <c r="N379" s="189">
        <v>5151.22</v>
      </c>
      <c r="O379" s="189">
        <v>1709.5400000000002</v>
      </c>
      <c r="P379" s="189">
        <v>602.6600000000002</v>
      </c>
      <c r="Q379" s="189">
        <v>310.28999999999996</v>
      </c>
      <c r="R379" s="189">
        <v>1399.77</v>
      </c>
      <c r="S379" s="75"/>
      <c r="T379" s="75"/>
      <c r="U379" s="190">
        <v>159.41358208955222</v>
      </c>
      <c r="V379" s="190">
        <v>151.50647058823529</v>
      </c>
      <c r="W379" s="190">
        <v>77.706363636363648</v>
      </c>
      <c r="X379" s="190">
        <v>30.13300000000001</v>
      </c>
      <c r="Y379" s="190">
        <v>22.163571428571426</v>
      </c>
      <c r="Z379" s="190">
        <v>20.892089552238804</v>
      </c>
      <c r="AA379" s="4"/>
      <c r="AB379" s="90"/>
      <c r="AC379" s="90"/>
      <c r="AD379" s="181"/>
      <c r="AE379" s="185"/>
      <c r="AF379" s="185"/>
      <c r="AG379" s="185"/>
      <c r="AH379" s="185"/>
      <c r="AI379" s="185"/>
      <c r="AJ379" s="185"/>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278</v>
      </c>
      <c r="C380" s="90"/>
      <c r="D380" s="181">
        <v>8260</v>
      </c>
      <c r="E380" s="192">
        <v>478</v>
      </c>
      <c r="F380" s="192">
        <v>227</v>
      </c>
      <c r="G380" s="192">
        <v>105</v>
      </c>
      <c r="H380" s="192">
        <v>73</v>
      </c>
      <c r="I380" s="192">
        <v>33</v>
      </c>
      <c r="J380" s="192">
        <v>275</v>
      </c>
      <c r="M380" s="191">
        <v>156304.6599999998</v>
      </c>
      <c r="N380" s="189">
        <v>89890.659999999989</v>
      </c>
      <c r="O380" s="189">
        <v>39497.499999999978</v>
      </c>
      <c r="P380" s="189">
        <v>21101.979999999985</v>
      </c>
      <c r="Q380" s="189">
        <v>7606.3400000000029</v>
      </c>
      <c r="R380" s="189">
        <v>81372.170000000027</v>
      </c>
      <c r="S380" s="75"/>
      <c r="T380" s="75"/>
      <c r="U380" s="190">
        <v>134.39781599312107</v>
      </c>
      <c r="V380" s="190">
        <v>130.84521106259095</v>
      </c>
      <c r="W380" s="190">
        <v>85.492424242424192</v>
      </c>
      <c r="X380" s="190">
        <v>59.44219718309855</v>
      </c>
      <c r="Y380" s="190">
        <v>26.782887323943672</v>
      </c>
      <c r="Z380" s="190">
        <v>68.322560873215807</v>
      </c>
      <c r="AA380" s="4"/>
      <c r="AB380" s="90"/>
      <c r="AC380" s="90"/>
      <c r="AD380" s="181"/>
      <c r="AE380" s="185"/>
      <c r="AF380" s="185"/>
      <c r="AG380" s="185"/>
      <c r="AH380" s="185"/>
      <c r="AI380" s="185"/>
      <c r="AJ380" s="185"/>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279</v>
      </c>
      <c r="C381" s="90"/>
      <c r="D381" s="181">
        <v>8049</v>
      </c>
      <c r="E381" s="192"/>
      <c r="F381" s="192"/>
      <c r="G381" s="192"/>
      <c r="H381" s="192"/>
      <c r="I381" s="192"/>
      <c r="J381" s="192">
        <v>1</v>
      </c>
      <c r="M381" s="191">
        <v>47.96</v>
      </c>
      <c r="N381" s="189">
        <v>11.56</v>
      </c>
      <c r="O381" s="189">
        <v>13.53</v>
      </c>
      <c r="P381" s="189"/>
      <c r="Q381" s="189">
        <v>12.12</v>
      </c>
      <c r="R381" s="189">
        <v>130.72999999999999</v>
      </c>
      <c r="S381" s="75"/>
      <c r="T381" s="75"/>
      <c r="U381" s="190">
        <v>47.96</v>
      </c>
      <c r="V381" s="190">
        <v>11.56</v>
      </c>
      <c r="W381" s="190">
        <v>13.53</v>
      </c>
      <c r="X381" s="190"/>
      <c r="Y381" s="190">
        <v>12.12</v>
      </c>
      <c r="Z381" s="190">
        <v>130.72999999999999</v>
      </c>
      <c r="AA381" s="4"/>
      <c r="AB381" s="90"/>
      <c r="AC381" s="90"/>
      <c r="AD381" s="181"/>
      <c r="AE381" s="185"/>
      <c r="AF381" s="185"/>
      <c r="AG381" s="185"/>
      <c r="AH381" s="185"/>
      <c r="AI381" s="185"/>
      <c r="AJ381" s="185"/>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279</v>
      </c>
      <c r="C382" s="90"/>
      <c r="D382" s="181">
        <v>8094</v>
      </c>
      <c r="E382" s="192">
        <v>1141</v>
      </c>
      <c r="F382" s="192">
        <v>662</v>
      </c>
      <c r="G382" s="192">
        <v>346</v>
      </c>
      <c r="H382" s="192">
        <v>131</v>
      </c>
      <c r="I382" s="192">
        <v>79</v>
      </c>
      <c r="J382" s="192">
        <v>580</v>
      </c>
      <c r="M382" s="191">
        <v>614474.23000000184</v>
      </c>
      <c r="N382" s="189">
        <v>381863.04999999981</v>
      </c>
      <c r="O382" s="189">
        <v>175775.93999999992</v>
      </c>
      <c r="P382" s="189">
        <v>70808.45</v>
      </c>
      <c r="Q382" s="189">
        <v>34563.98000000001</v>
      </c>
      <c r="R382" s="189">
        <v>365986.05000000005</v>
      </c>
      <c r="S382" s="75"/>
      <c r="T382" s="75"/>
      <c r="U382" s="190">
        <v>214.47617102966905</v>
      </c>
      <c r="V382" s="190">
        <v>225.82084565345937</v>
      </c>
      <c r="W382" s="190">
        <v>169.17799807507211</v>
      </c>
      <c r="X382" s="190">
        <v>104.59150664697194</v>
      </c>
      <c r="Y382" s="190">
        <v>59.593068965517261</v>
      </c>
      <c r="Z382" s="190">
        <v>124.52740728138825</v>
      </c>
      <c r="AA382" s="4"/>
      <c r="AB382" s="90"/>
      <c r="AC382" s="90"/>
      <c r="AD382" s="181"/>
      <c r="AE382" s="185"/>
      <c r="AF382" s="185"/>
      <c r="AG382" s="185"/>
      <c r="AH382" s="185"/>
      <c r="AI382" s="185"/>
      <c r="AJ382" s="185"/>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619</v>
      </c>
      <c r="C383" s="90"/>
      <c r="D383" s="181">
        <v>8094</v>
      </c>
      <c r="E383" s="192">
        <v>1</v>
      </c>
      <c r="F383" s="192"/>
      <c r="G383" s="192"/>
      <c r="H383" s="192"/>
      <c r="I383" s="192"/>
      <c r="J383" s="192">
        <v>0</v>
      </c>
      <c r="M383" s="191">
        <v>250.39</v>
      </c>
      <c r="N383" s="189"/>
      <c r="O383" s="189"/>
      <c r="P383" s="189"/>
      <c r="Q383" s="189"/>
      <c r="R383" s="189">
        <v>0</v>
      </c>
      <c r="S383" s="75"/>
      <c r="T383" s="75"/>
      <c r="U383" s="190">
        <v>250.39</v>
      </c>
      <c r="V383" s="190"/>
      <c r="W383" s="190"/>
      <c r="X383" s="190"/>
      <c r="Y383" s="190"/>
      <c r="Z383" s="190">
        <v>0</v>
      </c>
      <c r="AA383" s="4"/>
      <c r="AB383" s="90"/>
      <c r="AC383" s="90"/>
      <c r="AD383" s="181"/>
      <c r="AE383" s="185"/>
      <c r="AF383" s="185"/>
      <c r="AG383" s="185"/>
      <c r="AH383" s="185"/>
      <c r="AI383" s="185"/>
      <c r="AJ383" s="185"/>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620</v>
      </c>
      <c r="C384" s="90"/>
      <c r="D384" s="181">
        <v>8037</v>
      </c>
      <c r="E384" s="192"/>
      <c r="F384" s="192">
        <v>1</v>
      </c>
      <c r="G384" s="192"/>
      <c r="H384" s="192"/>
      <c r="I384" s="192"/>
      <c r="J384" s="192">
        <v>0</v>
      </c>
      <c r="M384" s="191">
        <v>330.69</v>
      </c>
      <c r="N384" s="189">
        <v>502.1</v>
      </c>
      <c r="O384" s="189"/>
      <c r="P384" s="189"/>
      <c r="Q384" s="189"/>
      <c r="R384" s="189">
        <v>0</v>
      </c>
      <c r="S384" s="75"/>
      <c r="T384" s="75"/>
      <c r="U384" s="190">
        <v>330.69</v>
      </c>
      <c r="V384" s="190">
        <v>502.1</v>
      </c>
      <c r="W384" s="190"/>
      <c r="X384" s="190"/>
      <c r="Y384" s="190"/>
      <c r="Z384" s="190">
        <v>0</v>
      </c>
      <c r="AA384" s="4"/>
      <c r="AB384" s="90"/>
      <c r="AC384" s="90"/>
      <c r="AD384" s="181"/>
      <c r="AE384" s="185"/>
      <c r="AF384" s="185"/>
      <c r="AG384" s="185"/>
      <c r="AH384" s="185"/>
      <c r="AI384" s="185"/>
      <c r="AJ384" s="185"/>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377</v>
      </c>
      <c r="C385" s="90"/>
      <c r="D385" s="181">
        <v>8004</v>
      </c>
      <c r="E385" s="192">
        <v>4</v>
      </c>
      <c r="F385" s="192">
        <v>4</v>
      </c>
      <c r="G385" s="192"/>
      <c r="H385" s="192"/>
      <c r="I385" s="192">
        <v>1</v>
      </c>
      <c r="J385" s="192">
        <v>3</v>
      </c>
      <c r="M385" s="191">
        <v>2329.8900000000003</v>
      </c>
      <c r="N385" s="189">
        <v>1513.76</v>
      </c>
      <c r="O385" s="189">
        <v>775.02</v>
      </c>
      <c r="P385" s="189">
        <v>399.56</v>
      </c>
      <c r="Q385" s="189">
        <v>244.01999999999998</v>
      </c>
      <c r="R385" s="189">
        <v>1236.06</v>
      </c>
      <c r="S385" s="75"/>
      <c r="T385" s="75"/>
      <c r="U385" s="190">
        <v>194.15750000000003</v>
      </c>
      <c r="V385" s="190">
        <v>189.22</v>
      </c>
      <c r="W385" s="190">
        <v>258.33999999999997</v>
      </c>
      <c r="X385" s="190">
        <v>133.18666666666667</v>
      </c>
      <c r="Y385" s="190">
        <v>81.339999999999989</v>
      </c>
      <c r="Z385" s="190">
        <v>103.005</v>
      </c>
      <c r="AA385" s="4"/>
      <c r="AB385" s="90"/>
      <c r="AC385" s="90"/>
      <c r="AD385" s="181"/>
      <c r="AE385" s="185"/>
      <c r="AF385" s="185"/>
      <c r="AG385" s="185"/>
      <c r="AH385" s="185"/>
      <c r="AI385" s="185"/>
      <c r="AJ385" s="185"/>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377</v>
      </c>
      <c r="C386" s="90"/>
      <c r="D386" s="181">
        <v>8009</v>
      </c>
      <c r="E386" s="192">
        <v>18</v>
      </c>
      <c r="F386" s="192">
        <v>14</v>
      </c>
      <c r="G386" s="192">
        <v>3</v>
      </c>
      <c r="H386" s="192"/>
      <c r="I386" s="192">
        <v>1</v>
      </c>
      <c r="J386" s="192">
        <v>6</v>
      </c>
      <c r="M386" s="191">
        <v>9189.8699999999972</v>
      </c>
      <c r="N386" s="189">
        <v>7666.449999999998</v>
      </c>
      <c r="O386" s="189">
        <v>1560.09</v>
      </c>
      <c r="P386" s="189">
        <v>511.53999999999996</v>
      </c>
      <c r="Q386" s="189">
        <v>246.73000000000005</v>
      </c>
      <c r="R386" s="189">
        <v>1622.4499999999998</v>
      </c>
      <c r="S386" s="75"/>
      <c r="T386" s="75"/>
      <c r="U386" s="190">
        <v>224.14317073170724</v>
      </c>
      <c r="V386" s="190">
        <v>319.43541666666658</v>
      </c>
      <c r="W386" s="190">
        <v>173.34333333333333</v>
      </c>
      <c r="X386" s="190">
        <v>85.256666666666661</v>
      </c>
      <c r="Y386" s="190">
        <v>41.121666666666677</v>
      </c>
      <c r="Z386" s="190">
        <v>38.629761904761899</v>
      </c>
      <c r="AA386" s="4"/>
      <c r="AB386" s="90"/>
      <c r="AC386" s="90"/>
      <c r="AD386" s="181"/>
      <c r="AE386" s="185"/>
      <c r="AF386" s="185"/>
      <c r="AG386" s="185"/>
      <c r="AH386" s="185"/>
      <c r="AI386" s="185"/>
      <c r="AJ386" s="185"/>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377</v>
      </c>
      <c r="C387" s="90"/>
      <c r="D387" s="181">
        <v>8018</v>
      </c>
      <c r="E387" s="192">
        <v>1</v>
      </c>
      <c r="F387" s="192">
        <v>1</v>
      </c>
      <c r="G387" s="192"/>
      <c r="H387" s="192"/>
      <c r="I387" s="192"/>
      <c r="J387" s="192">
        <v>0</v>
      </c>
      <c r="M387" s="191">
        <v>515.66999999999996</v>
      </c>
      <c r="N387" s="189">
        <v>184.08</v>
      </c>
      <c r="O387" s="189"/>
      <c r="P387" s="189"/>
      <c r="Q387" s="189"/>
      <c r="R387" s="189">
        <v>0</v>
      </c>
      <c r="S387" s="75"/>
      <c r="T387" s="75"/>
      <c r="U387" s="190">
        <v>257.83499999999998</v>
      </c>
      <c r="V387" s="190">
        <v>184.08</v>
      </c>
      <c r="W387" s="190"/>
      <c r="X387" s="190"/>
      <c r="Y387" s="190"/>
      <c r="Z387" s="190">
        <v>0</v>
      </c>
      <c r="AA387" s="4"/>
      <c r="AB387" s="90"/>
      <c r="AC387" s="90"/>
      <c r="AD387" s="181"/>
      <c r="AE387" s="185"/>
      <c r="AF387" s="185"/>
      <c r="AG387" s="185"/>
      <c r="AH387" s="185"/>
      <c r="AI387" s="185"/>
      <c r="AJ387" s="185"/>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377</v>
      </c>
      <c r="C388" s="90"/>
      <c r="D388" s="181">
        <v>8037</v>
      </c>
      <c r="E388" s="192">
        <v>18</v>
      </c>
      <c r="F388" s="192">
        <v>3</v>
      </c>
      <c r="G388" s="192">
        <v>3</v>
      </c>
      <c r="H388" s="192"/>
      <c r="I388" s="192">
        <v>2</v>
      </c>
      <c r="J388" s="192">
        <v>10</v>
      </c>
      <c r="M388" s="191">
        <v>8847.5499999999993</v>
      </c>
      <c r="N388" s="189">
        <v>5043.92</v>
      </c>
      <c r="O388" s="189">
        <v>3346.7</v>
      </c>
      <c r="P388" s="189">
        <v>1628.3799999999999</v>
      </c>
      <c r="Q388" s="189">
        <v>1110.3200000000002</v>
      </c>
      <c r="R388" s="189">
        <v>8373.77</v>
      </c>
      <c r="S388" s="75"/>
      <c r="T388" s="75"/>
      <c r="U388" s="190">
        <v>245.76527777777775</v>
      </c>
      <c r="V388" s="190">
        <v>296.70117647058822</v>
      </c>
      <c r="W388" s="190">
        <v>239.04999999999998</v>
      </c>
      <c r="X388" s="190">
        <v>135.69833333333332</v>
      </c>
      <c r="Y388" s="190">
        <v>92.526666666666685</v>
      </c>
      <c r="Z388" s="190">
        <v>232.60472222222222</v>
      </c>
      <c r="AA388" s="4"/>
      <c r="AB388" s="90"/>
      <c r="AC388" s="90"/>
      <c r="AD388" s="181"/>
      <c r="AE388" s="185"/>
      <c r="AF388" s="185"/>
      <c r="AG388" s="185"/>
      <c r="AH388" s="185"/>
      <c r="AI388" s="185"/>
      <c r="AJ388" s="185"/>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377</v>
      </c>
      <c r="C389" s="90"/>
      <c r="D389" s="181">
        <v>8081</v>
      </c>
      <c r="E389" s="192">
        <v>162</v>
      </c>
      <c r="F389" s="192">
        <v>102</v>
      </c>
      <c r="G389" s="192">
        <v>46</v>
      </c>
      <c r="H389" s="192">
        <v>31</v>
      </c>
      <c r="I389" s="192">
        <v>11</v>
      </c>
      <c r="J389" s="192">
        <v>81</v>
      </c>
      <c r="M389" s="191">
        <v>83811.980000000025</v>
      </c>
      <c r="N389" s="189">
        <v>52313.199999999983</v>
      </c>
      <c r="O389" s="189">
        <v>25748.719999999994</v>
      </c>
      <c r="P389" s="189">
        <v>9432.9299999999985</v>
      </c>
      <c r="Q389" s="189">
        <v>3836.73</v>
      </c>
      <c r="R389" s="189">
        <v>31428.66</v>
      </c>
      <c r="S389" s="75"/>
      <c r="T389" s="75"/>
      <c r="U389" s="190">
        <v>199.55233333333339</v>
      </c>
      <c r="V389" s="190">
        <v>211.79433198380559</v>
      </c>
      <c r="W389" s="190">
        <v>185.2425899280575</v>
      </c>
      <c r="X389" s="190">
        <v>98.259687499999984</v>
      </c>
      <c r="Y389" s="190">
        <v>59.94890625</v>
      </c>
      <c r="Z389" s="190">
        <v>72.583510392609696</v>
      </c>
      <c r="AA389" s="4"/>
      <c r="AB389" s="90"/>
      <c r="AC389" s="90"/>
      <c r="AD389" s="181"/>
      <c r="AE389" s="185"/>
      <c r="AF389" s="185"/>
      <c r="AG389" s="185"/>
      <c r="AH389" s="185"/>
      <c r="AI389" s="185"/>
      <c r="AJ389" s="185"/>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377</v>
      </c>
      <c r="C390" s="90"/>
      <c r="D390" s="181">
        <v>8085</v>
      </c>
      <c r="E390" s="192"/>
      <c r="F390" s="192"/>
      <c r="G390" s="192">
        <v>1</v>
      </c>
      <c r="H390" s="192"/>
      <c r="I390" s="192"/>
      <c r="J390" s="192">
        <v>0</v>
      </c>
      <c r="M390" s="191">
        <v>44.23</v>
      </c>
      <c r="N390" s="189">
        <v>55.85</v>
      </c>
      <c r="O390" s="189">
        <v>43.87</v>
      </c>
      <c r="P390" s="189"/>
      <c r="Q390" s="189"/>
      <c r="R390" s="189">
        <v>0</v>
      </c>
      <c r="S390" s="75"/>
      <c r="T390" s="75"/>
      <c r="U390" s="190">
        <v>44.23</v>
      </c>
      <c r="V390" s="190">
        <v>55.85</v>
      </c>
      <c r="W390" s="190">
        <v>43.87</v>
      </c>
      <c r="X390" s="190"/>
      <c r="Y390" s="190"/>
      <c r="Z390" s="190">
        <v>0</v>
      </c>
      <c r="AA390" s="4"/>
      <c r="AB390" s="90"/>
      <c r="AC390" s="90"/>
      <c r="AD390" s="181"/>
      <c r="AE390" s="185"/>
      <c r="AF390" s="185"/>
      <c r="AG390" s="185"/>
      <c r="AH390" s="185"/>
      <c r="AI390" s="185"/>
      <c r="AJ390" s="185"/>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377</v>
      </c>
      <c r="C391" s="90"/>
      <c r="D391" s="181">
        <v>8089</v>
      </c>
      <c r="E391" s="192">
        <v>6</v>
      </c>
      <c r="F391" s="192">
        <v>5</v>
      </c>
      <c r="G391" s="192">
        <v>3</v>
      </c>
      <c r="H391" s="192"/>
      <c r="I391" s="192"/>
      <c r="J391" s="192">
        <v>0</v>
      </c>
      <c r="M391" s="191">
        <v>3580.05</v>
      </c>
      <c r="N391" s="189">
        <v>1854.44</v>
      </c>
      <c r="O391" s="189">
        <v>289.45</v>
      </c>
      <c r="P391" s="189"/>
      <c r="Q391" s="189"/>
      <c r="R391" s="189">
        <v>0</v>
      </c>
      <c r="S391" s="75"/>
      <c r="T391" s="75"/>
      <c r="U391" s="190">
        <v>255.71785714285716</v>
      </c>
      <c r="V391" s="190">
        <v>231.80500000000001</v>
      </c>
      <c r="W391" s="190">
        <v>96.483333333333334</v>
      </c>
      <c r="X391" s="190"/>
      <c r="Y391" s="190"/>
      <c r="Z391" s="190">
        <v>0</v>
      </c>
      <c r="AA391" s="4"/>
      <c r="AB391" s="90"/>
      <c r="AC391" s="90"/>
      <c r="AD391" s="181"/>
      <c r="AE391" s="185"/>
      <c r="AF391" s="185"/>
      <c r="AG391" s="185"/>
      <c r="AH391" s="185"/>
      <c r="AI391" s="185"/>
      <c r="AJ391" s="185"/>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377</v>
      </c>
      <c r="C392" s="90"/>
      <c r="D392" s="181">
        <v>8095</v>
      </c>
      <c r="E392" s="192">
        <v>2</v>
      </c>
      <c r="F392" s="192"/>
      <c r="G392" s="192">
        <v>2</v>
      </c>
      <c r="H392" s="192"/>
      <c r="I392" s="192"/>
      <c r="J392" s="192">
        <v>1</v>
      </c>
      <c r="M392" s="191">
        <v>600.80000000000007</v>
      </c>
      <c r="N392" s="189">
        <v>131.63</v>
      </c>
      <c r="O392" s="189">
        <v>41.12</v>
      </c>
      <c r="P392" s="189">
        <v>18.3</v>
      </c>
      <c r="Q392" s="189">
        <v>17.37</v>
      </c>
      <c r="R392" s="189">
        <v>71.930000000000007</v>
      </c>
      <c r="S392" s="75"/>
      <c r="T392" s="75"/>
      <c r="U392" s="190">
        <v>120.16000000000001</v>
      </c>
      <c r="V392" s="190">
        <v>43.876666666666665</v>
      </c>
      <c r="W392" s="190">
        <v>13.706666666666665</v>
      </c>
      <c r="X392" s="190">
        <v>18.3</v>
      </c>
      <c r="Y392" s="190">
        <v>17.37</v>
      </c>
      <c r="Z392" s="190">
        <v>14.386000000000001</v>
      </c>
      <c r="AA392" s="4"/>
      <c r="AB392" s="90"/>
      <c r="AC392" s="90"/>
      <c r="AD392" s="181"/>
      <c r="AE392" s="185"/>
      <c r="AF392" s="185"/>
      <c r="AG392" s="185"/>
      <c r="AH392" s="185"/>
      <c r="AI392" s="185"/>
      <c r="AJ392" s="185"/>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376</v>
      </c>
      <c r="C393" s="90"/>
      <c r="D393" s="181">
        <v>8037</v>
      </c>
      <c r="E393" s="192"/>
      <c r="F393" s="192">
        <v>1</v>
      </c>
      <c r="G393" s="192"/>
      <c r="H393" s="192"/>
      <c r="I393" s="192"/>
      <c r="J393" s="192">
        <v>0</v>
      </c>
      <c r="M393" s="191">
        <v>226.44</v>
      </c>
      <c r="N393" s="189">
        <v>285.66000000000003</v>
      </c>
      <c r="O393" s="189"/>
      <c r="P393" s="189"/>
      <c r="Q393" s="189"/>
      <c r="R393" s="189">
        <v>0</v>
      </c>
      <c r="S393" s="75"/>
      <c r="T393" s="75"/>
      <c r="U393" s="190">
        <v>226.44</v>
      </c>
      <c r="V393" s="190">
        <v>285.66000000000003</v>
      </c>
      <c r="W393" s="190"/>
      <c r="X393" s="190"/>
      <c r="Y393" s="190"/>
      <c r="Z393" s="190">
        <v>0</v>
      </c>
      <c r="AA393" s="4"/>
      <c r="AB393" s="90"/>
      <c r="AC393" s="90"/>
      <c r="AD393" s="181"/>
      <c r="AE393" s="185"/>
      <c r="AF393" s="185"/>
      <c r="AG393" s="185"/>
      <c r="AH393" s="185"/>
      <c r="AI393" s="185"/>
      <c r="AJ393" s="185"/>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376</v>
      </c>
      <c r="C394" s="90"/>
      <c r="D394" s="181">
        <v>8081</v>
      </c>
      <c r="E394" s="192">
        <v>9</v>
      </c>
      <c r="F394" s="192">
        <v>4</v>
      </c>
      <c r="G394" s="192">
        <v>5</v>
      </c>
      <c r="H394" s="192">
        <v>2</v>
      </c>
      <c r="I394" s="192">
        <v>2</v>
      </c>
      <c r="J394" s="192">
        <v>9</v>
      </c>
      <c r="M394" s="191">
        <v>17400.120000000006</v>
      </c>
      <c r="N394" s="189">
        <v>3856.0800000000004</v>
      </c>
      <c r="O394" s="189">
        <v>4426.01</v>
      </c>
      <c r="P394" s="189">
        <v>4731.62</v>
      </c>
      <c r="Q394" s="189">
        <v>1346</v>
      </c>
      <c r="R394" s="189">
        <v>6087.65</v>
      </c>
      <c r="S394" s="75"/>
      <c r="T394" s="75"/>
      <c r="U394" s="190">
        <v>561.29419354838728</v>
      </c>
      <c r="V394" s="190">
        <v>183.62285714285716</v>
      </c>
      <c r="W394" s="190">
        <v>260.35352941176473</v>
      </c>
      <c r="X394" s="190">
        <v>394.30166666666668</v>
      </c>
      <c r="Y394" s="190">
        <v>122.36363636363636</v>
      </c>
      <c r="Z394" s="190">
        <v>196.3758064516129</v>
      </c>
      <c r="AA394" s="4"/>
      <c r="AB394" s="90"/>
      <c r="AC394" s="90"/>
      <c r="AD394" s="181"/>
      <c r="AE394" s="185"/>
      <c r="AF394" s="185"/>
      <c r="AG394" s="185"/>
      <c r="AH394" s="185"/>
      <c r="AI394" s="185"/>
      <c r="AJ394" s="185"/>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376</v>
      </c>
      <c r="C395" s="90"/>
      <c r="D395" s="181">
        <v>8095</v>
      </c>
      <c r="E395" s="192">
        <v>17</v>
      </c>
      <c r="F395" s="192">
        <v>8</v>
      </c>
      <c r="G395" s="192">
        <v>4</v>
      </c>
      <c r="H395" s="192">
        <v>5</v>
      </c>
      <c r="I395" s="192">
        <v>2</v>
      </c>
      <c r="J395" s="192">
        <v>11</v>
      </c>
      <c r="M395" s="191">
        <v>11952.540000000006</v>
      </c>
      <c r="N395" s="189">
        <v>6463.19</v>
      </c>
      <c r="O395" s="189">
        <v>3876.46</v>
      </c>
      <c r="P395" s="189">
        <v>3540.150000000001</v>
      </c>
      <c r="Q395" s="189">
        <v>649.57999999999993</v>
      </c>
      <c r="R395" s="189">
        <v>4637.92</v>
      </c>
      <c r="S395" s="75"/>
      <c r="T395" s="75"/>
      <c r="U395" s="190">
        <v>259.83782608695668</v>
      </c>
      <c r="V395" s="190">
        <v>230.82821428571427</v>
      </c>
      <c r="W395" s="190">
        <v>193.82300000000001</v>
      </c>
      <c r="X395" s="190">
        <v>208.24411764705889</v>
      </c>
      <c r="Y395" s="190">
        <v>54.131666666666661</v>
      </c>
      <c r="Z395" s="190">
        <v>98.679148936170208</v>
      </c>
      <c r="AA395" s="4"/>
      <c r="AB395" s="90"/>
      <c r="AC395" s="90"/>
      <c r="AD395" s="181"/>
      <c r="AE395" s="185"/>
      <c r="AF395" s="185"/>
      <c r="AG395" s="185"/>
      <c r="AH395" s="185"/>
      <c r="AI395" s="185"/>
      <c r="AJ395" s="185"/>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378</v>
      </c>
      <c r="C396" s="90"/>
      <c r="D396" s="181">
        <v>8270</v>
      </c>
      <c r="E396" s="192">
        <v>95</v>
      </c>
      <c r="F396" s="192">
        <v>57</v>
      </c>
      <c r="G396" s="192">
        <v>31</v>
      </c>
      <c r="H396" s="192">
        <v>9</v>
      </c>
      <c r="I396" s="192">
        <v>10</v>
      </c>
      <c r="J396" s="192">
        <v>42</v>
      </c>
      <c r="M396" s="191">
        <v>49559.010000000038</v>
      </c>
      <c r="N396" s="189">
        <v>32174.15</v>
      </c>
      <c r="O396" s="189">
        <v>13221.939999999999</v>
      </c>
      <c r="P396" s="189">
        <v>3400.82</v>
      </c>
      <c r="Q396" s="189">
        <v>2134.0099999999998</v>
      </c>
      <c r="R396" s="189">
        <v>20340.11</v>
      </c>
      <c r="S396" s="75"/>
      <c r="T396" s="75"/>
      <c r="U396" s="190">
        <v>208.23113445378166</v>
      </c>
      <c r="V396" s="190">
        <v>220.37089041095891</v>
      </c>
      <c r="W396" s="190">
        <v>148.56112359550559</v>
      </c>
      <c r="X396" s="190">
        <v>59.663508771929827</v>
      </c>
      <c r="Y396" s="190">
        <v>45.40446808510638</v>
      </c>
      <c r="Z396" s="190">
        <v>83.361106557377056</v>
      </c>
      <c r="AA396" s="4"/>
      <c r="AB396" s="90"/>
      <c r="AC396" s="90"/>
      <c r="AD396" s="181"/>
      <c r="AE396" s="185"/>
      <c r="AF396" s="185"/>
      <c r="AG396" s="185"/>
      <c r="AH396" s="185"/>
      <c r="AI396" s="185"/>
      <c r="AJ396" s="185"/>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622</v>
      </c>
      <c r="C397" s="90"/>
      <c r="D397" s="181">
        <v>8434</v>
      </c>
      <c r="E397" s="192"/>
      <c r="F397" s="192">
        <v>1</v>
      </c>
      <c r="G397" s="192"/>
      <c r="H397" s="192"/>
      <c r="I397" s="192"/>
      <c r="J397" s="192">
        <v>0</v>
      </c>
      <c r="M397" s="191">
        <v>226.44</v>
      </c>
      <c r="N397" s="189">
        <v>1919.94</v>
      </c>
      <c r="O397" s="189"/>
      <c r="P397" s="189"/>
      <c r="Q397" s="189"/>
      <c r="R397" s="189">
        <v>0</v>
      </c>
      <c r="S397" s="75"/>
      <c r="T397" s="75"/>
      <c r="U397" s="190">
        <v>226.44</v>
      </c>
      <c r="V397" s="190">
        <v>1919.94</v>
      </c>
      <c r="W397" s="190"/>
      <c r="X397" s="190"/>
      <c r="Y397" s="190"/>
      <c r="Z397" s="190">
        <v>0</v>
      </c>
      <c r="AA397" s="4"/>
      <c r="AB397" s="90"/>
      <c r="AC397" s="90"/>
      <c r="AD397" s="181"/>
      <c r="AE397" s="185"/>
      <c r="AF397" s="185"/>
      <c r="AG397" s="185"/>
      <c r="AH397" s="185"/>
      <c r="AI397" s="185"/>
      <c r="AJ397" s="185"/>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280</v>
      </c>
      <c r="C398" s="90"/>
      <c r="D398" s="181">
        <v>8097</v>
      </c>
      <c r="E398" s="192">
        <v>113</v>
      </c>
      <c r="F398" s="192">
        <v>50</v>
      </c>
      <c r="G398" s="192">
        <v>33</v>
      </c>
      <c r="H398" s="192">
        <v>12</v>
      </c>
      <c r="I398" s="192">
        <v>7</v>
      </c>
      <c r="J398" s="192">
        <v>61</v>
      </c>
      <c r="M398" s="191">
        <v>71840.980000000054</v>
      </c>
      <c r="N398" s="189">
        <v>26585.86</v>
      </c>
      <c r="O398" s="189">
        <v>21733.190000000002</v>
      </c>
      <c r="P398" s="189">
        <v>9271.2900000000045</v>
      </c>
      <c r="Q398" s="189">
        <v>3986.4800000000009</v>
      </c>
      <c r="R398" s="189">
        <v>27778.239999999998</v>
      </c>
      <c r="S398" s="75"/>
      <c r="T398" s="75"/>
      <c r="U398" s="190">
        <v>266.07770370370389</v>
      </c>
      <c r="V398" s="190">
        <v>231.18139130434784</v>
      </c>
      <c r="W398" s="190">
        <v>208.97298076923079</v>
      </c>
      <c r="X398" s="190">
        <v>125.28770270270276</v>
      </c>
      <c r="Y398" s="190">
        <v>66.441333333333347</v>
      </c>
      <c r="Z398" s="190">
        <v>100.64579710144926</v>
      </c>
      <c r="AA398" s="4"/>
      <c r="AB398" s="90"/>
      <c r="AC398" s="90"/>
      <c r="AD398" s="181"/>
      <c r="AE398" s="185"/>
      <c r="AF398" s="185"/>
      <c r="AG398" s="185"/>
      <c r="AH398" s="185"/>
      <c r="AI398" s="185"/>
      <c r="AJ398" s="185"/>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379</v>
      </c>
      <c r="C399" s="90"/>
      <c r="D399" s="181">
        <v>8096</v>
      </c>
      <c r="E399" s="192">
        <v>11</v>
      </c>
      <c r="F399" s="192">
        <v>7</v>
      </c>
      <c r="G399" s="192">
        <v>4</v>
      </c>
      <c r="H399" s="192"/>
      <c r="I399" s="192">
        <v>2</v>
      </c>
      <c r="J399" s="192">
        <v>4</v>
      </c>
      <c r="M399" s="191">
        <v>5555.7300000000014</v>
      </c>
      <c r="N399" s="189">
        <v>3922.4400000000005</v>
      </c>
      <c r="O399" s="189">
        <v>1821.16</v>
      </c>
      <c r="P399" s="189">
        <v>656.95999999999992</v>
      </c>
      <c r="Q399" s="189">
        <v>375.64000000000004</v>
      </c>
      <c r="R399" s="189">
        <v>326.95</v>
      </c>
      <c r="S399" s="75"/>
      <c r="T399" s="75"/>
      <c r="U399" s="190">
        <v>198.41892857142861</v>
      </c>
      <c r="V399" s="190">
        <v>230.73176470588237</v>
      </c>
      <c r="W399" s="190">
        <v>182.11600000000001</v>
      </c>
      <c r="X399" s="190">
        <v>109.49333333333333</v>
      </c>
      <c r="Y399" s="190">
        <v>62.606666666666676</v>
      </c>
      <c r="Z399" s="190">
        <v>11.676785714285714</v>
      </c>
      <c r="AA399" s="4"/>
      <c r="AB399" s="90"/>
      <c r="AC399" s="90"/>
      <c r="AD399" s="181"/>
      <c r="AE399" s="185"/>
      <c r="AF399" s="185"/>
      <c r="AG399" s="185"/>
      <c r="AH399" s="185"/>
      <c r="AI399" s="185"/>
      <c r="AJ399" s="185"/>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281</v>
      </c>
      <c r="C400" s="90"/>
      <c r="D400" s="181">
        <v>8098</v>
      </c>
      <c r="E400" s="192">
        <v>104</v>
      </c>
      <c r="F400" s="192">
        <v>79</v>
      </c>
      <c r="G400" s="192">
        <v>38</v>
      </c>
      <c r="H400" s="192">
        <v>13</v>
      </c>
      <c r="I400" s="192">
        <v>8</v>
      </c>
      <c r="J400" s="192">
        <v>64</v>
      </c>
      <c r="M400" s="191">
        <v>62029.41</v>
      </c>
      <c r="N400" s="189">
        <v>37170.240000000005</v>
      </c>
      <c r="O400" s="189">
        <v>16087.67</v>
      </c>
      <c r="P400" s="189">
        <v>4458.1200000000017</v>
      </c>
      <c r="Q400" s="189">
        <v>4781.4700000000012</v>
      </c>
      <c r="R400" s="189">
        <v>26711.100000000006</v>
      </c>
      <c r="S400" s="75"/>
      <c r="T400" s="75"/>
      <c r="U400" s="190">
        <v>206.07777408637875</v>
      </c>
      <c r="V400" s="190">
        <v>188.68142131979698</v>
      </c>
      <c r="W400" s="190">
        <v>137.50145299145299</v>
      </c>
      <c r="X400" s="190">
        <v>55.038518518518536</v>
      </c>
      <c r="Y400" s="190">
        <v>70.315735294117658</v>
      </c>
      <c r="Z400" s="190">
        <v>87.291176470588255</v>
      </c>
      <c r="AA400" s="4"/>
      <c r="AB400" s="90"/>
      <c r="AC400" s="90"/>
      <c r="AD400" s="181"/>
      <c r="AE400" s="185"/>
      <c r="AF400" s="185"/>
      <c r="AG400" s="185"/>
      <c r="AH400" s="185"/>
      <c r="AI400" s="185"/>
      <c r="AJ400" s="185"/>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381</v>
      </c>
      <c r="C401" s="90"/>
      <c r="D401" s="181">
        <v>8085</v>
      </c>
      <c r="E401" s="192">
        <v>1</v>
      </c>
      <c r="F401" s="192"/>
      <c r="G401" s="192"/>
      <c r="H401" s="192"/>
      <c r="I401" s="192"/>
      <c r="J401" s="192">
        <v>0</v>
      </c>
      <c r="M401" s="191">
        <v>77.03</v>
      </c>
      <c r="N401" s="189"/>
      <c r="O401" s="189"/>
      <c r="P401" s="189"/>
      <c r="Q401" s="189"/>
      <c r="R401" s="189">
        <v>0</v>
      </c>
      <c r="S401" s="75"/>
      <c r="T401" s="75"/>
      <c r="U401" s="190">
        <v>77.03</v>
      </c>
      <c r="V401" s="190"/>
      <c r="W401" s="190"/>
      <c r="X401" s="190"/>
      <c r="Y401" s="190"/>
      <c r="Z401" s="190">
        <v>0</v>
      </c>
      <c r="AA401" s="4"/>
      <c r="AB401" s="90"/>
      <c r="AC401" s="90"/>
      <c r="AD401" s="181"/>
      <c r="AE401" s="185"/>
      <c r="AF401" s="185"/>
      <c r="AG401" s="185"/>
      <c r="AH401" s="185"/>
      <c r="AI401" s="185"/>
      <c r="AJ401" s="185"/>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382</v>
      </c>
      <c r="C402" s="90"/>
      <c r="D402" s="181">
        <v>8085</v>
      </c>
      <c r="E402" s="192">
        <v>36</v>
      </c>
      <c r="F402" s="192">
        <v>17</v>
      </c>
      <c r="G402" s="192">
        <v>6</v>
      </c>
      <c r="H402" s="192">
        <v>2</v>
      </c>
      <c r="I402" s="192"/>
      <c r="J402" s="192">
        <v>11</v>
      </c>
      <c r="M402" s="191">
        <v>14099.170000000006</v>
      </c>
      <c r="N402" s="189">
        <v>8558.5299999999988</v>
      </c>
      <c r="O402" s="189">
        <v>2789.18</v>
      </c>
      <c r="P402" s="189">
        <v>889.36000000000013</v>
      </c>
      <c r="Q402" s="189">
        <v>412.94</v>
      </c>
      <c r="R402" s="189">
        <v>4557.2099999999991</v>
      </c>
      <c r="S402" s="75"/>
      <c r="T402" s="75"/>
      <c r="U402" s="190">
        <v>210.43537313432844</v>
      </c>
      <c r="V402" s="190">
        <v>276.08161290322579</v>
      </c>
      <c r="W402" s="190">
        <v>199.22714285714284</v>
      </c>
      <c r="X402" s="190">
        <v>98.817777777777792</v>
      </c>
      <c r="Y402" s="190">
        <v>58.991428571428571</v>
      </c>
      <c r="Z402" s="190">
        <v>63.294583333333321</v>
      </c>
      <c r="AA402" s="4"/>
      <c r="AB402" s="90"/>
      <c r="AC402" s="90"/>
      <c r="AD402" s="181"/>
      <c r="AE402" s="185"/>
      <c r="AF402" s="185"/>
      <c r="AG402" s="185"/>
      <c r="AH402" s="185"/>
      <c r="AI402" s="185"/>
      <c r="AJ402" s="185"/>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380</v>
      </c>
      <c r="C403" s="90"/>
      <c r="D403" s="181">
        <v>8085</v>
      </c>
      <c r="E403" s="192">
        <v>9</v>
      </c>
      <c r="F403" s="192">
        <v>3</v>
      </c>
      <c r="G403" s="192">
        <v>1</v>
      </c>
      <c r="H403" s="192">
        <v>1</v>
      </c>
      <c r="I403" s="192"/>
      <c r="J403" s="192">
        <v>4</v>
      </c>
      <c r="M403" s="191">
        <v>2790.2899999999995</v>
      </c>
      <c r="N403" s="189">
        <v>1058.77</v>
      </c>
      <c r="O403" s="189">
        <v>543.09</v>
      </c>
      <c r="P403" s="189">
        <v>243.68</v>
      </c>
      <c r="Q403" s="189">
        <v>160.83000000000001</v>
      </c>
      <c r="R403" s="189">
        <v>2058.09</v>
      </c>
      <c r="S403" s="75"/>
      <c r="T403" s="75"/>
      <c r="U403" s="190">
        <v>155.01611111111109</v>
      </c>
      <c r="V403" s="190">
        <v>117.64111111111112</v>
      </c>
      <c r="W403" s="190">
        <v>90.515000000000001</v>
      </c>
      <c r="X403" s="190">
        <v>48.736000000000004</v>
      </c>
      <c r="Y403" s="190">
        <v>40.207500000000003</v>
      </c>
      <c r="Z403" s="190">
        <v>114.33833333333334</v>
      </c>
      <c r="AA403" s="4"/>
      <c r="AB403" s="90"/>
      <c r="AC403" s="90"/>
      <c r="AD403" s="181"/>
      <c r="AE403" s="185"/>
      <c r="AF403" s="185"/>
      <c r="AG403" s="185"/>
      <c r="AH403" s="185"/>
      <c r="AI403" s="185"/>
      <c r="AJ403" s="185"/>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623</v>
      </c>
      <c r="C404" s="90"/>
      <c r="D404" s="181">
        <v>8085</v>
      </c>
      <c r="E404" s="192">
        <v>1</v>
      </c>
      <c r="F404" s="192"/>
      <c r="G404" s="192"/>
      <c r="H404" s="192"/>
      <c r="I404" s="192"/>
      <c r="J404" s="192">
        <v>0</v>
      </c>
      <c r="M404" s="191">
        <v>66.239999999999995</v>
      </c>
      <c r="N404" s="189"/>
      <c r="O404" s="189"/>
      <c r="P404" s="189"/>
      <c r="Q404" s="189"/>
      <c r="R404" s="189">
        <v>0</v>
      </c>
      <c r="S404" s="75"/>
      <c r="T404" s="75"/>
      <c r="U404" s="190">
        <v>66.239999999999995</v>
      </c>
      <c r="V404" s="190"/>
      <c r="W404" s="190"/>
      <c r="X404" s="190"/>
      <c r="Y404" s="190"/>
      <c r="Z404" s="190">
        <v>0</v>
      </c>
      <c r="AA404" s="4"/>
      <c r="AB404" s="90"/>
      <c r="AC404" s="90"/>
      <c r="AD404" s="181"/>
      <c r="AE404" s="185"/>
      <c r="AF404" s="185"/>
      <c r="AG404" s="185"/>
      <c r="AH404" s="185"/>
      <c r="AI404" s="185"/>
      <c r="AJ404" s="185"/>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470</v>
      </c>
      <c r="C405" s="90"/>
      <c r="D405" s="181" t="s">
        <v>470</v>
      </c>
      <c r="E405" s="192"/>
      <c r="F405" s="192">
        <v>1</v>
      </c>
      <c r="G405" s="192"/>
      <c r="H405" s="192">
        <v>1</v>
      </c>
      <c r="I405" s="192"/>
      <c r="J405" s="192">
        <v>29</v>
      </c>
      <c r="M405" s="191"/>
      <c r="N405" s="189">
        <v>6352.96</v>
      </c>
      <c r="O405" s="189"/>
      <c r="P405" s="189">
        <v>1692.34</v>
      </c>
      <c r="Q405" s="189">
        <v>1.66</v>
      </c>
      <c r="R405" s="189">
        <v>39987.170000000006</v>
      </c>
      <c r="S405" s="75"/>
      <c r="T405" s="75"/>
      <c r="U405" s="190"/>
      <c r="V405" s="190">
        <v>6352.96</v>
      </c>
      <c r="W405" s="190"/>
      <c r="X405" s="190">
        <v>1692.34</v>
      </c>
      <c r="Y405" s="190">
        <v>1.66</v>
      </c>
      <c r="Z405" s="190">
        <v>1289.9087096774194</v>
      </c>
      <c r="AA405" s="4"/>
      <c r="AB405" s="90"/>
      <c r="AC405" s="90"/>
      <c r="AD405" s="181"/>
      <c r="AE405" s="185"/>
      <c r="AF405" s="185"/>
      <c r="AG405" s="185"/>
      <c r="AH405" s="185"/>
      <c r="AI405" s="185"/>
      <c r="AJ405" s="185"/>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c r="C406" s="90"/>
      <c r="D406" s="181"/>
      <c r="E406" s="192"/>
      <c r="F406" s="192"/>
      <c r="G406" s="192"/>
      <c r="H406" s="192"/>
      <c r="I406" s="192"/>
      <c r="J406" s="192"/>
      <c r="M406" s="191"/>
      <c r="N406" s="189"/>
      <c r="O406" s="189"/>
      <c r="P406" s="189"/>
      <c r="Q406" s="189"/>
      <c r="R406" s="189"/>
      <c r="S406" s="75"/>
      <c r="T406" s="75"/>
      <c r="U406" s="190"/>
      <c r="V406" s="190"/>
      <c r="W406" s="190"/>
      <c r="X406" s="190"/>
      <c r="Y406" s="190"/>
      <c r="Z406" s="190"/>
      <c r="AA406" s="4"/>
      <c r="AB406" s="90"/>
      <c r="AC406" s="90"/>
      <c r="AD406" s="181"/>
      <c r="AE406" s="185"/>
      <c r="AF406" s="185"/>
      <c r="AG406" s="185"/>
      <c r="AH406" s="185"/>
      <c r="AI406" s="185"/>
      <c r="AJ406" s="185"/>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c r="C407" s="90"/>
      <c r="D407" s="181"/>
      <c r="E407" s="192"/>
      <c r="F407" s="192"/>
      <c r="G407" s="192"/>
      <c r="H407" s="192"/>
      <c r="I407" s="192"/>
      <c r="J407" s="192"/>
      <c r="M407" s="191"/>
      <c r="N407" s="189"/>
      <c r="O407" s="189"/>
      <c r="P407" s="189"/>
      <c r="Q407" s="189"/>
      <c r="R407" s="189"/>
      <c r="S407" s="75"/>
      <c r="T407" s="75"/>
      <c r="U407" s="190"/>
      <c r="V407" s="190"/>
      <c r="W407" s="190"/>
      <c r="X407" s="190"/>
      <c r="Y407" s="190"/>
      <c r="Z407" s="190"/>
      <c r="AA407" s="4"/>
      <c r="AB407" s="90"/>
      <c r="AC407" s="90"/>
      <c r="AD407" s="181"/>
      <c r="AE407" s="185"/>
      <c r="AF407" s="185"/>
      <c r="AG407" s="185"/>
      <c r="AH407" s="185"/>
      <c r="AI407" s="185"/>
      <c r="AJ407" s="185"/>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c r="C408" s="90"/>
      <c r="D408" s="181"/>
      <c r="E408" s="192"/>
      <c r="F408" s="192"/>
      <c r="G408" s="192"/>
      <c r="H408" s="192"/>
      <c r="I408" s="192"/>
      <c r="J408" s="192"/>
      <c r="M408" s="191"/>
      <c r="N408" s="189"/>
      <c r="O408" s="189"/>
      <c r="P408" s="189"/>
      <c r="Q408" s="189"/>
      <c r="R408" s="189"/>
      <c r="S408" s="75"/>
      <c r="T408" s="75"/>
      <c r="U408" s="190"/>
      <c r="V408" s="190"/>
      <c r="W408" s="190"/>
      <c r="X408" s="190"/>
      <c r="Y408" s="190"/>
      <c r="Z408" s="190"/>
      <c r="AA408" s="4"/>
      <c r="AB408" s="90"/>
      <c r="AC408" s="90"/>
      <c r="AD408" s="181"/>
      <c r="AE408" s="185"/>
      <c r="AF408" s="185"/>
      <c r="AG408" s="185"/>
      <c r="AH408" s="185"/>
      <c r="AI408" s="185"/>
      <c r="AJ408" s="185"/>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c r="C409" s="90"/>
      <c r="D409" s="181"/>
      <c r="E409" s="192"/>
      <c r="F409" s="192"/>
      <c r="G409" s="192"/>
      <c r="H409" s="192"/>
      <c r="I409" s="192"/>
      <c r="J409" s="192"/>
      <c r="M409" s="191"/>
      <c r="N409" s="189"/>
      <c r="O409" s="189"/>
      <c r="P409" s="189"/>
      <c r="Q409" s="189"/>
      <c r="R409" s="189"/>
      <c r="S409" s="75"/>
      <c r="T409" s="75"/>
      <c r="U409" s="190"/>
      <c r="V409" s="190"/>
      <c r="W409" s="190"/>
      <c r="X409" s="190"/>
      <c r="Y409" s="190"/>
      <c r="Z409" s="190"/>
      <c r="AA409" s="4"/>
      <c r="AB409" s="90"/>
      <c r="AC409" s="90"/>
      <c r="AD409" s="181"/>
      <c r="AE409" s="185"/>
      <c r="AF409" s="185"/>
      <c r="AG409" s="185"/>
      <c r="AH409" s="185"/>
      <c r="AI409" s="185"/>
      <c r="AJ409" s="185"/>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c r="C410" s="90"/>
      <c r="D410" s="181"/>
      <c r="E410" s="192"/>
      <c r="F410" s="192"/>
      <c r="G410" s="192"/>
      <c r="H410" s="192"/>
      <c r="I410" s="192"/>
      <c r="J410" s="192"/>
      <c r="M410" s="191"/>
      <c r="N410" s="189"/>
      <c r="O410" s="189"/>
      <c r="P410" s="189"/>
      <c r="Q410" s="189"/>
      <c r="R410" s="189"/>
      <c r="S410" s="75"/>
      <c r="T410" s="75"/>
      <c r="U410" s="190"/>
      <c r="V410" s="190"/>
      <c r="W410" s="190"/>
      <c r="X410" s="190"/>
      <c r="Y410" s="190"/>
      <c r="Z410" s="190"/>
      <c r="AA410" s="4"/>
      <c r="AB410" s="90"/>
      <c r="AC410" s="90"/>
      <c r="AD410" s="181"/>
      <c r="AE410" s="185"/>
      <c r="AF410" s="185"/>
      <c r="AG410" s="185"/>
      <c r="AH410" s="185"/>
      <c r="AI410" s="185"/>
      <c r="AJ410" s="185"/>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c r="C411" s="90"/>
      <c r="D411" s="181"/>
      <c r="E411" s="192"/>
      <c r="F411" s="192"/>
      <c r="G411" s="192"/>
      <c r="H411" s="192"/>
      <c r="I411" s="192"/>
      <c r="J411" s="192"/>
      <c r="M411" s="191"/>
      <c r="N411" s="189"/>
      <c r="O411" s="189"/>
      <c r="P411" s="189"/>
      <c r="Q411" s="189"/>
      <c r="R411" s="189"/>
      <c r="S411" s="75"/>
      <c r="T411" s="75"/>
      <c r="U411" s="190"/>
      <c r="V411" s="190"/>
      <c r="W411" s="190"/>
      <c r="X411" s="190"/>
      <c r="Y411" s="190"/>
      <c r="Z411" s="190"/>
      <c r="AA411" s="4"/>
      <c r="AB411" s="90"/>
      <c r="AC411" s="90"/>
      <c r="AD411" s="181"/>
      <c r="AE411" s="185"/>
      <c r="AF411" s="185"/>
      <c r="AG411" s="185"/>
      <c r="AH411" s="185"/>
      <c r="AI411" s="185"/>
      <c r="AJ411" s="185"/>
      <c r="AK411" s="4"/>
      <c r="AL411" s="4"/>
      <c r="AM411" s="101"/>
      <c r="AN411" s="101"/>
      <c r="AO411" s="101"/>
      <c r="AP411" s="101"/>
      <c r="AQ411" s="101"/>
      <c r="AR411" s="101"/>
      <c r="AS411" s="4"/>
      <c r="AT411" s="4"/>
      <c r="AU411" s="101"/>
      <c r="AV411" s="101"/>
      <c r="AW411" s="101"/>
      <c r="AX411" s="101"/>
      <c r="AY411" s="101"/>
      <c r="AZ411" s="101"/>
      <c r="BA411" s="4"/>
    </row>
    <row r="412" spans="2:53" ht="13.5" thickBot="1" x14ac:dyDescent="0.25">
      <c r="B412" s="90"/>
      <c r="C412" s="90"/>
      <c r="D412" s="181"/>
      <c r="E412" s="192"/>
      <c r="F412" s="192"/>
      <c r="G412" s="192"/>
      <c r="H412" s="192"/>
      <c r="I412" s="192"/>
      <c r="J412" s="192"/>
      <c r="M412" s="192"/>
      <c r="N412" s="193"/>
      <c r="O412" s="193"/>
      <c r="P412" s="193"/>
      <c r="Q412" s="193"/>
      <c r="R412" s="193"/>
      <c r="S412" s="75"/>
      <c r="T412" s="75"/>
      <c r="U412" s="194"/>
      <c r="V412" s="194"/>
      <c r="W412" s="194"/>
      <c r="X412" s="194"/>
      <c r="Y412" s="194"/>
      <c r="Z412" s="194"/>
      <c r="AA412" s="4"/>
      <c r="AB412" s="90"/>
      <c r="AC412" s="90"/>
      <c r="AD412" s="181"/>
      <c r="AE412" s="185"/>
      <c r="AF412" s="185"/>
      <c r="AG412" s="185"/>
      <c r="AH412" s="185"/>
      <c r="AI412" s="185"/>
      <c r="AJ412" s="185"/>
      <c r="AK412" s="4"/>
      <c r="AL412" s="4"/>
      <c r="AM412" s="149"/>
      <c r="AN412" s="101"/>
      <c r="AO412" s="101"/>
      <c r="AP412" s="101"/>
      <c r="AQ412" s="101"/>
      <c r="AR412" s="101"/>
      <c r="AS412" s="4"/>
      <c r="AT412" s="4"/>
      <c r="AU412" s="149"/>
      <c r="AV412" s="101"/>
      <c r="AW412" s="101"/>
      <c r="AX412" s="101"/>
      <c r="AY412" s="101"/>
      <c r="AZ412" s="101"/>
      <c r="BA412" s="4"/>
    </row>
    <row r="413" spans="2:53" ht="13.5" thickBot="1" x14ac:dyDescent="0.25">
      <c r="B413" s="91" t="s">
        <v>93</v>
      </c>
      <c r="C413" s="98"/>
      <c r="D413" s="182"/>
      <c r="E413" s="97">
        <f>SUM(E17:E412)</f>
        <v>29845</v>
      </c>
      <c r="F413" s="97">
        <f t="shared" ref="F413:J413" si="0">SUM(F17:F412)</f>
        <v>16288</v>
      </c>
      <c r="G413" s="97">
        <f t="shared" si="0"/>
        <v>8763</v>
      </c>
      <c r="H413" s="97">
        <f t="shared" si="0"/>
        <v>4379</v>
      </c>
      <c r="I413" s="97">
        <f t="shared" si="0"/>
        <v>2253</v>
      </c>
      <c r="J413" s="97">
        <f t="shared" si="0"/>
        <v>16766</v>
      </c>
      <c r="L413" s="139" t="s">
        <v>94</v>
      </c>
      <c r="M413" s="195">
        <f>SUM(M17:M412)</f>
        <v>15748651.349999992</v>
      </c>
      <c r="N413" s="195">
        <f t="shared" ref="N413" si="1">SUM(N17:N412)</f>
        <v>9236377.4799999967</v>
      </c>
      <c r="O413" s="195">
        <f t="shared" ref="O413" si="2">SUM(O17:O412)</f>
        <v>4784785.6400000034</v>
      </c>
      <c r="P413" s="195">
        <f t="shared" ref="P413" si="3">SUM(P17:P412)</f>
        <v>1867253.53</v>
      </c>
      <c r="Q413" s="195">
        <f t="shared" ref="Q413" si="4">SUM(Q17:Q412)</f>
        <v>1009328.8099999999</v>
      </c>
      <c r="R413" s="195">
        <f t="shared" ref="R413" si="5">SUM(R17:R412)</f>
        <v>8841404.3399999868</v>
      </c>
      <c r="S413" s="75"/>
      <c r="T413" s="196" t="s">
        <v>95</v>
      </c>
      <c r="U413" s="197">
        <v>205.67383670057845</v>
      </c>
      <c r="V413" s="198">
        <v>209.26135031039007</v>
      </c>
      <c r="W413" s="195">
        <v>160.38029228397141</v>
      </c>
      <c r="X413" s="195">
        <v>88.373966112925359</v>
      </c>
      <c r="Y413" s="195">
        <v>59.361807328118566</v>
      </c>
      <c r="Z413" s="199">
        <v>112.92569468924805</v>
      </c>
      <c r="AA413" s="4"/>
      <c r="AB413" s="91" t="s">
        <v>93</v>
      </c>
      <c r="AC413" s="98"/>
      <c r="AD413" s="182"/>
      <c r="AE413" s="186">
        <f>SUM(AE18:AE411)</f>
        <v>2508</v>
      </c>
      <c r="AF413" s="186">
        <f t="shared" ref="AF413:AJ413" si="6">SUM(AF18:AF411)</f>
        <v>966</v>
      </c>
      <c r="AG413" s="186">
        <f t="shared" si="6"/>
        <v>466</v>
      </c>
      <c r="AH413" s="186">
        <f t="shared" si="6"/>
        <v>236</v>
      </c>
      <c r="AI413" s="186">
        <f t="shared" si="6"/>
        <v>157</v>
      </c>
      <c r="AJ413" s="186">
        <f t="shared" si="6"/>
        <v>1631</v>
      </c>
      <c r="AK413" s="4"/>
      <c r="AL413" s="139" t="s">
        <v>94</v>
      </c>
      <c r="AM413" s="214">
        <f>SUM(AM18:AM411)</f>
        <v>4694872.9400000013</v>
      </c>
      <c r="AN413" s="214">
        <f t="shared" ref="AN413:AR413" si="7">SUM(AN18:AN411)</f>
        <v>2159217.7100000004</v>
      </c>
      <c r="AO413" s="214">
        <f t="shared" si="7"/>
        <v>706711.86</v>
      </c>
      <c r="AP413" s="214">
        <f t="shared" si="7"/>
        <v>288159.0500000001</v>
      </c>
      <c r="AQ413" s="214">
        <f t="shared" si="7"/>
        <v>164223.59000000003</v>
      </c>
      <c r="AR413" s="214">
        <f t="shared" si="7"/>
        <v>3914786.9499999979</v>
      </c>
      <c r="AS413" s="4"/>
      <c r="AT413" s="139" t="s">
        <v>95</v>
      </c>
      <c r="AU413" s="217">
        <v>861.44457614678925</v>
      </c>
      <c r="AV413" s="218">
        <v>764.05439136588836</v>
      </c>
      <c r="AW413" s="218">
        <v>358.19151545869232</v>
      </c>
      <c r="AX413" s="218">
        <v>188.70926653569097</v>
      </c>
      <c r="AY413" s="218">
        <v>127.00973704563033</v>
      </c>
      <c r="AZ413" s="219">
        <v>656.40290912139471</v>
      </c>
      <c r="BA413" s="4"/>
    </row>
    <row r="414" spans="2:53" s="4" customFormat="1" x14ac:dyDescent="0.2">
      <c r="D414" s="178"/>
      <c r="E414" s="75"/>
      <c r="F414" s="75"/>
      <c r="G414" s="75"/>
      <c r="H414" s="75"/>
      <c r="I414" s="75"/>
      <c r="J414" s="75"/>
      <c r="M414" s="75"/>
      <c r="N414" s="75"/>
      <c r="O414" s="75"/>
      <c r="P414" s="75"/>
      <c r="Q414" s="75"/>
      <c r="R414" s="75"/>
      <c r="S414" s="75"/>
      <c r="T414" s="75"/>
      <c r="U414" s="75"/>
      <c r="V414" s="75"/>
      <c r="W414" s="75"/>
      <c r="X414" s="75"/>
      <c r="Y414" s="75"/>
      <c r="Z414" s="75"/>
      <c r="AD414" s="178"/>
      <c r="AE414" s="75"/>
      <c r="AF414" s="75"/>
      <c r="AG414" s="75"/>
      <c r="AH414" s="75"/>
      <c r="AI414" s="75"/>
      <c r="AJ414" s="75"/>
    </row>
    <row r="415" spans="2:53" ht="15" customHeight="1" x14ac:dyDescent="0.2">
      <c r="B415" s="22"/>
      <c r="C415" s="22"/>
      <c r="D415" s="210"/>
      <c r="E415" s="408" t="str">
        <f>E16</f>
        <v>Number of Residential Customers in Arrears</v>
      </c>
      <c r="F415" s="408"/>
      <c r="G415" s="408"/>
      <c r="H415" s="408"/>
      <c r="I415" s="408"/>
      <c r="J415" s="408"/>
      <c r="K415" s="60"/>
      <c r="L415" s="138"/>
      <c r="M415" s="399" t="str">
        <f>M16</f>
        <v>Residential Arrearage Dollars</v>
      </c>
      <c r="N415" s="400"/>
      <c r="O415" s="400"/>
      <c r="P415" s="400"/>
      <c r="Q415" s="400"/>
      <c r="R415" s="401"/>
      <c r="S415" s="75"/>
      <c r="T415" s="60"/>
      <c r="U415" s="399" t="str">
        <f>U16</f>
        <v>Average Amount of Residential Arrearage Dollars</v>
      </c>
      <c r="V415" s="400"/>
      <c r="W415" s="400"/>
      <c r="X415" s="400"/>
      <c r="Y415" s="400"/>
      <c r="Z415" s="401"/>
      <c r="AA415" s="4"/>
      <c r="AB415" s="4"/>
      <c r="AC415" s="4"/>
      <c r="AD415" s="178"/>
      <c r="AE415" s="410" t="s">
        <v>82</v>
      </c>
      <c r="AF415" s="411"/>
      <c r="AG415" s="411"/>
      <c r="AH415" s="411"/>
      <c r="AI415" s="411"/>
      <c r="AJ415" s="412"/>
      <c r="AK415" s="4"/>
      <c r="AL415" s="148"/>
      <c r="AM415" s="411" t="str">
        <f>AM16</f>
        <v>Non-Residential Arrearage Dollars</v>
      </c>
      <c r="AN415" s="411"/>
      <c r="AO415" s="411"/>
      <c r="AP415" s="411"/>
      <c r="AQ415" s="411"/>
      <c r="AR415" s="412"/>
      <c r="AS415" s="4"/>
      <c r="AT415" s="148"/>
      <c r="AU415" s="410" t="str">
        <f>AU16</f>
        <v>Average Amount of Non-Residential Arrearage Dollars</v>
      </c>
      <c r="AV415" s="411"/>
      <c r="AW415" s="411"/>
      <c r="AX415" s="411"/>
      <c r="AY415" s="411"/>
      <c r="AZ415" s="412"/>
      <c r="BA415" s="4"/>
    </row>
    <row r="416" spans="2:53" x14ac:dyDescent="0.2">
      <c r="B416" s="10" t="s">
        <v>85</v>
      </c>
      <c r="C416" s="10" t="s">
        <v>35</v>
      </c>
      <c r="D416" s="179" t="s">
        <v>86</v>
      </c>
      <c r="E416" s="23" t="s">
        <v>87</v>
      </c>
      <c r="F416" s="23" t="s">
        <v>88</v>
      </c>
      <c r="G416" s="23" t="s">
        <v>89</v>
      </c>
      <c r="H416" s="23" t="s">
        <v>90</v>
      </c>
      <c r="I416" s="23" t="s">
        <v>91</v>
      </c>
      <c r="J416" s="23" t="s">
        <v>92</v>
      </c>
      <c r="K416" s="25"/>
      <c r="M416" s="23" t="s">
        <v>87</v>
      </c>
      <c r="N416" s="147" t="s">
        <v>88</v>
      </c>
      <c r="O416" s="147" t="s">
        <v>89</v>
      </c>
      <c r="P416" s="147" t="s">
        <v>90</v>
      </c>
      <c r="Q416" s="147" t="s">
        <v>91</v>
      </c>
      <c r="R416" s="147" t="s">
        <v>92</v>
      </c>
      <c r="S416" s="75"/>
      <c r="T416" s="75"/>
      <c r="U416" s="23" t="s">
        <v>87</v>
      </c>
      <c r="V416" s="23" t="s">
        <v>88</v>
      </c>
      <c r="W416" s="23" t="s">
        <v>89</v>
      </c>
      <c r="X416" s="23" t="s">
        <v>90</v>
      </c>
      <c r="Y416" s="23" t="s">
        <v>91</v>
      </c>
      <c r="Z416" s="23" t="s">
        <v>92</v>
      </c>
      <c r="AA416" s="4"/>
      <c r="AB416" s="10" t="s">
        <v>85</v>
      </c>
      <c r="AC416" s="10" t="s">
        <v>35</v>
      </c>
      <c r="AD416" s="179"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7">
        <f>'Customers Financials, Usages'!A716</f>
        <v>44621</v>
      </c>
      <c r="B417" s="11" t="s">
        <v>458</v>
      </c>
      <c r="C417" s="11"/>
      <c r="D417" s="180">
        <v>8201</v>
      </c>
      <c r="E417" s="193">
        <v>2</v>
      </c>
      <c r="F417" s="193">
        <v>1</v>
      </c>
      <c r="G417" s="193">
        <v>4</v>
      </c>
      <c r="H417" s="193"/>
      <c r="I417" s="193">
        <v>1</v>
      </c>
      <c r="J417" s="193">
        <v>5</v>
      </c>
      <c r="M417" s="189">
        <v>925.81000000000006</v>
      </c>
      <c r="N417" s="189">
        <v>836.30000000000007</v>
      </c>
      <c r="O417" s="189">
        <v>515.94999999999993</v>
      </c>
      <c r="P417" s="189">
        <v>144.30000000000001</v>
      </c>
      <c r="Q417" s="189">
        <v>112.63</v>
      </c>
      <c r="R417" s="189">
        <v>693.91000000000008</v>
      </c>
      <c r="S417" s="75"/>
      <c r="T417" s="75"/>
      <c r="U417" s="189">
        <v>71.216153846153844</v>
      </c>
      <c r="V417" s="189">
        <v>76.027272727272731</v>
      </c>
      <c r="W417" s="189">
        <v>51.594999999999992</v>
      </c>
      <c r="X417" s="189">
        <v>24.05</v>
      </c>
      <c r="Y417" s="189">
        <v>18.771666666666665</v>
      </c>
      <c r="Z417" s="189">
        <v>53.377692307692314</v>
      </c>
      <c r="AA417" s="4"/>
      <c r="AB417" s="11" t="s">
        <v>216</v>
      </c>
      <c r="AC417" s="11"/>
      <c r="AD417" s="180">
        <v>8201</v>
      </c>
      <c r="AE417" s="184">
        <v>33</v>
      </c>
      <c r="AF417" s="184">
        <v>14</v>
      </c>
      <c r="AG417" s="184">
        <v>3</v>
      </c>
      <c r="AH417" s="184">
        <v>1</v>
      </c>
      <c r="AI417" s="184">
        <v>2</v>
      </c>
      <c r="AJ417" s="184">
        <v>15</v>
      </c>
      <c r="AK417" s="4"/>
      <c r="AL417" s="4"/>
      <c r="AM417" s="212">
        <v>54471.780000000006</v>
      </c>
      <c r="AN417" s="212">
        <v>14304.560000000001</v>
      </c>
      <c r="AO417" s="212">
        <v>7982.9000000000015</v>
      </c>
      <c r="AP417" s="212">
        <v>5044.6099999999997</v>
      </c>
      <c r="AQ417" s="212">
        <v>3017.3600000000006</v>
      </c>
      <c r="AR417" s="212">
        <v>33640.07</v>
      </c>
      <c r="AS417" s="4"/>
      <c r="AT417" s="4"/>
      <c r="AU417" s="211">
        <v>838.02738461538468</v>
      </c>
      <c r="AV417" s="211">
        <v>461.43741935483877</v>
      </c>
      <c r="AW417" s="211">
        <v>443.49444444444453</v>
      </c>
      <c r="AX417" s="211">
        <v>315.28812499999998</v>
      </c>
      <c r="AY417" s="211">
        <v>188.58500000000004</v>
      </c>
      <c r="AZ417" s="211">
        <v>494.70691176470586</v>
      </c>
      <c r="BA417" s="4"/>
    </row>
    <row r="418" spans="1:53" x14ac:dyDescent="0.2">
      <c r="B418" s="11" t="s">
        <v>216</v>
      </c>
      <c r="C418" s="11"/>
      <c r="D418" s="180">
        <v>8201</v>
      </c>
      <c r="E418" s="193">
        <v>414</v>
      </c>
      <c r="F418" s="193">
        <v>238</v>
      </c>
      <c r="G418" s="193">
        <v>101</v>
      </c>
      <c r="H418" s="193">
        <v>83</v>
      </c>
      <c r="I418" s="193">
        <v>34</v>
      </c>
      <c r="J418" s="193">
        <v>269</v>
      </c>
      <c r="M418" s="189">
        <v>188231.16000000003</v>
      </c>
      <c r="N418" s="189">
        <v>126843.62999999995</v>
      </c>
      <c r="O418" s="189">
        <v>54831.990000000013</v>
      </c>
      <c r="P418" s="189">
        <v>37992.380000000026</v>
      </c>
      <c r="Q418" s="189">
        <v>15390.08</v>
      </c>
      <c r="R418" s="189">
        <v>202778.98999999985</v>
      </c>
      <c r="S418" s="75"/>
      <c r="T418" s="75"/>
      <c r="U418" s="189">
        <v>171.74375912408763</v>
      </c>
      <c r="V418" s="189">
        <v>186.80946980854191</v>
      </c>
      <c r="W418" s="189">
        <v>124.90202733485197</v>
      </c>
      <c r="X418" s="189">
        <v>103.24016304347833</v>
      </c>
      <c r="Y418" s="189">
        <v>53.623972125435543</v>
      </c>
      <c r="Z418" s="189">
        <v>178.03247585601392</v>
      </c>
      <c r="AA418" s="4"/>
      <c r="AB418" s="11" t="s">
        <v>217</v>
      </c>
      <c r="AC418" s="11"/>
      <c r="AD418" s="180">
        <v>8004</v>
      </c>
      <c r="AE418" s="184">
        <v>18</v>
      </c>
      <c r="AF418" s="184">
        <v>11</v>
      </c>
      <c r="AG418" s="184">
        <v>1</v>
      </c>
      <c r="AH418" s="184">
        <v>1</v>
      </c>
      <c r="AI418" s="184"/>
      <c r="AJ418" s="184">
        <v>13</v>
      </c>
      <c r="AK418" s="4"/>
      <c r="AL418" s="4"/>
      <c r="AM418" s="212">
        <v>15699.390000000003</v>
      </c>
      <c r="AN418" s="212">
        <v>6134.49</v>
      </c>
      <c r="AO418" s="212">
        <v>1748.6499999999999</v>
      </c>
      <c r="AP418" s="212">
        <v>770.44</v>
      </c>
      <c r="AQ418" s="212">
        <v>354.8</v>
      </c>
      <c r="AR418" s="212">
        <v>22266.18</v>
      </c>
      <c r="AS418" s="4"/>
      <c r="AT418" s="4"/>
      <c r="AU418" s="211">
        <v>402.54846153846159</v>
      </c>
      <c r="AV418" s="211">
        <v>292.11857142857144</v>
      </c>
      <c r="AW418" s="211">
        <v>174.86499999999998</v>
      </c>
      <c r="AX418" s="211">
        <v>85.604444444444454</v>
      </c>
      <c r="AY418" s="211">
        <v>44.35</v>
      </c>
      <c r="AZ418" s="211">
        <v>506.04954545454547</v>
      </c>
      <c r="BA418" s="4"/>
    </row>
    <row r="419" spans="1:53" x14ac:dyDescent="0.2">
      <c r="B419" s="11" t="s">
        <v>216</v>
      </c>
      <c r="C419" s="11"/>
      <c r="D419" s="180">
        <v>8205</v>
      </c>
      <c r="E419" s="193">
        <v>3</v>
      </c>
      <c r="F419" s="193">
        <v>2</v>
      </c>
      <c r="G419" s="193"/>
      <c r="H419" s="193"/>
      <c r="I419" s="193"/>
      <c r="J419" s="193">
        <v>1</v>
      </c>
      <c r="M419" s="189">
        <v>1407.28</v>
      </c>
      <c r="N419" s="189">
        <v>707.56999999999994</v>
      </c>
      <c r="O419" s="189">
        <v>216.86</v>
      </c>
      <c r="P419" s="189">
        <v>158.5</v>
      </c>
      <c r="Q419" s="189">
        <v>42.03</v>
      </c>
      <c r="R419" s="189">
        <v>1836.93</v>
      </c>
      <c r="S419" s="75"/>
      <c r="T419" s="75"/>
      <c r="U419" s="189">
        <v>234.54666666666665</v>
      </c>
      <c r="V419" s="189">
        <v>235.85666666666665</v>
      </c>
      <c r="W419" s="189">
        <v>216.86</v>
      </c>
      <c r="X419" s="189">
        <v>158.5</v>
      </c>
      <c r="Y419" s="189">
        <v>42.03</v>
      </c>
      <c r="Z419" s="189">
        <v>306.15500000000003</v>
      </c>
      <c r="AA419" s="4"/>
      <c r="AB419" s="11" t="s">
        <v>218</v>
      </c>
      <c r="AC419" s="11"/>
      <c r="AD419" s="180">
        <v>8401</v>
      </c>
      <c r="AE419" s="184">
        <v>117</v>
      </c>
      <c r="AF419" s="184">
        <v>55</v>
      </c>
      <c r="AG419" s="184">
        <v>28</v>
      </c>
      <c r="AH419" s="184">
        <v>8</v>
      </c>
      <c r="AI419" s="184">
        <v>16</v>
      </c>
      <c r="AJ419" s="184">
        <v>117</v>
      </c>
      <c r="AK419" s="4"/>
      <c r="AL419" s="4"/>
      <c r="AM419" s="212">
        <v>286522.59999999986</v>
      </c>
      <c r="AN419" s="212">
        <v>101448.54999999997</v>
      </c>
      <c r="AO419" s="212">
        <v>56924.97</v>
      </c>
      <c r="AP419" s="212">
        <v>36411.829999999994</v>
      </c>
      <c r="AQ419" s="212">
        <v>23042.930000000004</v>
      </c>
      <c r="AR419" s="212">
        <v>1213032.3999999999</v>
      </c>
      <c r="AS419" s="4"/>
      <c r="AT419" s="4"/>
      <c r="AU419" s="211">
        <v>857.85209580838284</v>
      </c>
      <c r="AV419" s="211">
        <v>456.97545045045035</v>
      </c>
      <c r="AW419" s="211">
        <v>340.86808383233534</v>
      </c>
      <c r="AX419" s="211">
        <v>261.9556115107913</v>
      </c>
      <c r="AY419" s="211">
        <v>177.25330769230771</v>
      </c>
      <c r="AZ419" s="211">
        <v>3557.2797653958942</v>
      </c>
      <c r="BA419" s="4"/>
    </row>
    <row r="420" spans="1:53" x14ac:dyDescent="0.2">
      <c r="B420" s="11" t="s">
        <v>217</v>
      </c>
      <c r="C420" s="11"/>
      <c r="D420" s="180">
        <v>8004</v>
      </c>
      <c r="E420" s="193">
        <v>255</v>
      </c>
      <c r="F420" s="193">
        <v>145</v>
      </c>
      <c r="G420" s="193">
        <v>57</v>
      </c>
      <c r="H420" s="193">
        <v>50</v>
      </c>
      <c r="I420" s="193">
        <v>12</v>
      </c>
      <c r="J420" s="193">
        <v>190</v>
      </c>
      <c r="M420" s="189">
        <v>142135.23000000016</v>
      </c>
      <c r="N420" s="189">
        <v>87259.569999999963</v>
      </c>
      <c r="O420" s="189">
        <v>52311.070000000007</v>
      </c>
      <c r="P420" s="189">
        <v>32681.08999999996</v>
      </c>
      <c r="Q420" s="189">
        <v>9601.2199999999975</v>
      </c>
      <c r="R420" s="189">
        <v>199806.37000000002</v>
      </c>
      <c r="S420" s="75"/>
      <c r="T420" s="75"/>
      <c r="U420" s="189">
        <v>208.10428989751122</v>
      </c>
      <c r="V420" s="189">
        <v>202.45839907192567</v>
      </c>
      <c r="W420" s="189">
        <v>186.16039145907476</v>
      </c>
      <c r="X420" s="189">
        <v>136.17120833333317</v>
      </c>
      <c r="Y420" s="189">
        <v>51.343422459893034</v>
      </c>
      <c r="Z420" s="189">
        <v>281.81434414668553</v>
      </c>
      <c r="AA420" s="4"/>
      <c r="AB420" s="11" t="s">
        <v>282</v>
      </c>
      <c r="AC420" s="11"/>
      <c r="AD420" s="180">
        <v>8202</v>
      </c>
      <c r="AE420" s="184">
        <v>4</v>
      </c>
      <c r="AF420" s="184">
        <v>1</v>
      </c>
      <c r="AG420" s="184">
        <v>3</v>
      </c>
      <c r="AH420" s="184"/>
      <c r="AI420" s="184"/>
      <c r="AJ420" s="184">
        <v>5</v>
      </c>
      <c r="AK420" s="4"/>
      <c r="AL420" s="4"/>
      <c r="AM420" s="212">
        <v>2135.7800000000002</v>
      </c>
      <c r="AN420" s="212">
        <v>1283.67</v>
      </c>
      <c r="AO420" s="212">
        <v>638.02</v>
      </c>
      <c r="AP420" s="212">
        <v>123.32</v>
      </c>
      <c r="AQ420" s="212">
        <v>80.319999999999993</v>
      </c>
      <c r="AR420" s="212">
        <v>7339.99</v>
      </c>
      <c r="AS420" s="4"/>
      <c r="AT420" s="4"/>
      <c r="AU420" s="211">
        <v>213.57800000000003</v>
      </c>
      <c r="AV420" s="211">
        <v>213.94500000000002</v>
      </c>
      <c r="AW420" s="211">
        <v>127.604</v>
      </c>
      <c r="AX420" s="211">
        <v>61.66</v>
      </c>
      <c r="AY420" s="211">
        <v>40.159999999999997</v>
      </c>
      <c r="AZ420" s="211">
        <v>564.61461538461538</v>
      </c>
      <c r="BA420" s="4"/>
    </row>
    <row r="421" spans="1:53" x14ac:dyDescent="0.2">
      <c r="B421" s="11" t="s">
        <v>218</v>
      </c>
      <c r="C421" s="11"/>
      <c r="D421" s="180">
        <v>8201</v>
      </c>
      <c r="E421" s="193"/>
      <c r="F421" s="193"/>
      <c r="G421" s="193"/>
      <c r="H421" s="193"/>
      <c r="I421" s="193"/>
      <c r="J421" s="193">
        <v>2</v>
      </c>
      <c r="M421" s="189">
        <v>165.47</v>
      </c>
      <c r="N421" s="189">
        <v>216.9</v>
      </c>
      <c r="O421" s="189">
        <v>226.05</v>
      </c>
      <c r="P421" s="189">
        <v>164.8</v>
      </c>
      <c r="Q421" s="189">
        <v>55.660000000000004</v>
      </c>
      <c r="R421" s="189">
        <v>480.3</v>
      </c>
      <c r="S421" s="75"/>
      <c r="T421" s="75"/>
      <c r="U421" s="189">
        <v>82.734999999999999</v>
      </c>
      <c r="V421" s="189">
        <v>108.45</v>
      </c>
      <c r="W421" s="189">
        <v>113.02500000000001</v>
      </c>
      <c r="X421" s="189">
        <v>82.4</v>
      </c>
      <c r="Y421" s="189">
        <v>27.830000000000002</v>
      </c>
      <c r="Z421" s="189">
        <v>240.15</v>
      </c>
      <c r="AA421" s="4"/>
      <c r="AB421" s="11" t="s">
        <v>283</v>
      </c>
      <c r="AC421" s="11"/>
      <c r="AD421" s="180">
        <v>8007</v>
      </c>
      <c r="AE421" s="184">
        <v>1</v>
      </c>
      <c r="AF421" s="184"/>
      <c r="AG421" s="184"/>
      <c r="AH421" s="184"/>
      <c r="AI421" s="184"/>
      <c r="AJ421" s="184">
        <v>0</v>
      </c>
      <c r="AK421" s="4"/>
      <c r="AL421" s="4"/>
      <c r="AM421" s="212">
        <v>37.049999999999997</v>
      </c>
      <c r="AN421" s="212"/>
      <c r="AO421" s="212"/>
      <c r="AP421" s="212"/>
      <c r="AQ421" s="212"/>
      <c r="AR421" s="212">
        <v>0</v>
      </c>
      <c r="AS421" s="4"/>
      <c r="AT421" s="4"/>
      <c r="AU421" s="211">
        <v>37.049999999999997</v>
      </c>
      <c r="AV421" s="211"/>
      <c r="AW421" s="211"/>
      <c r="AX421" s="211"/>
      <c r="AY421" s="211"/>
      <c r="AZ421" s="211">
        <v>0</v>
      </c>
      <c r="BA421" s="4"/>
    </row>
    <row r="422" spans="1:53" x14ac:dyDescent="0.2">
      <c r="B422" s="11" t="s">
        <v>218</v>
      </c>
      <c r="C422" s="11"/>
      <c r="D422" s="180">
        <v>8401</v>
      </c>
      <c r="E422" s="193">
        <v>882</v>
      </c>
      <c r="F422" s="193">
        <v>551</v>
      </c>
      <c r="G422" s="193">
        <v>309</v>
      </c>
      <c r="H422" s="193">
        <v>402</v>
      </c>
      <c r="I422" s="193">
        <v>99</v>
      </c>
      <c r="J422" s="193">
        <v>1593</v>
      </c>
      <c r="M422" s="189">
        <v>691742.07000000007</v>
      </c>
      <c r="N422" s="189">
        <v>503957.54000000242</v>
      </c>
      <c r="O422" s="189">
        <v>274646.76999999926</v>
      </c>
      <c r="P422" s="189">
        <v>334960.98000000149</v>
      </c>
      <c r="Q422" s="189">
        <v>95911.369999999573</v>
      </c>
      <c r="R422" s="189">
        <v>1775702.0799999987</v>
      </c>
      <c r="S422" s="75"/>
      <c r="T422" s="75"/>
      <c r="U422" s="189">
        <v>189.31091133004927</v>
      </c>
      <c r="V422" s="189">
        <v>185.48308428413782</v>
      </c>
      <c r="W422" s="189">
        <v>128.8816377287655</v>
      </c>
      <c r="X422" s="189">
        <v>165.08673238048374</v>
      </c>
      <c r="Y422" s="189">
        <v>60.094843358395721</v>
      </c>
      <c r="Z422" s="189">
        <v>462.90460896767433</v>
      </c>
      <c r="AA422" s="4"/>
      <c r="AB422" s="11" t="s">
        <v>477</v>
      </c>
      <c r="AC422" s="11"/>
      <c r="AD422" s="180">
        <v>8091</v>
      </c>
      <c r="AE422" s="184">
        <v>1</v>
      </c>
      <c r="AF422" s="184"/>
      <c r="AG422" s="184"/>
      <c r="AH422" s="184"/>
      <c r="AI422" s="184"/>
      <c r="AJ422" s="184">
        <v>0</v>
      </c>
      <c r="AK422" s="4"/>
      <c r="AL422" s="4"/>
      <c r="AM422" s="212">
        <v>57.41</v>
      </c>
      <c r="AN422" s="212"/>
      <c r="AO422" s="212"/>
      <c r="AP422" s="212"/>
      <c r="AQ422" s="212"/>
      <c r="AR422" s="212">
        <v>0</v>
      </c>
      <c r="AS422" s="4"/>
      <c r="AT422" s="4"/>
      <c r="AU422" s="211">
        <v>57.41</v>
      </c>
      <c r="AV422" s="211"/>
      <c r="AW422" s="211"/>
      <c r="AX422" s="211"/>
      <c r="AY422" s="211"/>
      <c r="AZ422" s="211">
        <v>0</v>
      </c>
      <c r="BA422" s="4"/>
    </row>
    <row r="423" spans="1:53" x14ac:dyDescent="0.2">
      <c r="B423" s="11" t="s">
        <v>282</v>
      </c>
      <c r="C423" s="11"/>
      <c r="D423" s="180">
        <v>8202</v>
      </c>
      <c r="E423" s="193">
        <v>77</v>
      </c>
      <c r="F423" s="193">
        <v>29</v>
      </c>
      <c r="G423" s="193">
        <v>19</v>
      </c>
      <c r="H423" s="193">
        <v>6</v>
      </c>
      <c r="I423" s="193">
        <v>5</v>
      </c>
      <c r="J423" s="193">
        <v>38</v>
      </c>
      <c r="M423" s="189">
        <v>27687.360000000008</v>
      </c>
      <c r="N423" s="189">
        <v>10657.189999999995</v>
      </c>
      <c r="O423" s="189">
        <v>6321.7199999999993</v>
      </c>
      <c r="P423" s="189">
        <v>2008.95</v>
      </c>
      <c r="Q423" s="189">
        <v>1974.9500000000005</v>
      </c>
      <c r="R423" s="189">
        <v>22401.41</v>
      </c>
      <c r="S423" s="75"/>
      <c r="T423" s="75"/>
      <c r="U423" s="189">
        <v>161.91438596491233</v>
      </c>
      <c r="V423" s="189">
        <v>117.11197802197796</v>
      </c>
      <c r="W423" s="189">
        <v>95.783636363636347</v>
      </c>
      <c r="X423" s="189">
        <v>43.672826086956526</v>
      </c>
      <c r="Y423" s="189">
        <v>48.16951219512196</v>
      </c>
      <c r="Z423" s="189">
        <v>128.7437356321839</v>
      </c>
      <c r="AA423" s="4"/>
      <c r="AB423" s="11" t="s">
        <v>284</v>
      </c>
      <c r="AC423" s="11"/>
      <c r="AD423" s="180">
        <v>8091</v>
      </c>
      <c r="AE423" s="184">
        <v>2</v>
      </c>
      <c r="AF423" s="184"/>
      <c r="AG423" s="184"/>
      <c r="AH423" s="184"/>
      <c r="AI423" s="184"/>
      <c r="AJ423" s="184">
        <v>0</v>
      </c>
      <c r="AK423" s="4"/>
      <c r="AL423" s="4"/>
      <c r="AM423" s="212">
        <v>548.16</v>
      </c>
      <c r="AN423" s="212"/>
      <c r="AO423" s="212"/>
      <c r="AP423" s="212"/>
      <c r="AQ423" s="212"/>
      <c r="AR423" s="212">
        <v>0</v>
      </c>
      <c r="AS423" s="4"/>
      <c r="AT423" s="4"/>
      <c r="AU423" s="211">
        <v>274.08</v>
      </c>
      <c r="AV423" s="211"/>
      <c r="AW423" s="211"/>
      <c r="AX423" s="211"/>
      <c r="AY423" s="211"/>
      <c r="AZ423" s="211">
        <v>0</v>
      </c>
      <c r="BA423" s="4"/>
    </row>
    <row r="424" spans="1:53" x14ac:dyDescent="0.2">
      <c r="B424" s="11" t="s">
        <v>282</v>
      </c>
      <c r="C424" s="11"/>
      <c r="D424" s="180">
        <v>8210</v>
      </c>
      <c r="E424" s="193">
        <v>1</v>
      </c>
      <c r="F424" s="193">
        <v>1</v>
      </c>
      <c r="G424" s="193"/>
      <c r="H424" s="193"/>
      <c r="I424" s="193"/>
      <c r="J424" s="193">
        <v>0</v>
      </c>
      <c r="M424" s="189">
        <v>19.350000000000001</v>
      </c>
      <c r="N424" s="189">
        <v>9.8000000000000007</v>
      </c>
      <c r="O424" s="189"/>
      <c r="P424" s="189"/>
      <c r="Q424" s="189"/>
      <c r="R424" s="189">
        <v>0</v>
      </c>
      <c r="S424" s="75"/>
      <c r="T424" s="75"/>
      <c r="U424" s="189">
        <v>9.6750000000000007</v>
      </c>
      <c r="V424" s="189">
        <v>9.8000000000000007</v>
      </c>
      <c r="W424" s="189"/>
      <c r="X424" s="189"/>
      <c r="Y424" s="189"/>
      <c r="Z424" s="189">
        <v>0</v>
      </c>
      <c r="AA424" s="4"/>
      <c r="AB424" s="11" t="s">
        <v>384</v>
      </c>
      <c r="AC424" s="11"/>
      <c r="AD424" s="180">
        <v>8009</v>
      </c>
      <c r="AE424" s="184">
        <v>30</v>
      </c>
      <c r="AF424" s="184">
        <v>17</v>
      </c>
      <c r="AG424" s="184">
        <v>10</v>
      </c>
      <c r="AH424" s="184">
        <v>6</v>
      </c>
      <c r="AI424" s="184">
        <v>1</v>
      </c>
      <c r="AJ424" s="184">
        <v>31</v>
      </c>
      <c r="AK424" s="4"/>
      <c r="AL424" s="4"/>
      <c r="AM424" s="212">
        <v>37751.159999999989</v>
      </c>
      <c r="AN424" s="212">
        <v>16016.400000000001</v>
      </c>
      <c r="AO424" s="212">
        <v>9153.8000000000011</v>
      </c>
      <c r="AP424" s="212">
        <v>3418.5299999999997</v>
      </c>
      <c r="AQ424" s="212">
        <v>1841.0299999999997</v>
      </c>
      <c r="AR424" s="212">
        <v>52047.560000000005</v>
      </c>
      <c r="AS424" s="4"/>
      <c r="AT424" s="4"/>
      <c r="AU424" s="211">
        <v>419.45733333333322</v>
      </c>
      <c r="AV424" s="211">
        <v>262.56393442622954</v>
      </c>
      <c r="AW424" s="211">
        <v>208.04090909090911</v>
      </c>
      <c r="AX424" s="211">
        <v>100.54499999999999</v>
      </c>
      <c r="AY424" s="211">
        <v>68.186296296296291</v>
      </c>
      <c r="AZ424" s="211">
        <v>547.86905263157905</v>
      </c>
      <c r="BA424" s="4"/>
    </row>
    <row r="425" spans="1:53" x14ac:dyDescent="0.2">
      <c r="B425" s="11" t="s">
        <v>283</v>
      </c>
      <c r="C425" s="11"/>
      <c r="D425" s="180">
        <v>8007</v>
      </c>
      <c r="E425" s="193">
        <v>5</v>
      </c>
      <c r="F425" s="193">
        <v>2</v>
      </c>
      <c r="G425" s="193"/>
      <c r="H425" s="193"/>
      <c r="I425" s="193">
        <v>2</v>
      </c>
      <c r="J425" s="193">
        <v>3</v>
      </c>
      <c r="M425" s="189">
        <v>1774.87</v>
      </c>
      <c r="N425" s="189">
        <v>1289.5300000000002</v>
      </c>
      <c r="O425" s="189">
        <v>308.39</v>
      </c>
      <c r="P425" s="189">
        <v>226.35000000000002</v>
      </c>
      <c r="Q425" s="189">
        <v>95.02000000000001</v>
      </c>
      <c r="R425" s="189">
        <v>2738.12</v>
      </c>
      <c r="S425" s="75"/>
      <c r="T425" s="75"/>
      <c r="U425" s="189">
        <v>147.90583333333333</v>
      </c>
      <c r="V425" s="189">
        <v>184.21857142857147</v>
      </c>
      <c r="W425" s="189">
        <v>61.677999999999997</v>
      </c>
      <c r="X425" s="189">
        <v>45.27</v>
      </c>
      <c r="Y425" s="189">
        <v>19.004000000000001</v>
      </c>
      <c r="Z425" s="189">
        <v>228.17666666666665</v>
      </c>
      <c r="AA425" s="4"/>
      <c r="AB425" s="11" t="s">
        <v>219</v>
      </c>
      <c r="AC425" s="11"/>
      <c r="AD425" s="180">
        <v>8089</v>
      </c>
      <c r="AE425" s="184">
        <v>1</v>
      </c>
      <c r="AF425" s="184"/>
      <c r="AG425" s="184"/>
      <c r="AH425" s="184"/>
      <c r="AI425" s="184"/>
      <c r="AJ425" s="184">
        <v>1</v>
      </c>
      <c r="AK425" s="4"/>
      <c r="AL425" s="4"/>
      <c r="AM425" s="212">
        <v>489.27</v>
      </c>
      <c r="AN425" s="212">
        <v>72.8</v>
      </c>
      <c r="AO425" s="212">
        <v>252.24</v>
      </c>
      <c r="AP425" s="212">
        <v>52.52</v>
      </c>
      <c r="AQ425" s="212">
        <v>35.82</v>
      </c>
      <c r="AR425" s="212">
        <v>1539.44</v>
      </c>
      <c r="AS425" s="4"/>
      <c r="AT425" s="4"/>
      <c r="AU425" s="211">
        <v>244.63499999999999</v>
      </c>
      <c r="AV425" s="211">
        <v>72.8</v>
      </c>
      <c r="AW425" s="211">
        <v>252.24</v>
      </c>
      <c r="AX425" s="211">
        <v>52.52</v>
      </c>
      <c r="AY425" s="211">
        <v>35.82</v>
      </c>
      <c r="AZ425" s="211">
        <v>769.72</v>
      </c>
      <c r="BA425" s="4"/>
    </row>
    <row r="426" spans="1:53" x14ac:dyDescent="0.2">
      <c r="B426" s="11" t="s">
        <v>284</v>
      </c>
      <c r="C426" s="11"/>
      <c r="D426" s="180">
        <v>8091</v>
      </c>
      <c r="E426" s="193">
        <v>20</v>
      </c>
      <c r="F426" s="193">
        <v>14</v>
      </c>
      <c r="G426" s="193">
        <v>7</v>
      </c>
      <c r="H426" s="193">
        <v>7</v>
      </c>
      <c r="I426" s="193">
        <v>1</v>
      </c>
      <c r="J426" s="193">
        <v>24</v>
      </c>
      <c r="M426" s="189">
        <v>13998.250000000004</v>
      </c>
      <c r="N426" s="189">
        <v>8314.0600000000031</v>
      </c>
      <c r="O426" s="189">
        <v>4218.79</v>
      </c>
      <c r="P426" s="189">
        <v>2501.2100000000005</v>
      </c>
      <c r="Q426" s="189">
        <v>710.82999999999993</v>
      </c>
      <c r="R426" s="189">
        <v>16803.879999999997</v>
      </c>
      <c r="S426" s="75"/>
      <c r="T426" s="75"/>
      <c r="U426" s="189">
        <v>199.97500000000005</v>
      </c>
      <c r="V426" s="189">
        <v>173.2095833333334</v>
      </c>
      <c r="W426" s="189">
        <v>127.84212121212121</v>
      </c>
      <c r="X426" s="189">
        <v>86.248620689655183</v>
      </c>
      <c r="Y426" s="189">
        <v>32.31045454545454</v>
      </c>
      <c r="Z426" s="189">
        <v>230.19013698630133</v>
      </c>
      <c r="AA426" s="4"/>
      <c r="AB426" s="11" t="s">
        <v>220</v>
      </c>
      <c r="AC426" s="11"/>
      <c r="AD426" s="180">
        <v>8012</v>
      </c>
      <c r="AE426" s="184">
        <v>114</v>
      </c>
      <c r="AF426" s="184">
        <v>30</v>
      </c>
      <c r="AG426" s="184">
        <v>10</v>
      </c>
      <c r="AH426" s="184">
        <v>9</v>
      </c>
      <c r="AI426" s="184">
        <v>2</v>
      </c>
      <c r="AJ426" s="184">
        <v>48</v>
      </c>
      <c r="AK426" s="4"/>
      <c r="AL426" s="4"/>
      <c r="AM426" s="212">
        <v>243977.38999999993</v>
      </c>
      <c r="AN426" s="212">
        <v>60627.979999999996</v>
      </c>
      <c r="AO426" s="212">
        <v>51787.749999999993</v>
      </c>
      <c r="AP426" s="212">
        <v>40887.520000000011</v>
      </c>
      <c r="AQ426" s="212">
        <v>29197.770000000004</v>
      </c>
      <c r="AR426" s="212">
        <v>145420.26999999999</v>
      </c>
      <c r="AS426" s="4"/>
      <c r="AT426" s="4"/>
      <c r="AU426" s="211">
        <v>1156.2909478672982</v>
      </c>
      <c r="AV426" s="211">
        <v>673.6442222222222</v>
      </c>
      <c r="AW426" s="211">
        <v>892.89224137931024</v>
      </c>
      <c r="AX426" s="211">
        <v>743.40945454545476</v>
      </c>
      <c r="AY426" s="211">
        <v>768.36236842105279</v>
      </c>
      <c r="AZ426" s="211">
        <v>682.72427230046947</v>
      </c>
      <c r="BA426" s="4"/>
    </row>
    <row r="427" spans="1:53" x14ac:dyDescent="0.2">
      <c r="B427" s="11" t="s">
        <v>384</v>
      </c>
      <c r="C427" s="11"/>
      <c r="D427" s="180">
        <v>8004</v>
      </c>
      <c r="E427" s="193"/>
      <c r="F427" s="193">
        <v>1</v>
      </c>
      <c r="G427" s="193"/>
      <c r="H427" s="193"/>
      <c r="I427" s="193"/>
      <c r="J427" s="193">
        <v>0</v>
      </c>
      <c r="M427" s="189">
        <v>226.68</v>
      </c>
      <c r="N427" s="189">
        <v>247.33</v>
      </c>
      <c r="O427" s="189"/>
      <c r="P427" s="189"/>
      <c r="Q427" s="189"/>
      <c r="R427" s="189">
        <v>0</v>
      </c>
      <c r="S427" s="75"/>
      <c r="T427" s="75"/>
      <c r="U427" s="189">
        <v>226.68</v>
      </c>
      <c r="V427" s="189">
        <v>247.33</v>
      </c>
      <c r="W427" s="189"/>
      <c r="X427" s="189"/>
      <c r="Y427" s="189"/>
      <c r="Z427" s="189">
        <v>0</v>
      </c>
      <c r="AA427" s="4"/>
      <c r="AB427" s="11" t="s">
        <v>220</v>
      </c>
      <c r="AC427" s="11"/>
      <c r="AD427" s="180">
        <v>8021</v>
      </c>
      <c r="AE427" s="184"/>
      <c r="AF427" s="184"/>
      <c r="AG427" s="184">
        <v>1</v>
      </c>
      <c r="AH427" s="184"/>
      <c r="AI427" s="184"/>
      <c r="AJ427" s="184">
        <v>0</v>
      </c>
      <c r="AK427" s="4"/>
      <c r="AL427" s="4"/>
      <c r="AM427" s="212">
        <v>24.45</v>
      </c>
      <c r="AN427" s="212">
        <v>11.42</v>
      </c>
      <c r="AO427" s="212">
        <v>17.649999999999999</v>
      </c>
      <c r="AP427" s="212"/>
      <c r="AQ427" s="212"/>
      <c r="AR427" s="212">
        <v>0</v>
      </c>
      <c r="AS427" s="4"/>
      <c r="AT427" s="4"/>
      <c r="AU427" s="211">
        <v>24.45</v>
      </c>
      <c r="AV427" s="211">
        <v>11.42</v>
      </c>
      <c r="AW427" s="211">
        <v>17.649999999999999</v>
      </c>
      <c r="AX427" s="211"/>
      <c r="AY427" s="211"/>
      <c r="AZ427" s="211">
        <v>0</v>
      </c>
      <c r="BA427" s="4"/>
    </row>
    <row r="428" spans="1:53" x14ac:dyDescent="0.2">
      <c r="B428" s="11" t="s">
        <v>384</v>
      </c>
      <c r="C428" s="11"/>
      <c r="D428" s="180">
        <v>8009</v>
      </c>
      <c r="E428" s="193">
        <v>372</v>
      </c>
      <c r="F428" s="193">
        <v>189</v>
      </c>
      <c r="G428" s="193">
        <v>80</v>
      </c>
      <c r="H428" s="193">
        <v>45</v>
      </c>
      <c r="I428" s="193">
        <v>23</v>
      </c>
      <c r="J428" s="193">
        <v>286</v>
      </c>
      <c r="M428" s="189">
        <v>187067.81</v>
      </c>
      <c r="N428" s="189">
        <v>114029.66000000002</v>
      </c>
      <c r="O428" s="189">
        <v>58612.870000000017</v>
      </c>
      <c r="P428" s="189">
        <v>33894.87999999999</v>
      </c>
      <c r="Q428" s="189">
        <v>12421.099999999991</v>
      </c>
      <c r="R428" s="189">
        <v>235185.13999999996</v>
      </c>
      <c r="S428" s="75"/>
      <c r="T428" s="75"/>
      <c r="U428" s="189">
        <v>193.25186983471073</v>
      </c>
      <c r="V428" s="189">
        <v>194.92249572649575</v>
      </c>
      <c r="W428" s="189">
        <v>145.08136138613867</v>
      </c>
      <c r="X428" s="189">
        <v>100.57827893175072</v>
      </c>
      <c r="Y428" s="189">
        <v>43.73626760563377</v>
      </c>
      <c r="Z428" s="189">
        <v>236.36697487437181</v>
      </c>
      <c r="AA428" s="4"/>
      <c r="AB428" s="11" t="s">
        <v>221</v>
      </c>
      <c r="AC428" s="11"/>
      <c r="AD428" s="180">
        <v>8014</v>
      </c>
      <c r="AE428" s="184">
        <v>8</v>
      </c>
      <c r="AF428" s="184">
        <v>1</v>
      </c>
      <c r="AG428" s="184">
        <v>2</v>
      </c>
      <c r="AH428" s="184"/>
      <c r="AI428" s="184">
        <v>1</v>
      </c>
      <c r="AJ428" s="184">
        <v>4</v>
      </c>
      <c r="AK428" s="4"/>
      <c r="AL428" s="4"/>
      <c r="AM428" s="212">
        <v>32065.96</v>
      </c>
      <c r="AN428" s="212">
        <v>16185.39</v>
      </c>
      <c r="AO428" s="212">
        <v>2327.8300000000004</v>
      </c>
      <c r="AP428" s="212">
        <v>3819.59</v>
      </c>
      <c r="AQ428" s="212">
        <v>5643.920000000001</v>
      </c>
      <c r="AR428" s="212">
        <v>730.85</v>
      </c>
      <c r="AS428" s="4"/>
      <c r="AT428" s="4"/>
      <c r="AU428" s="211">
        <v>2004.1224999999999</v>
      </c>
      <c r="AV428" s="211">
        <v>2023.1737499999999</v>
      </c>
      <c r="AW428" s="211">
        <v>332.54714285714289</v>
      </c>
      <c r="AX428" s="211">
        <v>763.91800000000001</v>
      </c>
      <c r="AY428" s="211">
        <v>1881.3066666666671</v>
      </c>
      <c r="AZ428" s="211">
        <v>45.678125000000001</v>
      </c>
      <c r="BA428" s="4"/>
    </row>
    <row r="429" spans="1:53" x14ac:dyDescent="0.2">
      <c r="B429" s="11" t="s">
        <v>384</v>
      </c>
      <c r="C429" s="11"/>
      <c r="D429" s="180">
        <v>8091</v>
      </c>
      <c r="E429" s="193">
        <v>1</v>
      </c>
      <c r="F429" s="193"/>
      <c r="G429" s="193"/>
      <c r="H429" s="193"/>
      <c r="I429" s="193"/>
      <c r="J429" s="193">
        <v>0</v>
      </c>
      <c r="M429" s="189">
        <v>50.1</v>
      </c>
      <c r="N429" s="189"/>
      <c r="O429" s="189"/>
      <c r="P429" s="189"/>
      <c r="Q429" s="189"/>
      <c r="R429" s="189">
        <v>0</v>
      </c>
      <c r="S429" s="75"/>
      <c r="T429" s="75"/>
      <c r="U429" s="189">
        <v>50.1</v>
      </c>
      <c r="V429" s="189"/>
      <c r="W429" s="189"/>
      <c r="X429" s="189"/>
      <c r="Y429" s="189"/>
      <c r="Z429" s="189">
        <v>0</v>
      </c>
      <c r="AA429" s="4"/>
      <c r="AB429" s="11" t="s">
        <v>413</v>
      </c>
      <c r="AC429" s="11"/>
      <c r="AD429" s="180">
        <v>8302</v>
      </c>
      <c r="AE429" s="184">
        <v>79</v>
      </c>
      <c r="AF429" s="184">
        <v>20</v>
      </c>
      <c r="AG429" s="184">
        <v>15</v>
      </c>
      <c r="AH429" s="184">
        <v>3</v>
      </c>
      <c r="AI429" s="184">
        <v>3</v>
      </c>
      <c r="AJ429" s="184">
        <v>47</v>
      </c>
      <c r="AK429" s="4"/>
      <c r="AL429" s="4"/>
      <c r="AM429" s="212">
        <v>100063.26999999997</v>
      </c>
      <c r="AN429" s="212">
        <v>21561.620000000006</v>
      </c>
      <c r="AO429" s="212">
        <v>11920.649999999998</v>
      </c>
      <c r="AP429" s="212">
        <v>4165.0099999999993</v>
      </c>
      <c r="AQ429" s="212">
        <v>2126.77</v>
      </c>
      <c r="AR429" s="212">
        <v>93621.140000000014</v>
      </c>
      <c r="AS429" s="4"/>
      <c r="AT429" s="4"/>
      <c r="AU429" s="211">
        <v>746.74082089552223</v>
      </c>
      <c r="AV429" s="211">
        <v>359.36033333333341</v>
      </c>
      <c r="AW429" s="211">
        <v>277.22441860465113</v>
      </c>
      <c r="AX429" s="211">
        <v>130.15656249999998</v>
      </c>
      <c r="AY429" s="211">
        <v>85.070800000000006</v>
      </c>
      <c r="AZ429" s="211">
        <v>560.60562874251502</v>
      </c>
      <c r="BA429" s="4"/>
    </row>
    <row r="430" spans="1:53" x14ac:dyDescent="0.2">
      <c r="B430" s="11" t="s">
        <v>220</v>
      </c>
      <c r="C430" s="11"/>
      <c r="D430" s="180">
        <v>8012</v>
      </c>
      <c r="E430" s="193">
        <v>971</v>
      </c>
      <c r="F430" s="193">
        <v>366</v>
      </c>
      <c r="G430" s="193">
        <v>198</v>
      </c>
      <c r="H430" s="193">
        <v>95</v>
      </c>
      <c r="I430" s="193">
        <v>33</v>
      </c>
      <c r="J430" s="193">
        <v>503</v>
      </c>
      <c r="M430" s="189">
        <v>514162.70999999985</v>
      </c>
      <c r="N430" s="189">
        <v>231233.58000000002</v>
      </c>
      <c r="O430" s="189">
        <v>121072.16</v>
      </c>
      <c r="P430" s="189">
        <v>70147.34</v>
      </c>
      <c r="Q430" s="189">
        <v>30549.750000000011</v>
      </c>
      <c r="R430" s="189">
        <v>495091.60999999987</v>
      </c>
      <c r="S430" s="75"/>
      <c r="T430" s="75"/>
      <c r="U430" s="189">
        <v>243.67900947867292</v>
      </c>
      <c r="V430" s="189">
        <v>215.10100465116281</v>
      </c>
      <c r="W430" s="189">
        <v>158.0576501305483</v>
      </c>
      <c r="X430" s="189">
        <v>120.32133790737564</v>
      </c>
      <c r="Y430" s="189">
        <v>81.033819628647237</v>
      </c>
      <c r="Z430" s="189">
        <v>228.57415050784851</v>
      </c>
      <c r="AA430" s="4"/>
      <c r="AB430" s="11" t="s">
        <v>223</v>
      </c>
      <c r="AC430" s="11"/>
      <c r="AD430" s="180">
        <v>8203</v>
      </c>
      <c r="AE430" s="184">
        <v>27</v>
      </c>
      <c r="AF430" s="184">
        <v>4</v>
      </c>
      <c r="AG430" s="184">
        <v>3</v>
      </c>
      <c r="AH430" s="184">
        <v>3</v>
      </c>
      <c r="AI430" s="184"/>
      <c r="AJ430" s="184">
        <v>16</v>
      </c>
      <c r="AK430" s="4"/>
      <c r="AL430" s="4"/>
      <c r="AM430" s="212">
        <v>30629.41</v>
      </c>
      <c r="AN430" s="212">
        <v>2259.3600000000006</v>
      </c>
      <c r="AO430" s="212">
        <v>3699.76</v>
      </c>
      <c r="AP430" s="212">
        <v>3066.5</v>
      </c>
      <c r="AQ430" s="212">
        <v>950.05</v>
      </c>
      <c r="AR430" s="212">
        <v>40581.490000000005</v>
      </c>
      <c r="AS430" s="4"/>
      <c r="AT430" s="4"/>
      <c r="AU430" s="211">
        <v>729.27166666666665</v>
      </c>
      <c r="AV430" s="211">
        <v>188.28000000000006</v>
      </c>
      <c r="AW430" s="211">
        <v>308.31333333333333</v>
      </c>
      <c r="AX430" s="211">
        <v>340.72222222222223</v>
      </c>
      <c r="AY430" s="211">
        <v>316.68333333333334</v>
      </c>
      <c r="AZ430" s="211">
        <v>765.68849056603779</v>
      </c>
      <c r="BA430" s="4"/>
    </row>
    <row r="431" spans="1:53" x14ac:dyDescent="0.2">
      <c r="B431" s="11" t="s">
        <v>220</v>
      </c>
      <c r="C431" s="11"/>
      <c r="D431" s="180">
        <v>8021</v>
      </c>
      <c r="E431" s="193"/>
      <c r="F431" s="193"/>
      <c r="G431" s="193"/>
      <c r="H431" s="193">
        <v>2</v>
      </c>
      <c r="I431" s="193"/>
      <c r="J431" s="193">
        <v>5</v>
      </c>
      <c r="M431" s="189">
        <v>343.03000000000003</v>
      </c>
      <c r="N431" s="189">
        <v>453.28</v>
      </c>
      <c r="O431" s="189">
        <v>311.71000000000004</v>
      </c>
      <c r="P431" s="189">
        <v>330.01</v>
      </c>
      <c r="Q431" s="189">
        <v>102.94</v>
      </c>
      <c r="R431" s="189">
        <v>1101.72</v>
      </c>
      <c r="S431" s="75"/>
      <c r="T431" s="75"/>
      <c r="U431" s="189">
        <v>57.171666666666674</v>
      </c>
      <c r="V431" s="189">
        <v>75.546666666666667</v>
      </c>
      <c r="W431" s="189">
        <v>44.530000000000008</v>
      </c>
      <c r="X431" s="189">
        <v>47.144285714285715</v>
      </c>
      <c r="Y431" s="189">
        <v>25.734999999999999</v>
      </c>
      <c r="Z431" s="189">
        <v>157.38857142857142</v>
      </c>
      <c r="AA431" s="4"/>
      <c r="AB431" s="11" t="s">
        <v>223</v>
      </c>
      <c r="AC431" s="11"/>
      <c r="AD431" s="180">
        <v>8406</v>
      </c>
      <c r="AE431" s="184"/>
      <c r="AF431" s="184"/>
      <c r="AG431" s="184"/>
      <c r="AH431" s="184"/>
      <c r="AI431" s="184"/>
      <c r="AJ431" s="184">
        <v>1</v>
      </c>
      <c r="AK431" s="4"/>
      <c r="AL431" s="4"/>
      <c r="AM431" s="212"/>
      <c r="AN431" s="212"/>
      <c r="AO431" s="212"/>
      <c r="AP431" s="212"/>
      <c r="AQ431" s="212"/>
      <c r="AR431" s="212">
        <v>4266.4799999999996</v>
      </c>
      <c r="AS431" s="4"/>
      <c r="AT431" s="4"/>
      <c r="AU431" s="211"/>
      <c r="AV431" s="211"/>
      <c r="AW431" s="211"/>
      <c r="AX431" s="211"/>
      <c r="AY431" s="211"/>
      <c r="AZ431" s="211">
        <v>4266.4799999999996</v>
      </c>
      <c r="BA431" s="4"/>
    </row>
    <row r="432" spans="1:53" x14ac:dyDescent="0.2">
      <c r="B432" s="11" t="s">
        <v>220</v>
      </c>
      <c r="C432" s="11"/>
      <c r="D432" s="180">
        <v>8083</v>
      </c>
      <c r="E432" s="193">
        <v>1</v>
      </c>
      <c r="F432" s="193"/>
      <c r="G432" s="193"/>
      <c r="H432" s="193"/>
      <c r="I432" s="193"/>
      <c r="J432" s="193">
        <v>0</v>
      </c>
      <c r="M432" s="189">
        <v>54</v>
      </c>
      <c r="N432" s="189"/>
      <c r="O432" s="189"/>
      <c r="P432" s="189"/>
      <c r="Q432" s="189"/>
      <c r="R432" s="189">
        <v>0</v>
      </c>
      <c r="S432" s="75"/>
      <c r="T432" s="75"/>
      <c r="U432" s="189">
        <v>54</v>
      </c>
      <c r="V432" s="189"/>
      <c r="W432" s="189"/>
      <c r="X432" s="189"/>
      <c r="Y432" s="189"/>
      <c r="Z432" s="189">
        <v>0</v>
      </c>
      <c r="AA432" s="4"/>
      <c r="AB432" s="11" t="s">
        <v>288</v>
      </c>
      <c r="AC432" s="11"/>
      <c r="AD432" s="180">
        <v>8340</v>
      </c>
      <c r="AE432" s="184"/>
      <c r="AF432" s="184"/>
      <c r="AG432" s="184"/>
      <c r="AH432" s="184"/>
      <c r="AI432" s="184"/>
      <c r="AJ432" s="184">
        <v>1</v>
      </c>
      <c r="AK432" s="4"/>
      <c r="AL432" s="4"/>
      <c r="AM432" s="212"/>
      <c r="AN432" s="212"/>
      <c r="AO432" s="212"/>
      <c r="AP432" s="212"/>
      <c r="AQ432" s="212"/>
      <c r="AR432" s="212">
        <v>2000</v>
      </c>
      <c r="AS432" s="4"/>
      <c r="AT432" s="4"/>
      <c r="AU432" s="211"/>
      <c r="AV432" s="211"/>
      <c r="AW432" s="211"/>
      <c r="AX432" s="211"/>
      <c r="AY432" s="211"/>
      <c r="AZ432" s="211">
        <v>2000</v>
      </c>
      <c r="BA432" s="4"/>
    </row>
    <row r="433" spans="2:53" x14ac:dyDescent="0.2">
      <c r="B433" s="11" t="s">
        <v>479</v>
      </c>
      <c r="C433" s="11"/>
      <c r="D433" s="180">
        <v>8302</v>
      </c>
      <c r="E433" s="193">
        <v>1</v>
      </c>
      <c r="F433" s="193"/>
      <c r="G433" s="193"/>
      <c r="H433" s="193"/>
      <c r="I433" s="193"/>
      <c r="J433" s="193">
        <v>0</v>
      </c>
      <c r="M433" s="189">
        <v>83</v>
      </c>
      <c r="N433" s="189"/>
      <c r="O433" s="189"/>
      <c r="P433" s="189"/>
      <c r="Q433" s="189"/>
      <c r="R433" s="189">
        <v>0</v>
      </c>
      <c r="S433" s="75"/>
      <c r="T433" s="75"/>
      <c r="U433" s="189">
        <v>83</v>
      </c>
      <c r="V433" s="189"/>
      <c r="W433" s="189"/>
      <c r="X433" s="189"/>
      <c r="Y433" s="189"/>
      <c r="Z433" s="189">
        <v>0</v>
      </c>
      <c r="AA433" s="4"/>
      <c r="AB433" s="11" t="s">
        <v>288</v>
      </c>
      <c r="AC433" s="11"/>
      <c r="AD433" s="180">
        <v>8346</v>
      </c>
      <c r="AE433" s="184">
        <v>1</v>
      </c>
      <c r="AF433" s="184"/>
      <c r="AG433" s="184"/>
      <c r="AH433" s="184"/>
      <c r="AI433" s="184"/>
      <c r="AJ433" s="184">
        <v>0</v>
      </c>
      <c r="AK433" s="4"/>
      <c r="AL433" s="4"/>
      <c r="AM433" s="212">
        <v>475.93</v>
      </c>
      <c r="AN433" s="212"/>
      <c r="AO433" s="212"/>
      <c r="AP433" s="212"/>
      <c r="AQ433" s="212"/>
      <c r="AR433" s="212">
        <v>0</v>
      </c>
      <c r="AS433" s="4"/>
      <c r="AT433" s="4"/>
      <c r="AU433" s="211">
        <v>475.93</v>
      </c>
      <c r="AV433" s="211"/>
      <c r="AW433" s="211"/>
      <c r="AX433" s="211"/>
      <c r="AY433" s="211"/>
      <c r="AZ433" s="211">
        <v>0</v>
      </c>
      <c r="BA433" s="4"/>
    </row>
    <row r="434" spans="2:53" x14ac:dyDescent="0.2">
      <c r="B434" s="11" t="s">
        <v>221</v>
      </c>
      <c r="C434" s="11"/>
      <c r="D434" s="180">
        <v>8014</v>
      </c>
      <c r="E434" s="193">
        <v>10</v>
      </c>
      <c r="F434" s="193">
        <v>5</v>
      </c>
      <c r="G434" s="193">
        <v>2</v>
      </c>
      <c r="H434" s="193">
        <v>1</v>
      </c>
      <c r="I434" s="193">
        <v>1</v>
      </c>
      <c r="J434" s="193">
        <v>5</v>
      </c>
      <c r="M434" s="189">
        <v>6372.09</v>
      </c>
      <c r="N434" s="189">
        <v>2459.33</v>
      </c>
      <c r="O434" s="189">
        <v>1191.9199999999998</v>
      </c>
      <c r="P434" s="189">
        <v>252.56</v>
      </c>
      <c r="Q434" s="189">
        <v>134.10999999999999</v>
      </c>
      <c r="R434" s="189">
        <v>7214.91</v>
      </c>
      <c r="S434" s="75"/>
      <c r="T434" s="75"/>
      <c r="U434" s="189">
        <v>265.50375000000003</v>
      </c>
      <c r="V434" s="189">
        <v>175.66642857142855</v>
      </c>
      <c r="W434" s="189">
        <v>132.43555555555554</v>
      </c>
      <c r="X434" s="189">
        <v>36.08</v>
      </c>
      <c r="Y434" s="189">
        <v>22.351666666666663</v>
      </c>
      <c r="Z434" s="189">
        <v>300.62124999999997</v>
      </c>
      <c r="AA434" s="4"/>
      <c r="AB434" s="11" t="s">
        <v>288</v>
      </c>
      <c r="AC434" s="11"/>
      <c r="AD434" s="180">
        <v>8350</v>
      </c>
      <c r="AE434" s="184">
        <v>1</v>
      </c>
      <c r="AF434" s="184"/>
      <c r="AG434" s="184"/>
      <c r="AH434" s="184"/>
      <c r="AI434" s="184"/>
      <c r="AJ434" s="184">
        <v>0</v>
      </c>
      <c r="AK434" s="4"/>
      <c r="AL434" s="4"/>
      <c r="AM434" s="212">
        <v>404.83</v>
      </c>
      <c r="AN434" s="212"/>
      <c r="AO434" s="212"/>
      <c r="AP434" s="212"/>
      <c r="AQ434" s="212"/>
      <c r="AR434" s="212">
        <v>0</v>
      </c>
      <c r="AS434" s="4"/>
      <c r="AT434" s="4"/>
      <c r="AU434" s="211">
        <v>404.83</v>
      </c>
      <c r="AV434" s="211"/>
      <c r="AW434" s="211"/>
      <c r="AX434" s="211"/>
      <c r="AY434" s="211"/>
      <c r="AZ434" s="211">
        <v>0</v>
      </c>
      <c r="BA434" s="4"/>
    </row>
    <row r="435" spans="2:53" x14ac:dyDescent="0.2">
      <c r="B435" s="11" t="s">
        <v>624</v>
      </c>
      <c r="C435" s="11"/>
      <c r="D435" s="180">
        <v>8302</v>
      </c>
      <c r="E435" s="193"/>
      <c r="F435" s="193"/>
      <c r="G435" s="193"/>
      <c r="H435" s="193"/>
      <c r="I435" s="193"/>
      <c r="J435" s="193">
        <v>1</v>
      </c>
      <c r="M435" s="189">
        <v>331.81</v>
      </c>
      <c r="N435" s="189">
        <v>131.63</v>
      </c>
      <c r="O435" s="189">
        <v>97</v>
      </c>
      <c r="P435" s="189">
        <v>38.700000000000003</v>
      </c>
      <c r="Q435" s="189"/>
      <c r="R435" s="189">
        <v>413.74</v>
      </c>
      <c r="S435" s="75"/>
      <c r="T435" s="75"/>
      <c r="U435" s="189">
        <v>331.81</v>
      </c>
      <c r="V435" s="189">
        <v>131.63</v>
      </c>
      <c r="W435" s="189">
        <v>97</v>
      </c>
      <c r="X435" s="189">
        <v>38.700000000000003</v>
      </c>
      <c r="Y435" s="189"/>
      <c r="Z435" s="189">
        <v>413.74</v>
      </c>
      <c r="AA435" s="4"/>
      <c r="AB435" s="11" t="s">
        <v>224</v>
      </c>
      <c r="AC435" s="11"/>
      <c r="AD435" s="180">
        <v>8310</v>
      </c>
      <c r="AE435" s="184">
        <v>2</v>
      </c>
      <c r="AF435" s="184">
        <v>2</v>
      </c>
      <c r="AG435" s="184">
        <v>2</v>
      </c>
      <c r="AH435" s="184"/>
      <c r="AI435" s="184"/>
      <c r="AJ435" s="184">
        <v>4</v>
      </c>
      <c r="AK435" s="4"/>
      <c r="AL435" s="4"/>
      <c r="AM435" s="212">
        <v>4537.79</v>
      </c>
      <c r="AN435" s="212">
        <v>1805.72</v>
      </c>
      <c r="AO435" s="212">
        <v>1285.76</v>
      </c>
      <c r="AP435" s="212">
        <v>673.18</v>
      </c>
      <c r="AQ435" s="212">
        <v>421.21999999999997</v>
      </c>
      <c r="AR435" s="212">
        <v>5993.3899999999994</v>
      </c>
      <c r="AS435" s="4"/>
      <c r="AT435" s="4"/>
      <c r="AU435" s="211">
        <v>453.779</v>
      </c>
      <c r="AV435" s="211">
        <v>300.95333333333332</v>
      </c>
      <c r="AW435" s="211">
        <v>214.29333333333332</v>
      </c>
      <c r="AX435" s="211">
        <v>168.29499999999999</v>
      </c>
      <c r="AY435" s="211">
        <v>105.30499999999999</v>
      </c>
      <c r="AZ435" s="211">
        <v>599.33899999999994</v>
      </c>
      <c r="BA435" s="4"/>
    </row>
    <row r="436" spans="2:53" x14ac:dyDescent="0.2">
      <c r="B436" s="11" t="s">
        <v>413</v>
      </c>
      <c r="C436" s="11"/>
      <c r="D436" s="180">
        <v>8054</v>
      </c>
      <c r="E436" s="193">
        <v>1</v>
      </c>
      <c r="F436" s="193"/>
      <c r="G436" s="193"/>
      <c r="H436" s="193"/>
      <c r="I436" s="193"/>
      <c r="J436" s="193">
        <v>0</v>
      </c>
      <c r="M436" s="189">
        <v>30.36</v>
      </c>
      <c r="N436" s="189"/>
      <c r="O436" s="189"/>
      <c r="P436" s="189"/>
      <c r="Q436" s="189"/>
      <c r="R436" s="189">
        <v>0</v>
      </c>
      <c r="S436" s="75"/>
      <c r="T436" s="75"/>
      <c r="U436" s="189">
        <v>30.36</v>
      </c>
      <c r="V436" s="189"/>
      <c r="W436" s="189"/>
      <c r="X436" s="189"/>
      <c r="Y436" s="189"/>
      <c r="Z436" s="189">
        <v>0</v>
      </c>
      <c r="AA436" s="4"/>
      <c r="AB436" s="11" t="s">
        <v>224</v>
      </c>
      <c r="AC436" s="11"/>
      <c r="AD436" s="180">
        <v>8326</v>
      </c>
      <c r="AE436" s="184"/>
      <c r="AF436" s="184">
        <v>1</v>
      </c>
      <c r="AG436" s="184"/>
      <c r="AH436" s="184"/>
      <c r="AI436" s="184"/>
      <c r="AJ436" s="184">
        <v>1</v>
      </c>
      <c r="AK436" s="4"/>
      <c r="AL436" s="4"/>
      <c r="AM436" s="212">
        <v>2641.25</v>
      </c>
      <c r="AN436" s="212">
        <v>1603.11</v>
      </c>
      <c r="AO436" s="212">
        <v>1178.8399999999999</v>
      </c>
      <c r="AP436" s="212">
        <v>822.04</v>
      </c>
      <c r="AQ436" s="212"/>
      <c r="AR436" s="212">
        <v>23303.770000000004</v>
      </c>
      <c r="AS436" s="4"/>
      <c r="AT436" s="4"/>
      <c r="AU436" s="211">
        <v>1320.625</v>
      </c>
      <c r="AV436" s="211">
        <v>801.55499999999995</v>
      </c>
      <c r="AW436" s="211">
        <v>1178.8399999999999</v>
      </c>
      <c r="AX436" s="211">
        <v>822.04</v>
      </c>
      <c r="AY436" s="211"/>
      <c r="AZ436" s="211">
        <v>11651.885000000002</v>
      </c>
      <c r="BA436" s="4"/>
    </row>
    <row r="437" spans="2:53" x14ac:dyDescent="0.2">
      <c r="B437" s="11" t="s">
        <v>413</v>
      </c>
      <c r="C437" s="11"/>
      <c r="D437" s="180">
        <v>8302</v>
      </c>
      <c r="E437" s="193">
        <v>881</v>
      </c>
      <c r="F437" s="193">
        <v>463</v>
      </c>
      <c r="G437" s="193">
        <v>232</v>
      </c>
      <c r="H437" s="193">
        <v>275</v>
      </c>
      <c r="I437" s="193">
        <v>59</v>
      </c>
      <c r="J437" s="193">
        <v>959</v>
      </c>
      <c r="M437" s="189">
        <v>585124.93000000028</v>
      </c>
      <c r="N437" s="189">
        <v>374902.5900000009</v>
      </c>
      <c r="O437" s="189">
        <v>194177.42999999993</v>
      </c>
      <c r="P437" s="189">
        <v>198868.50999999943</v>
      </c>
      <c r="Q437" s="189">
        <v>31591.66999999998</v>
      </c>
      <c r="R437" s="189">
        <v>894941.18999999959</v>
      </c>
      <c r="S437" s="75"/>
      <c r="T437" s="75"/>
      <c r="U437" s="189">
        <v>211.16020570191276</v>
      </c>
      <c r="V437" s="189">
        <v>205.08894420131341</v>
      </c>
      <c r="W437" s="189">
        <v>152.65521226415089</v>
      </c>
      <c r="X437" s="189">
        <v>158.96763389288523</v>
      </c>
      <c r="Y437" s="189">
        <v>38.200326481257534</v>
      </c>
      <c r="Z437" s="189">
        <v>311.93488672011142</v>
      </c>
      <c r="AA437" s="4"/>
      <c r="AB437" s="11" t="s">
        <v>436</v>
      </c>
      <c r="AC437" s="11"/>
      <c r="AD437" s="180">
        <v>8210</v>
      </c>
      <c r="AE437" s="184">
        <v>48</v>
      </c>
      <c r="AF437" s="184">
        <v>19</v>
      </c>
      <c r="AG437" s="184">
        <v>6</v>
      </c>
      <c r="AH437" s="184">
        <v>2</v>
      </c>
      <c r="AI437" s="184"/>
      <c r="AJ437" s="184">
        <v>37</v>
      </c>
      <c r="AK437" s="4"/>
      <c r="AL437" s="4"/>
      <c r="AM437" s="212">
        <v>35374.04</v>
      </c>
      <c r="AN437" s="212">
        <v>10031.949999999999</v>
      </c>
      <c r="AO437" s="212">
        <v>11090.109999999997</v>
      </c>
      <c r="AP437" s="212">
        <v>1768.1599999999999</v>
      </c>
      <c r="AQ437" s="212">
        <v>1886.1599999999996</v>
      </c>
      <c r="AR437" s="212">
        <v>67603.33</v>
      </c>
      <c r="AS437" s="4"/>
      <c r="AT437" s="4"/>
      <c r="AU437" s="211">
        <v>421.1195238095238</v>
      </c>
      <c r="AV437" s="211">
        <v>250.79874999999998</v>
      </c>
      <c r="AW437" s="211">
        <v>482.17869565217376</v>
      </c>
      <c r="AX437" s="211">
        <v>104.00941176470587</v>
      </c>
      <c r="AY437" s="211">
        <v>171.46909090909088</v>
      </c>
      <c r="AZ437" s="211">
        <v>603.6011607142857</v>
      </c>
      <c r="BA437" s="4"/>
    </row>
    <row r="438" spans="2:53" x14ac:dyDescent="0.2">
      <c r="B438" s="11" t="s">
        <v>222</v>
      </c>
      <c r="C438" s="11"/>
      <c r="D438" s="180">
        <v>8320</v>
      </c>
      <c r="E438" s="193">
        <v>1</v>
      </c>
      <c r="F438" s="193"/>
      <c r="G438" s="193"/>
      <c r="H438" s="193"/>
      <c r="I438" s="193"/>
      <c r="J438" s="193">
        <v>0</v>
      </c>
      <c r="M438" s="189">
        <v>483.35</v>
      </c>
      <c r="N438" s="189"/>
      <c r="O438" s="189"/>
      <c r="P438" s="189"/>
      <c r="Q438" s="189"/>
      <c r="R438" s="189">
        <v>0</v>
      </c>
      <c r="S438" s="75"/>
      <c r="T438" s="75"/>
      <c r="U438" s="189">
        <v>483.35</v>
      </c>
      <c r="V438" s="189"/>
      <c r="W438" s="189"/>
      <c r="X438" s="189"/>
      <c r="Y438" s="189"/>
      <c r="Z438" s="189">
        <v>0</v>
      </c>
      <c r="AA438" s="4"/>
      <c r="AB438" s="11" t="s">
        <v>388</v>
      </c>
      <c r="AC438" s="11"/>
      <c r="AD438" s="180">
        <v>8212</v>
      </c>
      <c r="AE438" s="184"/>
      <c r="AF438" s="184"/>
      <c r="AG438" s="184"/>
      <c r="AH438" s="184"/>
      <c r="AI438" s="184"/>
      <c r="AJ438" s="184">
        <v>1</v>
      </c>
      <c r="AK438" s="4"/>
      <c r="AL438" s="4"/>
      <c r="AM438" s="212"/>
      <c r="AN438" s="212"/>
      <c r="AO438" s="212"/>
      <c r="AP438" s="212"/>
      <c r="AQ438" s="212"/>
      <c r="AR438" s="212">
        <v>932.98</v>
      </c>
      <c r="AS438" s="4"/>
      <c r="AT438" s="4"/>
      <c r="AU438" s="211"/>
      <c r="AV438" s="211"/>
      <c r="AW438" s="211"/>
      <c r="AX438" s="211"/>
      <c r="AY438" s="211"/>
      <c r="AZ438" s="211">
        <v>932.98</v>
      </c>
      <c r="BA438" s="4"/>
    </row>
    <row r="439" spans="2:53" x14ac:dyDescent="0.2">
      <c r="B439" s="11" t="s">
        <v>222</v>
      </c>
      <c r="C439" s="11"/>
      <c r="D439" s="180">
        <v>8332</v>
      </c>
      <c r="E439" s="193">
        <v>1</v>
      </c>
      <c r="F439" s="193"/>
      <c r="G439" s="193"/>
      <c r="H439" s="193"/>
      <c r="I439" s="193"/>
      <c r="J439" s="193">
        <v>1</v>
      </c>
      <c r="M439" s="189">
        <v>262.62</v>
      </c>
      <c r="N439" s="189"/>
      <c r="O439" s="189">
        <v>23.35</v>
      </c>
      <c r="P439" s="189">
        <v>37.26</v>
      </c>
      <c r="Q439" s="189">
        <v>38.04</v>
      </c>
      <c r="R439" s="189">
        <v>240.20999999999998</v>
      </c>
      <c r="S439" s="75"/>
      <c r="T439" s="75"/>
      <c r="U439" s="189">
        <v>131.31</v>
      </c>
      <c r="V439" s="189"/>
      <c r="W439" s="189">
        <v>23.35</v>
      </c>
      <c r="X439" s="189">
        <v>37.26</v>
      </c>
      <c r="Y439" s="189">
        <v>38.04</v>
      </c>
      <c r="Z439" s="189">
        <v>120.10499999999999</v>
      </c>
      <c r="AA439" s="4"/>
      <c r="AB439" s="11" t="s">
        <v>225</v>
      </c>
      <c r="AC439" s="11"/>
      <c r="AD439" s="180">
        <v>8204</v>
      </c>
      <c r="AE439" s="184">
        <v>40</v>
      </c>
      <c r="AF439" s="184">
        <v>20</v>
      </c>
      <c r="AG439" s="184">
        <v>7</v>
      </c>
      <c r="AH439" s="184">
        <v>8</v>
      </c>
      <c r="AI439" s="184">
        <v>2</v>
      </c>
      <c r="AJ439" s="184">
        <v>30</v>
      </c>
      <c r="AK439" s="4"/>
      <c r="AL439" s="4"/>
      <c r="AM439" s="212">
        <v>145567.72999999998</v>
      </c>
      <c r="AN439" s="212">
        <v>138976.75</v>
      </c>
      <c r="AO439" s="212">
        <v>213443.78999999995</v>
      </c>
      <c r="AP439" s="212">
        <v>6439.5599999999986</v>
      </c>
      <c r="AQ439" s="212">
        <v>2909.8300000000013</v>
      </c>
      <c r="AR439" s="212">
        <v>35659.040000000001</v>
      </c>
      <c r="AS439" s="4"/>
      <c r="AT439" s="4"/>
      <c r="AU439" s="211">
        <v>1582.2579347826086</v>
      </c>
      <c r="AV439" s="211">
        <v>2573.6435185185187</v>
      </c>
      <c r="AW439" s="211">
        <v>6098.3939999999984</v>
      </c>
      <c r="AX439" s="211">
        <v>238.50222222222217</v>
      </c>
      <c r="AY439" s="211">
        <v>153.14894736842112</v>
      </c>
      <c r="AZ439" s="211">
        <v>333.26205607476635</v>
      </c>
      <c r="BA439" s="4"/>
    </row>
    <row r="440" spans="2:53" x14ac:dyDescent="0.2">
      <c r="B440" s="11" t="s">
        <v>222</v>
      </c>
      <c r="C440" s="11"/>
      <c r="D440" s="180">
        <v>8352</v>
      </c>
      <c r="E440" s="193"/>
      <c r="F440" s="193"/>
      <c r="G440" s="193"/>
      <c r="H440" s="193"/>
      <c r="I440" s="193"/>
      <c r="J440" s="193">
        <v>1</v>
      </c>
      <c r="M440" s="189">
        <v>308.11</v>
      </c>
      <c r="N440" s="189">
        <v>204.56</v>
      </c>
      <c r="O440" s="189">
        <v>245.47</v>
      </c>
      <c r="P440" s="189">
        <v>139.36000000000001</v>
      </c>
      <c r="Q440" s="189">
        <v>78.819999999999993</v>
      </c>
      <c r="R440" s="189">
        <v>962.97</v>
      </c>
      <c r="S440" s="75"/>
      <c r="T440" s="75"/>
      <c r="U440" s="189">
        <v>308.11</v>
      </c>
      <c r="V440" s="189">
        <v>204.56</v>
      </c>
      <c r="W440" s="189">
        <v>245.47</v>
      </c>
      <c r="X440" s="189">
        <v>139.36000000000001</v>
      </c>
      <c r="Y440" s="189">
        <v>78.819999999999993</v>
      </c>
      <c r="Z440" s="189">
        <v>962.97</v>
      </c>
      <c r="AA440" s="4"/>
      <c r="AB440" s="11" t="s">
        <v>661</v>
      </c>
      <c r="AC440" s="11"/>
      <c r="AD440" s="180">
        <v>8210</v>
      </c>
      <c r="AE440" s="184"/>
      <c r="AF440" s="184"/>
      <c r="AG440" s="184"/>
      <c r="AH440" s="184"/>
      <c r="AI440" s="184"/>
      <c r="AJ440" s="184">
        <v>1</v>
      </c>
      <c r="AK440" s="4"/>
      <c r="AL440" s="4"/>
      <c r="AM440" s="212"/>
      <c r="AN440" s="212"/>
      <c r="AO440" s="212"/>
      <c r="AP440" s="212"/>
      <c r="AQ440" s="212">
        <v>220.14</v>
      </c>
      <c r="AR440" s="212">
        <v>12395.15</v>
      </c>
      <c r="AS440" s="4"/>
      <c r="AT440" s="4"/>
      <c r="AU440" s="211"/>
      <c r="AV440" s="211"/>
      <c r="AW440" s="211"/>
      <c r="AX440" s="211"/>
      <c r="AY440" s="211">
        <v>220.14</v>
      </c>
      <c r="AZ440" s="211">
        <v>12395.15</v>
      </c>
      <c r="BA440" s="4"/>
    </row>
    <row r="441" spans="2:53" x14ac:dyDescent="0.2">
      <c r="B441" s="11" t="s">
        <v>465</v>
      </c>
      <c r="C441" s="11"/>
      <c r="D441" s="180">
        <v>8302</v>
      </c>
      <c r="E441" s="193">
        <v>1</v>
      </c>
      <c r="F441" s="193"/>
      <c r="G441" s="193"/>
      <c r="H441" s="193"/>
      <c r="I441" s="193"/>
      <c r="J441" s="193">
        <v>0</v>
      </c>
      <c r="M441" s="189">
        <v>313.74</v>
      </c>
      <c r="N441" s="189"/>
      <c r="O441" s="189"/>
      <c r="P441" s="189"/>
      <c r="Q441" s="189"/>
      <c r="R441" s="189">
        <v>0</v>
      </c>
      <c r="S441" s="75"/>
      <c r="T441" s="75"/>
      <c r="U441" s="189">
        <v>313.74</v>
      </c>
      <c r="V441" s="189"/>
      <c r="W441" s="189"/>
      <c r="X441" s="189"/>
      <c r="Y441" s="189"/>
      <c r="Z441" s="189">
        <v>0</v>
      </c>
      <c r="AA441" s="4"/>
      <c r="AB441" s="11" t="s">
        <v>489</v>
      </c>
      <c r="AC441" s="11"/>
      <c r="AD441" s="180">
        <v>8069</v>
      </c>
      <c r="AE441" s="184">
        <v>1</v>
      </c>
      <c r="AF441" s="184"/>
      <c r="AG441" s="184"/>
      <c r="AH441" s="184"/>
      <c r="AI441" s="184"/>
      <c r="AJ441" s="184">
        <v>0</v>
      </c>
      <c r="AK441" s="4"/>
      <c r="AL441" s="4"/>
      <c r="AM441" s="212">
        <v>1513.11</v>
      </c>
      <c r="AN441" s="212"/>
      <c r="AO441" s="212"/>
      <c r="AP441" s="212"/>
      <c r="AQ441" s="212"/>
      <c r="AR441" s="212">
        <v>0</v>
      </c>
      <c r="AS441" s="4"/>
      <c r="AT441" s="4"/>
      <c r="AU441" s="211">
        <v>1513.11</v>
      </c>
      <c r="AV441" s="211"/>
      <c r="AW441" s="211"/>
      <c r="AX441" s="211"/>
      <c r="AY441" s="211"/>
      <c r="AZ441" s="211">
        <v>0</v>
      </c>
      <c r="BA441" s="4"/>
    </row>
    <row r="442" spans="2:53" x14ac:dyDescent="0.2">
      <c r="B442" s="11" t="s">
        <v>223</v>
      </c>
      <c r="C442" s="11"/>
      <c r="D442" s="180">
        <v>8203</v>
      </c>
      <c r="E442" s="193">
        <v>551</v>
      </c>
      <c r="F442" s="193">
        <v>130</v>
      </c>
      <c r="G442" s="193">
        <v>62</v>
      </c>
      <c r="H442" s="193">
        <v>41</v>
      </c>
      <c r="I442" s="193">
        <v>16</v>
      </c>
      <c r="J442" s="193">
        <v>133</v>
      </c>
      <c r="M442" s="189">
        <v>164822.8599999999</v>
      </c>
      <c r="N442" s="189">
        <v>60414.799999999967</v>
      </c>
      <c r="O442" s="189">
        <v>22890.469999999987</v>
      </c>
      <c r="P442" s="189">
        <v>14768.3</v>
      </c>
      <c r="Q442" s="189">
        <v>4161.8600000000015</v>
      </c>
      <c r="R442" s="189">
        <v>67393.460000000021</v>
      </c>
      <c r="S442" s="75"/>
      <c r="T442" s="75"/>
      <c r="U442" s="189">
        <v>179.35022850924906</v>
      </c>
      <c r="V442" s="189">
        <v>199.38877887788769</v>
      </c>
      <c r="W442" s="189">
        <v>96.17844537815121</v>
      </c>
      <c r="X442" s="189">
        <v>82.504469273743013</v>
      </c>
      <c r="Y442" s="189">
        <v>36.190086956521753</v>
      </c>
      <c r="Z442" s="189">
        <v>72.233076098606674</v>
      </c>
      <c r="AA442" s="4"/>
      <c r="AB442" s="11" t="s">
        <v>291</v>
      </c>
      <c r="AC442" s="11"/>
      <c r="AD442" s="180">
        <v>8069</v>
      </c>
      <c r="AE442" s="184">
        <v>7</v>
      </c>
      <c r="AF442" s="184">
        <v>5</v>
      </c>
      <c r="AG442" s="184">
        <v>7</v>
      </c>
      <c r="AH442" s="184">
        <v>2</v>
      </c>
      <c r="AI442" s="184">
        <v>1</v>
      </c>
      <c r="AJ442" s="184">
        <v>2</v>
      </c>
      <c r="AK442" s="4"/>
      <c r="AL442" s="4"/>
      <c r="AM442" s="212">
        <v>9362.119999999999</v>
      </c>
      <c r="AN442" s="212">
        <v>9990.7699999999986</v>
      </c>
      <c r="AO442" s="212">
        <v>3116.7</v>
      </c>
      <c r="AP442" s="212">
        <v>756.63</v>
      </c>
      <c r="AQ442" s="212">
        <v>499.78999999999996</v>
      </c>
      <c r="AR442" s="212">
        <v>15331.35</v>
      </c>
      <c r="AS442" s="4"/>
      <c r="AT442" s="4"/>
      <c r="AU442" s="211">
        <v>407.04869565217388</v>
      </c>
      <c r="AV442" s="211">
        <v>587.69235294117641</v>
      </c>
      <c r="AW442" s="211">
        <v>259.72499999999997</v>
      </c>
      <c r="AX442" s="211">
        <v>151.32599999999999</v>
      </c>
      <c r="AY442" s="211">
        <v>166.59666666666666</v>
      </c>
      <c r="AZ442" s="211">
        <v>638.80624999999998</v>
      </c>
      <c r="BA442" s="4"/>
    </row>
    <row r="443" spans="2:53" x14ac:dyDescent="0.2">
      <c r="B443" s="11" t="s">
        <v>287</v>
      </c>
      <c r="C443" s="11"/>
      <c r="D443" s="180">
        <v>8094</v>
      </c>
      <c r="E443" s="193">
        <v>2</v>
      </c>
      <c r="F443" s="193"/>
      <c r="G443" s="193"/>
      <c r="H443" s="193"/>
      <c r="I443" s="193"/>
      <c r="J443" s="193">
        <v>2</v>
      </c>
      <c r="M443" s="189">
        <v>625.30999999999995</v>
      </c>
      <c r="N443" s="189">
        <v>625.11</v>
      </c>
      <c r="O443" s="189">
        <v>315.96000000000004</v>
      </c>
      <c r="P443" s="189">
        <v>187.46</v>
      </c>
      <c r="Q443" s="189">
        <v>79.66</v>
      </c>
      <c r="R443" s="189">
        <v>3762.7999999999997</v>
      </c>
      <c r="S443" s="75"/>
      <c r="T443" s="75"/>
      <c r="U443" s="189">
        <v>156.32749999999999</v>
      </c>
      <c r="V443" s="189">
        <v>312.55500000000001</v>
      </c>
      <c r="W443" s="189">
        <v>157.98000000000002</v>
      </c>
      <c r="X443" s="189">
        <v>93.73</v>
      </c>
      <c r="Y443" s="189">
        <v>39.83</v>
      </c>
      <c r="Z443" s="189">
        <v>940.69999999999993</v>
      </c>
      <c r="AA443" s="4"/>
      <c r="AB443" s="11" t="s">
        <v>292</v>
      </c>
      <c r="AC443" s="11"/>
      <c r="AD443" s="180">
        <v>8018</v>
      </c>
      <c r="AE443" s="184">
        <v>2</v>
      </c>
      <c r="AF443" s="184">
        <v>1</v>
      </c>
      <c r="AG443" s="184"/>
      <c r="AH443" s="184"/>
      <c r="AI443" s="184"/>
      <c r="AJ443" s="184">
        <v>0</v>
      </c>
      <c r="AK443" s="4"/>
      <c r="AL443" s="4"/>
      <c r="AM443" s="212">
        <v>1328.97</v>
      </c>
      <c r="AN443" s="212">
        <v>259.16000000000003</v>
      </c>
      <c r="AO443" s="212"/>
      <c r="AP443" s="212"/>
      <c r="AQ443" s="212"/>
      <c r="AR443" s="212">
        <v>0</v>
      </c>
      <c r="AS443" s="4"/>
      <c r="AT443" s="4"/>
      <c r="AU443" s="211">
        <v>442.99</v>
      </c>
      <c r="AV443" s="211">
        <v>259.16000000000003</v>
      </c>
      <c r="AW443" s="211"/>
      <c r="AX443" s="211"/>
      <c r="AY443" s="211"/>
      <c r="AZ443" s="211">
        <v>0</v>
      </c>
      <c r="BA443" s="4"/>
    </row>
    <row r="444" spans="2:53" x14ac:dyDescent="0.2">
      <c r="B444" s="11" t="s">
        <v>288</v>
      </c>
      <c r="C444" s="11"/>
      <c r="D444" s="180">
        <v>8094</v>
      </c>
      <c r="E444" s="193">
        <v>14</v>
      </c>
      <c r="F444" s="193">
        <v>8</v>
      </c>
      <c r="G444" s="193">
        <v>6</v>
      </c>
      <c r="H444" s="193">
        <v>2</v>
      </c>
      <c r="I444" s="193">
        <v>2</v>
      </c>
      <c r="J444" s="193">
        <v>11</v>
      </c>
      <c r="M444" s="189">
        <v>6709.1100000000015</v>
      </c>
      <c r="N444" s="189">
        <v>5110.3999999999996</v>
      </c>
      <c r="O444" s="189">
        <v>3217.36</v>
      </c>
      <c r="P444" s="189">
        <v>1772.46</v>
      </c>
      <c r="Q444" s="189">
        <v>472.37</v>
      </c>
      <c r="R444" s="189">
        <v>9619.119999999999</v>
      </c>
      <c r="S444" s="75"/>
      <c r="T444" s="75"/>
      <c r="U444" s="189">
        <v>159.74071428571432</v>
      </c>
      <c r="V444" s="189">
        <v>176.22068965517241</v>
      </c>
      <c r="W444" s="189">
        <v>169.33473684210526</v>
      </c>
      <c r="X444" s="189">
        <v>118.164</v>
      </c>
      <c r="Y444" s="189">
        <v>39.364166666666669</v>
      </c>
      <c r="Z444" s="189">
        <v>223.70046511627905</v>
      </c>
      <c r="AA444" s="4"/>
      <c r="AB444" s="11" t="s">
        <v>293</v>
      </c>
      <c r="AC444" s="11"/>
      <c r="AD444" s="180">
        <v>8311</v>
      </c>
      <c r="AE444" s="184">
        <v>2</v>
      </c>
      <c r="AF444" s="184">
        <v>2</v>
      </c>
      <c r="AG444" s="184">
        <v>1</v>
      </c>
      <c r="AH444" s="184"/>
      <c r="AI444" s="184"/>
      <c r="AJ444" s="184">
        <v>7</v>
      </c>
      <c r="AK444" s="4"/>
      <c r="AL444" s="4"/>
      <c r="AM444" s="212">
        <v>3015.8999999999996</v>
      </c>
      <c r="AN444" s="212">
        <v>1012.7099999999999</v>
      </c>
      <c r="AO444" s="212">
        <v>694.09999999999991</v>
      </c>
      <c r="AP444" s="212">
        <v>289.92</v>
      </c>
      <c r="AQ444" s="212">
        <v>58.3</v>
      </c>
      <c r="AR444" s="212">
        <v>13471.050000000001</v>
      </c>
      <c r="AS444" s="4"/>
      <c r="AT444" s="4"/>
      <c r="AU444" s="211">
        <v>376.98749999999995</v>
      </c>
      <c r="AV444" s="211">
        <v>202.54199999999997</v>
      </c>
      <c r="AW444" s="211">
        <v>173.52499999999998</v>
      </c>
      <c r="AX444" s="211">
        <v>96.64</v>
      </c>
      <c r="AY444" s="211">
        <v>29.15</v>
      </c>
      <c r="AZ444" s="211">
        <v>1122.5875000000001</v>
      </c>
      <c r="BA444" s="4"/>
    </row>
    <row r="445" spans="2:53" x14ac:dyDescent="0.2">
      <c r="B445" s="11" t="s">
        <v>288</v>
      </c>
      <c r="C445" s="11"/>
      <c r="D445" s="180">
        <v>8310</v>
      </c>
      <c r="E445" s="193"/>
      <c r="F445" s="193">
        <v>1</v>
      </c>
      <c r="G445" s="193">
        <v>1</v>
      </c>
      <c r="H445" s="193"/>
      <c r="I445" s="193"/>
      <c r="J445" s="193">
        <v>0</v>
      </c>
      <c r="M445" s="189">
        <v>416.1</v>
      </c>
      <c r="N445" s="189">
        <v>431.1</v>
      </c>
      <c r="O445" s="189">
        <v>269.25</v>
      </c>
      <c r="P445" s="189"/>
      <c r="Q445" s="189"/>
      <c r="R445" s="189">
        <v>0</v>
      </c>
      <c r="S445" s="75"/>
      <c r="T445" s="75"/>
      <c r="U445" s="189">
        <v>208.05</v>
      </c>
      <c r="V445" s="189">
        <v>215.55</v>
      </c>
      <c r="W445" s="189">
        <v>269.25</v>
      </c>
      <c r="X445" s="189"/>
      <c r="Y445" s="189"/>
      <c r="Z445" s="189">
        <v>0</v>
      </c>
      <c r="AA445" s="4"/>
      <c r="AB445" s="11" t="s">
        <v>294</v>
      </c>
      <c r="AC445" s="11"/>
      <c r="AD445" s="180">
        <v>8003</v>
      </c>
      <c r="AE445" s="184">
        <v>2</v>
      </c>
      <c r="AF445" s="184">
        <v>3</v>
      </c>
      <c r="AG445" s="184"/>
      <c r="AH445" s="184"/>
      <c r="AI445" s="184"/>
      <c r="AJ445" s="184">
        <v>1</v>
      </c>
      <c r="AK445" s="4"/>
      <c r="AL445" s="4"/>
      <c r="AM445" s="212">
        <v>3119.22</v>
      </c>
      <c r="AN445" s="212">
        <v>4683.4600000000009</v>
      </c>
      <c r="AO445" s="212">
        <v>38.43</v>
      </c>
      <c r="AP445" s="212">
        <v>33.32</v>
      </c>
      <c r="AQ445" s="212">
        <v>24.56</v>
      </c>
      <c r="AR445" s="212">
        <v>43.61</v>
      </c>
      <c r="AS445" s="4"/>
      <c r="AT445" s="4"/>
      <c r="AU445" s="211">
        <v>519.87</v>
      </c>
      <c r="AV445" s="211">
        <v>1170.8650000000002</v>
      </c>
      <c r="AW445" s="211">
        <v>38.43</v>
      </c>
      <c r="AX445" s="211">
        <v>33.32</v>
      </c>
      <c r="AY445" s="211">
        <v>24.56</v>
      </c>
      <c r="AZ445" s="211">
        <v>7.2683333333333335</v>
      </c>
      <c r="BA445" s="4"/>
    </row>
    <row r="446" spans="2:53" x14ac:dyDescent="0.2">
      <c r="B446" s="11" t="s">
        <v>288</v>
      </c>
      <c r="C446" s="11"/>
      <c r="D446" s="180">
        <v>8340</v>
      </c>
      <c r="E446" s="193">
        <v>5</v>
      </c>
      <c r="F446" s="193"/>
      <c r="G446" s="193"/>
      <c r="H446" s="193"/>
      <c r="I446" s="193"/>
      <c r="J446" s="193">
        <v>3</v>
      </c>
      <c r="M446" s="189">
        <v>1887.8600000000001</v>
      </c>
      <c r="N446" s="189">
        <v>571.20000000000005</v>
      </c>
      <c r="O446" s="189">
        <v>396.87</v>
      </c>
      <c r="P446" s="189">
        <v>149.70999999999998</v>
      </c>
      <c r="Q446" s="189">
        <v>90.86</v>
      </c>
      <c r="R446" s="189">
        <v>3186.88</v>
      </c>
      <c r="S446" s="75"/>
      <c r="T446" s="75"/>
      <c r="U446" s="189">
        <v>235.98250000000002</v>
      </c>
      <c r="V446" s="189">
        <v>190.4</v>
      </c>
      <c r="W446" s="189">
        <v>132.29</v>
      </c>
      <c r="X446" s="189">
        <v>49.903333333333329</v>
      </c>
      <c r="Y446" s="189">
        <v>30.286666666666665</v>
      </c>
      <c r="Z446" s="189">
        <v>398.36</v>
      </c>
      <c r="AA446" s="4"/>
      <c r="AB446" s="11" t="s">
        <v>294</v>
      </c>
      <c r="AC446" s="11"/>
      <c r="AD446" s="180">
        <v>8034</v>
      </c>
      <c r="AE446" s="184"/>
      <c r="AF446" s="184"/>
      <c r="AG446" s="184"/>
      <c r="AH446" s="184"/>
      <c r="AI446" s="184"/>
      <c r="AJ446" s="184">
        <v>1</v>
      </c>
      <c r="AK446" s="4"/>
      <c r="AL446" s="4"/>
      <c r="AM446" s="212">
        <v>254.99</v>
      </c>
      <c r="AN446" s="212">
        <v>240.12</v>
      </c>
      <c r="AO446" s="212">
        <v>159.71</v>
      </c>
      <c r="AP446" s="212">
        <v>72.13</v>
      </c>
      <c r="AQ446" s="212">
        <v>59.38</v>
      </c>
      <c r="AR446" s="212">
        <v>1851.6299999999999</v>
      </c>
      <c r="AS446" s="4"/>
      <c r="AT446" s="4"/>
      <c r="AU446" s="211">
        <v>254.99</v>
      </c>
      <c r="AV446" s="211">
        <v>240.12</v>
      </c>
      <c r="AW446" s="211">
        <v>159.71</v>
      </c>
      <c r="AX446" s="211">
        <v>72.13</v>
      </c>
      <c r="AY446" s="211">
        <v>59.38</v>
      </c>
      <c r="AZ446" s="211">
        <v>1851.6299999999999</v>
      </c>
      <c r="BA446" s="4"/>
    </row>
    <row r="447" spans="2:53" x14ac:dyDescent="0.2">
      <c r="B447" s="11" t="s">
        <v>288</v>
      </c>
      <c r="C447" s="11"/>
      <c r="D447" s="180">
        <v>8346</v>
      </c>
      <c r="E447" s="193">
        <v>6</v>
      </c>
      <c r="F447" s="193">
        <v>5</v>
      </c>
      <c r="G447" s="193"/>
      <c r="H447" s="193">
        <v>1</v>
      </c>
      <c r="I447" s="193"/>
      <c r="J447" s="193">
        <v>3</v>
      </c>
      <c r="M447" s="189">
        <v>3275.3799999999997</v>
      </c>
      <c r="N447" s="189">
        <v>979.75</v>
      </c>
      <c r="O447" s="189">
        <v>474.43999999999994</v>
      </c>
      <c r="P447" s="189">
        <v>2214.19</v>
      </c>
      <c r="Q447" s="189">
        <v>61.290000000000006</v>
      </c>
      <c r="R447" s="189">
        <v>1235.07</v>
      </c>
      <c r="S447" s="75"/>
      <c r="T447" s="75"/>
      <c r="U447" s="189">
        <v>233.95571428571427</v>
      </c>
      <c r="V447" s="189">
        <v>139.96428571428572</v>
      </c>
      <c r="W447" s="189">
        <v>158.14666666666665</v>
      </c>
      <c r="X447" s="189">
        <v>738.06333333333339</v>
      </c>
      <c r="Y447" s="189">
        <v>20.430000000000003</v>
      </c>
      <c r="Z447" s="189">
        <v>82.337999999999994</v>
      </c>
      <c r="AA447" s="4"/>
      <c r="AB447" s="11" t="s">
        <v>226</v>
      </c>
      <c r="AC447" s="11"/>
      <c r="AD447" s="180">
        <v>8089</v>
      </c>
      <c r="AE447" s="184">
        <v>3</v>
      </c>
      <c r="AF447" s="184">
        <v>1</v>
      </c>
      <c r="AG447" s="184">
        <v>1</v>
      </c>
      <c r="AH447" s="184"/>
      <c r="AI447" s="184"/>
      <c r="AJ447" s="184">
        <v>2</v>
      </c>
      <c r="AK447" s="4"/>
      <c r="AL447" s="4"/>
      <c r="AM447" s="212">
        <v>2613</v>
      </c>
      <c r="AN447" s="212">
        <v>1158.99</v>
      </c>
      <c r="AO447" s="212">
        <v>820.31</v>
      </c>
      <c r="AP447" s="212">
        <v>229.49</v>
      </c>
      <c r="AQ447" s="212">
        <v>164.54000000000002</v>
      </c>
      <c r="AR447" s="212">
        <v>4077.5400000000009</v>
      </c>
      <c r="AS447" s="4"/>
      <c r="AT447" s="4"/>
      <c r="AU447" s="211">
        <v>373.28571428571428</v>
      </c>
      <c r="AV447" s="211">
        <v>289.7475</v>
      </c>
      <c r="AW447" s="211">
        <v>273.43666666666667</v>
      </c>
      <c r="AX447" s="211">
        <v>114.745</v>
      </c>
      <c r="AY447" s="211">
        <v>82.27000000000001</v>
      </c>
      <c r="AZ447" s="211">
        <v>582.50571428571436</v>
      </c>
      <c r="BA447" s="4"/>
    </row>
    <row r="448" spans="2:53" x14ac:dyDescent="0.2">
      <c r="B448" s="11" t="s">
        <v>288</v>
      </c>
      <c r="C448" s="11"/>
      <c r="D448" s="180">
        <v>8350</v>
      </c>
      <c r="E448" s="193">
        <v>3</v>
      </c>
      <c r="F448" s="193">
        <v>1</v>
      </c>
      <c r="G448" s="193">
        <v>1</v>
      </c>
      <c r="H448" s="193"/>
      <c r="I448" s="193"/>
      <c r="J448" s="193">
        <v>1</v>
      </c>
      <c r="M448" s="189">
        <v>1657.23</v>
      </c>
      <c r="N448" s="189">
        <v>511.65999999999997</v>
      </c>
      <c r="O448" s="189">
        <v>88.72</v>
      </c>
      <c r="P448" s="189">
        <v>70.97</v>
      </c>
      <c r="Q448" s="189">
        <v>15.95</v>
      </c>
      <c r="R448" s="189">
        <v>150.04</v>
      </c>
      <c r="S448" s="75"/>
      <c r="T448" s="75"/>
      <c r="U448" s="189">
        <v>276.20499999999998</v>
      </c>
      <c r="V448" s="189">
        <v>170.55333333333331</v>
      </c>
      <c r="W448" s="189">
        <v>44.36</v>
      </c>
      <c r="X448" s="189">
        <v>70.97</v>
      </c>
      <c r="Y448" s="189">
        <v>15.95</v>
      </c>
      <c r="Z448" s="189">
        <v>25.006666666666664</v>
      </c>
      <c r="AA448" s="4"/>
      <c r="AB448" s="11" t="s">
        <v>295</v>
      </c>
      <c r="AC448" s="11"/>
      <c r="AD448" s="180">
        <v>8020</v>
      </c>
      <c r="AE448" s="184">
        <v>6</v>
      </c>
      <c r="AF448" s="184">
        <v>1</v>
      </c>
      <c r="AG448" s="184"/>
      <c r="AH448" s="184"/>
      <c r="AI448" s="184">
        <v>1</v>
      </c>
      <c r="AJ448" s="184">
        <v>3</v>
      </c>
      <c r="AK448" s="4"/>
      <c r="AL448" s="4"/>
      <c r="AM448" s="212">
        <v>5723.3</v>
      </c>
      <c r="AN448" s="212">
        <v>127.14</v>
      </c>
      <c r="AO448" s="212">
        <v>181.94</v>
      </c>
      <c r="AP448" s="212">
        <v>151.19</v>
      </c>
      <c r="AQ448" s="212">
        <v>49.89</v>
      </c>
      <c r="AR448" s="212">
        <v>11597.66</v>
      </c>
      <c r="AS448" s="4"/>
      <c r="AT448" s="4"/>
      <c r="AU448" s="211">
        <v>635.92222222222222</v>
      </c>
      <c r="AV448" s="211">
        <v>42.38</v>
      </c>
      <c r="AW448" s="211">
        <v>90.97</v>
      </c>
      <c r="AX448" s="211">
        <v>50.396666666666668</v>
      </c>
      <c r="AY448" s="211">
        <v>16.63</v>
      </c>
      <c r="AZ448" s="211">
        <v>1054.3327272727272</v>
      </c>
      <c r="BA448" s="4"/>
    </row>
    <row r="449" spans="2:53" x14ac:dyDescent="0.2">
      <c r="B449" s="11" t="s">
        <v>288</v>
      </c>
      <c r="C449" s="11"/>
      <c r="D449" s="180">
        <v>8360</v>
      </c>
      <c r="E449" s="193">
        <v>2</v>
      </c>
      <c r="F449" s="193"/>
      <c r="G449" s="193"/>
      <c r="H449" s="193"/>
      <c r="I449" s="193"/>
      <c r="J449" s="193">
        <v>1</v>
      </c>
      <c r="M449" s="189">
        <v>299.39999999999998</v>
      </c>
      <c r="N449" s="189">
        <v>170.74</v>
      </c>
      <c r="O449" s="189">
        <v>127.07</v>
      </c>
      <c r="P449" s="189">
        <v>46.69</v>
      </c>
      <c r="Q449" s="189">
        <v>28.51</v>
      </c>
      <c r="R449" s="189">
        <v>418.29999999999995</v>
      </c>
      <c r="S449" s="75"/>
      <c r="T449" s="75"/>
      <c r="U449" s="189">
        <v>99.8</v>
      </c>
      <c r="V449" s="189">
        <v>170.74</v>
      </c>
      <c r="W449" s="189">
        <v>127.07</v>
      </c>
      <c r="X449" s="189">
        <v>46.69</v>
      </c>
      <c r="Y449" s="189">
        <v>28.51</v>
      </c>
      <c r="Z449" s="189">
        <v>139.43333333333331</v>
      </c>
      <c r="AA449" s="4"/>
      <c r="AB449" s="11" t="s">
        <v>295</v>
      </c>
      <c r="AC449" s="11"/>
      <c r="AD449" s="180">
        <v>8061</v>
      </c>
      <c r="AE449" s="184"/>
      <c r="AF449" s="184"/>
      <c r="AG449" s="184"/>
      <c r="AH449" s="184"/>
      <c r="AI449" s="184"/>
      <c r="AJ449" s="184">
        <v>1</v>
      </c>
      <c r="AK449" s="4"/>
      <c r="AL449" s="4"/>
      <c r="AM449" s="212">
        <v>590.57000000000005</v>
      </c>
      <c r="AN449" s="212">
        <v>327.58999999999997</v>
      </c>
      <c r="AO449" s="212">
        <v>358.39</v>
      </c>
      <c r="AP449" s="212">
        <v>16.25</v>
      </c>
      <c r="AQ449" s="212"/>
      <c r="AR449" s="212">
        <v>5981.31</v>
      </c>
      <c r="AS449" s="4"/>
      <c r="AT449" s="4"/>
      <c r="AU449" s="211">
        <v>590.57000000000005</v>
      </c>
      <c r="AV449" s="211">
        <v>327.58999999999997</v>
      </c>
      <c r="AW449" s="211">
        <v>358.39</v>
      </c>
      <c r="AX449" s="211">
        <v>16.25</v>
      </c>
      <c r="AY449" s="211"/>
      <c r="AZ449" s="211">
        <v>5981.31</v>
      </c>
      <c r="BA449" s="4"/>
    </row>
    <row r="450" spans="2:53" x14ac:dyDescent="0.2">
      <c r="B450" s="11" t="s">
        <v>286</v>
      </c>
      <c r="C450" s="11"/>
      <c r="D450" s="180">
        <v>8310</v>
      </c>
      <c r="E450" s="193"/>
      <c r="F450" s="193"/>
      <c r="G450" s="193">
        <v>1</v>
      </c>
      <c r="H450" s="193"/>
      <c r="I450" s="193"/>
      <c r="J450" s="193">
        <v>0</v>
      </c>
      <c r="M450" s="189">
        <v>318.63</v>
      </c>
      <c r="N450" s="189"/>
      <c r="O450" s="189">
        <v>291.27</v>
      </c>
      <c r="P450" s="189"/>
      <c r="Q450" s="189"/>
      <c r="R450" s="189">
        <v>0</v>
      </c>
      <c r="S450" s="75"/>
      <c r="T450" s="75"/>
      <c r="U450" s="189">
        <v>318.63</v>
      </c>
      <c r="V450" s="189"/>
      <c r="W450" s="189">
        <v>291.27</v>
      </c>
      <c r="X450" s="189"/>
      <c r="Y450" s="189"/>
      <c r="Z450" s="189">
        <v>0</v>
      </c>
      <c r="AA450" s="4"/>
      <c r="AB450" s="11" t="s">
        <v>296</v>
      </c>
      <c r="AC450" s="11"/>
      <c r="AD450" s="180">
        <v>8312</v>
      </c>
      <c r="AE450" s="184">
        <v>11</v>
      </c>
      <c r="AF450" s="184">
        <v>7</v>
      </c>
      <c r="AG450" s="184"/>
      <c r="AH450" s="184">
        <v>7</v>
      </c>
      <c r="AI450" s="184"/>
      <c r="AJ450" s="184">
        <v>6</v>
      </c>
      <c r="AK450" s="4"/>
      <c r="AL450" s="4"/>
      <c r="AM450" s="212">
        <v>17111.09</v>
      </c>
      <c r="AN450" s="212">
        <v>12456.7</v>
      </c>
      <c r="AO450" s="212">
        <v>1652.6799999999998</v>
      </c>
      <c r="AP450" s="212">
        <v>991.85000000000014</v>
      </c>
      <c r="AQ450" s="212">
        <v>255.49</v>
      </c>
      <c r="AR450" s="212">
        <v>6607.99</v>
      </c>
      <c r="AS450" s="4"/>
      <c r="AT450" s="4"/>
      <c r="AU450" s="211">
        <v>684.44360000000006</v>
      </c>
      <c r="AV450" s="211">
        <v>958.20769230769235</v>
      </c>
      <c r="AW450" s="211">
        <v>236.09714285714284</v>
      </c>
      <c r="AX450" s="211">
        <v>90.168181818181836</v>
      </c>
      <c r="AY450" s="211">
        <v>63.872500000000002</v>
      </c>
      <c r="AZ450" s="211">
        <v>213.16096774193548</v>
      </c>
      <c r="BA450" s="4"/>
    </row>
    <row r="451" spans="2:53" x14ac:dyDescent="0.2">
      <c r="B451" s="11" t="s">
        <v>224</v>
      </c>
      <c r="C451" s="11"/>
      <c r="D451" s="180">
        <v>8096</v>
      </c>
      <c r="E451" s="193">
        <v>1</v>
      </c>
      <c r="F451" s="193"/>
      <c r="G451" s="193"/>
      <c r="H451" s="193"/>
      <c r="I451" s="193"/>
      <c r="J451" s="193">
        <v>0</v>
      </c>
      <c r="M451" s="189">
        <v>211.19</v>
      </c>
      <c r="N451" s="189"/>
      <c r="O451" s="189"/>
      <c r="P451" s="189"/>
      <c r="Q451" s="189"/>
      <c r="R451" s="189">
        <v>0</v>
      </c>
      <c r="S451" s="75"/>
      <c r="T451" s="75"/>
      <c r="U451" s="189">
        <v>211.19</v>
      </c>
      <c r="V451" s="189"/>
      <c r="W451" s="189"/>
      <c r="X451" s="189"/>
      <c r="Y451" s="189"/>
      <c r="Z451" s="189">
        <v>0</v>
      </c>
      <c r="AA451" s="4"/>
      <c r="AB451" s="11" t="s">
        <v>227</v>
      </c>
      <c r="AC451" s="11"/>
      <c r="AD451" s="180">
        <v>8021</v>
      </c>
      <c r="AE451" s="184">
        <v>21</v>
      </c>
      <c r="AF451" s="184">
        <v>4</v>
      </c>
      <c r="AG451" s="184">
        <v>4</v>
      </c>
      <c r="AH451" s="184">
        <v>1</v>
      </c>
      <c r="AI451" s="184"/>
      <c r="AJ451" s="184">
        <v>24</v>
      </c>
      <c r="AK451" s="4"/>
      <c r="AL451" s="4"/>
      <c r="AM451" s="212">
        <v>17392.590000000004</v>
      </c>
      <c r="AN451" s="212">
        <v>8261.67</v>
      </c>
      <c r="AO451" s="212">
        <v>5771.2400000000007</v>
      </c>
      <c r="AP451" s="212">
        <v>3587.3300000000004</v>
      </c>
      <c r="AQ451" s="212">
        <v>1587.6199999999997</v>
      </c>
      <c r="AR451" s="212">
        <v>60060.07</v>
      </c>
      <c r="AS451" s="4"/>
      <c r="AT451" s="4"/>
      <c r="AU451" s="211">
        <v>334.47288461538471</v>
      </c>
      <c r="AV451" s="211">
        <v>275.38900000000001</v>
      </c>
      <c r="AW451" s="211">
        <v>221.97076923076926</v>
      </c>
      <c r="AX451" s="211">
        <v>163.06045454545458</v>
      </c>
      <c r="AY451" s="211">
        <v>83.55894736842103</v>
      </c>
      <c r="AZ451" s="211">
        <v>1112.2235185185184</v>
      </c>
      <c r="BA451" s="4"/>
    </row>
    <row r="452" spans="2:53" x14ac:dyDescent="0.2">
      <c r="B452" s="11" t="s">
        <v>224</v>
      </c>
      <c r="C452" s="11"/>
      <c r="D452" s="180">
        <v>8310</v>
      </c>
      <c r="E452" s="193">
        <v>52</v>
      </c>
      <c r="F452" s="193">
        <v>23</v>
      </c>
      <c r="G452" s="193">
        <v>14</v>
      </c>
      <c r="H452" s="193">
        <v>8</v>
      </c>
      <c r="I452" s="193">
        <v>2</v>
      </c>
      <c r="J452" s="193">
        <v>26</v>
      </c>
      <c r="M452" s="189">
        <v>23582.669999999987</v>
      </c>
      <c r="N452" s="189">
        <v>11106.4</v>
      </c>
      <c r="O452" s="189">
        <v>5150.0000000000009</v>
      </c>
      <c r="P452" s="189">
        <v>2889.360000000001</v>
      </c>
      <c r="Q452" s="189">
        <v>648.32999999999993</v>
      </c>
      <c r="R452" s="189">
        <v>20516.29</v>
      </c>
      <c r="S452" s="75"/>
      <c r="T452" s="75"/>
      <c r="U452" s="189">
        <v>191.72902439024381</v>
      </c>
      <c r="V452" s="189">
        <v>170.86769230769229</v>
      </c>
      <c r="W452" s="189">
        <v>111.95652173913045</v>
      </c>
      <c r="X452" s="189">
        <v>87.55636363636367</v>
      </c>
      <c r="Y452" s="189">
        <v>27.013749999999998</v>
      </c>
      <c r="Z452" s="189">
        <v>164.13032000000001</v>
      </c>
      <c r="AA452" s="4"/>
      <c r="AB452" s="11" t="s">
        <v>636</v>
      </c>
      <c r="AC452" s="11"/>
      <c r="AD452" s="180">
        <v>8210</v>
      </c>
      <c r="AE452" s="184">
        <v>1</v>
      </c>
      <c r="AF452" s="184"/>
      <c r="AG452" s="184"/>
      <c r="AH452" s="184"/>
      <c r="AI452" s="184"/>
      <c r="AJ452" s="184">
        <v>0</v>
      </c>
      <c r="AK452" s="4"/>
      <c r="AL452" s="4"/>
      <c r="AM452" s="212">
        <v>33.35</v>
      </c>
      <c r="AN452" s="212"/>
      <c r="AO452" s="212"/>
      <c r="AP452" s="212"/>
      <c r="AQ452" s="212"/>
      <c r="AR452" s="212">
        <v>0</v>
      </c>
      <c r="AS452" s="4"/>
      <c r="AT452" s="4"/>
      <c r="AU452" s="211">
        <v>33.35</v>
      </c>
      <c r="AV452" s="211"/>
      <c r="AW452" s="211"/>
      <c r="AX452" s="211"/>
      <c r="AY452" s="211"/>
      <c r="AZ452" s="211">
        <v>0</v>
      </c>
      <c r="BA452" s="4"/>
    </row>
    <row r="453" spans="2:53" x14ac:dyDescent="0.2">
      <c r="B453" s="11" t="s">
        <v>224</v>
      </c>
      <c r="C453" s="11"/>
      <c r="D453" s="180">
        <v>8326</v>
      </c>
      <c r="E453" s="193">
        <v>12</v>
      </c>
      <c r="F453" s="193">
        <v>2</v>
      </c>
      <c r="G453" s="193">
        <v>1</v>
      </c>
      <c r="H453" s="193">
        <v>1</v>
      </c>
      <c r="I453" s="193"/>
      <c r="J453" s="193">
        <v>4</v>
      </c>
      <c r="M453" s="189">
        <v>5315.28</v>
      </c>
      <c r="N453" s="189">
        <v>862.54000000000008</v>
      </c>
      <c r="O453" s="189">
        <v>955.4799999999999</v>
      </c>
      <c r="P453" s="189">
        <v>410.41999999999996</v>
      </c>
      <c r="Q453" s="189">
        <v>51.08</v>
      </c>
      <c r="R453" s="189">
        <v>4042.9100000000003</v>
      </c>
      <c r="S453" s="75"/>
      <c r="T453" s="75"/>
      <c r="U453" s="189">
        <v>265.76400000000001</v>
      </c>
      <c r="V453" s="189">
        <v>172.50800000000001</v>
      </c>
      <c r="W453" s="189">
        <v>159.24666666666664</v>
      </c>
      <c r="X453" s="189">
        <v>82.083999999999989</v>
      </c>
      <c r="Y453" s="189">
        <v>51.08</v>
      </c>
      <c r="Z453" s="189">
        <v>202.14550000000003</v>
      </c>
      <c r="AA453" s="4"/>
      <c r="AB453" s="11" t="s">
        <v>440</v>
      </c>
      <c r="AC453" s="11"/>
      <c r="AD453" s="180">
        <v>8213</v>
      </c>
      <c r="AE453" s="184">
        <v>3</v>
      </c>
      <c r="AF453" s="184">
        <v>2</v>
      </c>
      <c r="AG453" s="184"/>
      <c r="AH453" s="184"/>
      <c r="AI453" s="184"/>
      <c r="AJ453" s="184">
        <v>1</v>
      </c>
      <c r="AK453" s="4"/>
      <c r="AL453" s="4"/>
      <c r="AM453" s="212">
        <v>4062.7400000000002</v>
      </c>
      <c r="AN453" s="212">
        <v>796.2</v>
      </c>
      <c r="AO453" s="212">
        <v>80.23</v>
      </c>
      <c r="AP453" s="212">
        <v>51.83</v>
      </c>
      <c r="AQ453" s="212">
        <v>54.47</v>
      </c>
      <c r="AR453" s="212">
        <v>18.579999999999998</v>
      </c>
      <c r="AS453" s="4"/>
      <c r="AT453" s="4"/>
      <c r="AU453" s="211">
        <v>677.12333333333333</v>
      </c>
      <c r="AV453" s="211">
        <v>265.40000000000003</v>
      </c>
      <c r="AW453" s="211">
        <v>80.23</v>
      </c>
      <c r="AX453" s="211">
        <v>51.83</v>
      </c>
      <c r="AY453" s="211">
        <v>54.47</v>
      </c>
      <c r="AZ453" s="211">
        <v>3.0966666666666662</v>
      </c>
      <c r="BA453" s="4"/>
    </row>
    <row r="454" spans="2:53" x14ac:dyDescent="0.2">
      <c r="B454" s="11" t="s">
        <v>224</v>
      </c>
      <c r="C454" s="11"/>
      <c r="D454" s="180">
        <v>8341</v>
      </c>
      <c r="E454" s="193">
        <v>8</v>
      </c>
      <c r="F454" s="193">
        <v>1</v>
      </c>
      <c r="G454" s="193">
        <v>1</v>
      </c>
      <c r="H454" s="193">
        <v>1</v>
      </c>
      <c r="I454" s="193">
        <v>1</v>
      </c>
      <c r="J454" s="193">
        <v>3</v>
      </c>
      <c r="M454" s="189">
        <v>3993.1099999999997</v>
      </c>
      <c r="N454" s="189">
        <v>1680.45</v>
      </c>
      <c r="O454" s="189">
        <v>1215.3800000000001</v>
      </c>
      <c r="P454" s="189">
        <v>785.07</v>
      </c>
      <c r="Q454" s="189">
        <v>207.91</v>
      </c>
      <c r="R454" s="189">
        <v>8060.2</v>
      </c>
      <c r="S454" s="75"/>
      <c r="T454" s="75"/>
      <c r="U454" s="189">
        <v>266.20733333333334</v>
      </c>
      <c r="V454" s="189">
        <v>336.09000000000003</v>
      </c>
      <c r="W454" s="189">
        <v>202.56333333333336</v>
      </c>
      <c r="X454" s="189">
        <v>157.01400000000001</v>
      </c>
      <c r="Y454" s="189">
        <v>51.977499999999999</v>
      </c>
      <c r="Z454" s="189">
        <v>537.34666666666669</v>
      </c>
      <c r="AA454" s="4"/>
      <c r="AB454" s="11" t="s">
        <v>389</v>
      </c>
      <c r="AC454" s="11"/>
      <c r="AD454" s="180">
        <v>8270</v>
      </c>
      <c r="AE454" s="184"/>
      <c r="AF454" s="184">
        <v>1</v>
      </c>
      <c r="AG454" s="184"/>
      <c r="AH454" s="184"/>
      <c r="AI454" s="184"/>
      <c r="AJ454" s="184">
        <v>1</v>
      </c>
      <c r="AK454" s="4"/>
      <c r="AL454" s="4"/>
      <c r="AM454" s="212">
        <v>341.18</v>
      </c>
      <c r="AN454" s="212">
        <v>180.08</v>
      </c>
      <c r="AO454" s="212">
        <v>2.13</v>
      </c>
      <c r="AP454" s="212"/>
      <c r="AQ454" s="212"/>
      <c r="AR454" s="212">
        <v>1357.8700000000001</v>
      </c>
      <c r="AS454" s="4"/>
      <c r="AT454" s="4"/>
      <c r="AU454" s="211">
        <v>341.18</v>
      </c>
      <c r="AV454" s="211">
        <v>180.08</v>
      </c>
      <c r="AW454" s="211">
        <v>2.13</v>
      </c>
      <c r="AX454" s="211"/>
      <c r="AY454" s="211"/>
      <c r="AZ454" s="211">
        <v>678.93500000000006</v>
      </c>
      <c r="BA454" s="4"/>
    </row>
    <row r="455" spans="2:53" x14ac:dyDescent="0.2">
      <c r="B455" s="11" t="s">
        <v>224</v>
      </c>
      <c r="C455" s="11"/>
      <c r="D455" s="180">
        <v>8360</v>
      </c>
      <c r="E455" s="193"/>
      <c r="F455" s="193"/>
      <c r="G455" s="193">
        <v>1</v>
      </c>
      <c r="H455" s="193"/>
      <c r="I455" s="193"/>
      <c r="J455" s="193">
        <v>2</v>
      </c>
      <c r="M455" s="189">
        <v>1805.29</v>
      </c>
      <c r="N455" s="189"/>
      <c r="O455" s="189">
        <v>427.78</v>
      </c>
      <c r="P455" s="189">
        <v>429.4</v>
      </c>
      <c r="Q455" s="189">
        <v>32.229999999999997</v>
      </c>
      <c r="R455" s="189">
        <v>1305.42</v>
      </c>
      <c r="S455" s="75"/>
      <c r="T455" s="75"/>
      <c r="U455" s="189">
        <v>601.76333333333332</v>
      </c>
      <c r="V455" s="189"/>
      <c r="W455" s="189">
        <v>142.59333333333333</v>
      </c>
      <c r="X455" s="189">
        <v>214.7</v>
      </c>
      <c r="Y455" s="189">
        <v>32.229999999999997</v>
      </c>
      <c r="Z455" s="189">
        <v>435.14000000000004</v>
      </c>
      <c r="AA455" s="4"/>
      <c r="AB455" s="11" t="s">
        <v>228</v>
      </c>
      <c r="AC455" s="11"/>
      <c r="AD455" s="180">
        <v>8302</v>
      </c>
      <c r="AE455" s="184"/>
      <c r="AF455" s="184"/>
      <c r="AG455" s="184"/>
      <c r="AH455" s="184"/>
      <c r="AI455" s="184"/>
      <c r="AJ455" s="184">
        <v>1</v>
      </c>
      <c r="AK455" s="4"/>
      <c r="AL455" s="4"/>
      <c r="AM455" s="212">
        <v>476.95</v>
      </c>
      <c r="AN455" s="212">
        <v>547.30999999999995</v>
      </c>
      <c r="AO455" s="212">
        <v>613.92999999999995</v>
      </c>
      <c r="AP455" s="212">
        <v>545.29</v>
      </c>
      <c r="AQ455" s="212">
        <v>587.35</v>
      </c>
      <c r="AR455" s="212">
        <v>242.75</v>
      </c>
      <c r="AS455" s="4"/>
      <c r="AT455" s="4"/>
      <c r="AU455" s="211">
        <v>476.95</v>
      </c>
      <c r="AV455" s="211">
        <v>547.30999999999995</v>
      </c>
      <c r="AW455" s="211">
        <v>613.92999999999995</v>
      </c>
      <c r="AX455" s="211">
        <v>545.29</v>
      </c>
      <c r="AY455" s="211">
        <v>587.35</v>
      </c>
      <c r="AZ455" s="211">
        <v>242.75</v>
      </c>
      <c r="BA455" s="4"/>
    </row>
    <row r="456" spans="2:53" x14ac:dyDescent="0.2">
      <c r="B456" s="11" t="s">
        <v>436</v>
      </c>
      <c r="C456" s="11"/>
      <c r="D456" s="180">
        <v>8210</v>
      </c>
      <c r="E456" s="193">
        <v>368</v>
      </c>
      <c r="F456" s="193">
        <v>141</v>
      </c>
      <c r="G456" s="193">
        <v>64</v>
      </c>
      <c r="H456" s="193">
        <v>35</v>
      </c>
      <c r="I456" s="193">
        <v>15</v>
      </c>
      <c r="J456" s="193">
        <v>148</v>
      </c>
      <c r="M456" s="189">
        <v>153446.02000000011</v>
      </c>
      <c r="N456" s="189">
        <v>73077.790000000066</v>
      </c>
      <c r="O456" s="189">
        <v>29579.600000000009</v>
      </c>
      <c r="P456" s="189">
        <v>14388.489999999993</v>
      </c>
      <c r="Q456" s="189">
        <v>3476.3800000000019</v>
      </c>
      <c r="R456" s="189">
        <v>87618.61</v>
      </c>
      <c r="S456" s="75"/>
      <c r="T456" s="75"/>
      <c r="U456" s="189">
        <v>201.90265789473699</v>
      </c>
      <c r="V456" s="189">
        <v>191.80522309711304</v>
      </c>
      <c r="W456" s="189">
        <v>118.7935742971888</v>
      </c>
      <c r="X456" s="189">
        <v>76.129576719576676</v>
      </c>
      <c r="Y456" s="189">
        <v>25.750962962962976</v>
      </c>
      <c r="Z456" s="189">
        <v>113.64281452658885</v>
      </c>
      <c r="AA456" s="4"/>
      <c r="AB456" s="11" t="s">
        <v>299</v>
      </c>
      <c r="AC456" s="11"/>
      <c r="AD456" s="180">
        <v>8251</v>
      </c>
      <c r="AE456" s="184">
        <v>1</v>
      </c>
      <c r="AF456" s="184"/>
      <c r="AG456" s="184"/>
      <c r="AH456" s="184"/>
      <c r="AI456" s="184"/>
      <c r="AJ456" s="184">
        <v>0</v>
      </c>
      <c r="AK456" s="4"/>
      <c r="AL456" s="4"/>
      <c r="AM456" s="212">
        <v>241.85</v>
      </c>
      <c r="AN456" s="212"/>
      <c r="AO456" s="212"/>
      <c r="AP456" s="212"/>
      <c r="AQ456" s="212"/>
      <c r="AR456" s="212">
        <v>0</v>
      </c>
      <c r="AS456" s="4"/>
      <c r="AT456" s="4"/>
      <c r="AU456" s="211">
        <v>241.85</v>
      </c>
      <c r="AV456" s="211"/>
      <c r="AW456" s="211"/>
      <c r="AX456" s="211"/>
      <c r="AY456" s="211"/>
      <c r="AZ456" s="211">
        <v>0</v>
      </c>
      <c r="BA456" s="4"/>
    </row>
    <row r="457" spans="2:53" x14ac:dyDescent="0.2">
      <c r="B457" s="11" t="s">
        <v>289</v>
      </c>
      <c r="C457" s="11"/>
      <c r="D457" s="180">
        <v>8245</v>
      </c>
      <c r="E457" s="193">
        <v>1</v>
      </c>
      <c r="F457" s="193"/>
      <c r="G457" s="193"/>
      <c r="H457" s="193"/>
      <c r="I457" s="193"/>
      <c r="J457" s="193">
        <v>0</v>
      </c>
      <c r="M457" s="189">
        <v>80.52</v>
      </c>
      <c r="N457" s="189"/>
      <c r="O457" s="189"/>
      <c r="P457" s="189"/>
      <c r="Q457" s="189"/>
      <c r="R457" s="189">
        <v>0</v>
      </c>
      <c r="S457" s="75"/>
      <c r="T457" s="75"/>
      <c r="U457" s="189">
        <v>80.52</v>
      </c>
      <c r="V457" s="189"/>
      <c r="W457" s="189"/>
      <c r="X457" s="189"/>
      <c r="Y457" s="189"/>
      <c r="Z457" s="189">
        <v>0</v>
      </c>
      <c r="AA457" s="4"/>
      <c r="AB457" s="11" t="s">
        <v>300</v>
      </c>
      <c r="AC457" s="11"/>
      <c r="AD457" s="180">
        <v>8210</v>
      </c>
      <c r="AE457" s="184">
        <v>1</v>
      </c>
      <c r="AF457" s="184"/>
      <c r="AG457" s="184"/>
      <c r="AH457" s="184"/>
      <c r="AI457" s="184"/>
      <c r="AJ457" s="184">
        <v>1</v>
      </c>
      <c r="AK457" s="4"/>
      <c r="AL457" s="4"/>
      <c r="AM457" s="212">
        <v>70.900000000000006</v>
      </c>
      <c r="AN457" s="212">
        <v>119.53</v>
      </c>
      <c r="AO457" s="212"/>
      <c r="AP457" s="212">
        <v>0.56999999999999995</v>
      </c>
      <c r="AQ457" s="212">
        <v>40.03</v>
      </c>
      <c r="AR457" s="212">
        <v>170.43</v>
      </c>
      <c r="AS457" s="4"/>
      <c r="AT457" s="4"/>
      <c r="AU457" s="211">
        <v>35.450000000000003</v>
      </c>
      <c r="AV457" s="211">
        <v>119.53</v>
      </c>
      <c r="AW457" s="211"/>
      <c r="AX457" s="211">
        <v>0.56999999999999995</v>
      </c>
      <c r="AY457" s="211">
        <v>40.03</v>
      </c>
      <c r="AZ457" s="211">
        <v>85.215000000000003</v>
      </c>
      <c r="BA457" s="4"/>
    </row>
    <row r="458" spans="2:53" x14ac:dyDescent="0.2">
      <c r="B458" s="11" t="s">
        <v>289</v>
      </c>
      <c r="C458" s="11"/>
      <c r="D458" s="180">
        <v>8252</v>
      </c>
      <c r="E458" s="193">
        <v>1</v>
      </c>
      <c r="F458" s="193"/>
      <c r="G458" s="193"/>
      <c r="H458" s="193"/>
      <c r="I458" s="193"/>
      <c r="J458" s="193">
        <v>0</v>
      </c>
      <c r="M458" s="189">
        <v>170.38</v>
      </c>
      <c r="N458" s="189"/>
      <c r="O458" s="189"/>
      <c r="P458" s="189"/>
      <c r="Q458" s="189"/>
      <c r="R458" s="189">
        <v>0</v>
      </c>
      <c r="S458" s="75"/>
      <c r="T458" s="75"/>
      <c r="U458" s="189">
        <v>170.38</v>
      </c>
      <c r="V458" s="189"/>
      <c r="W458" s="189"/>
      <c r="X458" s="189"/>
      <c r="Y458" s="189"/>
      <c r="Z458" s="189">
        <v>0</v>
      </c>
      <c r="AA458" s="4"/>
      <c r="AB458" s="11" t="s">
        <v>300</v>
      </c>
      <c r="AC458" s="11"/>
      <c r="AD458" s="180">
        <v>8230</v>
      </c>
      <c r="AE458" s="184">
        <v>1</v>
      </c>
      <c r="AF458" s="184"/>
      <c r="AG458" s="184"/>
      <c r="AH458" s="184"/>
      <c r="AI458" s="184"/>
      <c r="AJ458" s="184">
        <v>1</v>
      </c>
      <c r="AK458" s="4"/>
      <c r="AL458" s="4"/>
      <c r="AM458" s="212">
        <v>2189.87</v>
      </c>
      <c r="AN458" s="212">
        <v>265.49</v>
      </c>
      <c r="AO458" s="212">
        <v>180.27</v>
      </c>
      <c r="AP458" s="212">
        <v>127.8</v>
      </c>
      <c r="AQ458" s="212">
        <v>74.38</v>
      </c>
      <c r="AR458" s="212">
        <v>313.74</v>
      </c>
      <c r="AS458" s="4"/>
      <c r="AT458" s="4"/>
      <c r="AU458" s="211">
        <v>1094.9349999999999</v>
      </c>
      <c r="AV458" s="211">
        <v>265.49</v>
      </c>
      <c r="AW458" s="211">
        <v>180.27</v>
      </c>
      <c r="AX458" s="211">
        <v>127.8</v>
      </c>
      <c r="AY458" s="211">
        <v>74.38</v>
      </c>
      <c r="AZ458" s="211">
        <v>156.87</v>
      </c>
      <c r="BA458" s="4"/>
    </row>
    <row r="459" spans="2:53" x14ac:dyDescent="0.2">
      <c r="B459" s="11" t="s">
        <v>388</v>
      </c>
      <c r="C459" s="11"/>
      <c r="D459" s="180">
        <v>8204</v>
      </c>
      <c r="E459" s="193"/>
      <c r="F459" s="193"/>
      <c r="G459" s="193">
        <v>1</v>
      </c>
      <c r="H459" s="193"/>
      <c r="I459" s="193"/>
      <c r="J459" s="193">
        <v>0</v>
      </c>
      <c r="M459" s="189">
        <v>125.62</v>
      </c>
      <c r="N459" s="189">
        <v>46.57</v>
      </c>
      <c r="O459" s="189">
        <v>14.84</v>
      </c>
      <c r="P459" s="189"/>
      <c r="Q459" s="189"/>
      <c r="R459" s="189">
        <v>0</v>
      </c>
      <c r="S459" s="75"/>
      <c r="T459" s="75"/>
      <c r="U459" s="189">
        <v>125.62</v>
      </c>
      <c r="V459" s="189">
        <v>46.57</v>
      </c>
      <c r="W459" s="189">
        <v>14.84</v>
      </c>
      <c r="X459" s="189"/>
      <c r="Y459" s="189"/>
      <c r="Z459" s="189">
        <v>0</v>
      </c>
      <c r="AA459" s="4"/>
      <c r="AB459" s="11" t="s">
        <v>443</v>
      </c>
      <c r="AC459" s="11"/>
      <c r="AD459" s="180">
        <v>8096</v>
      </c>
      <c r="AE459" s="184"/>
      <c r="AF459" s="184">
        <v>1</v>
      </c>
      <c r="AG459" s="184"/>
      <c r="AH459" s="184"/>
      <c r="AI459" s="184"/>
      <c r="AJ459" s="184">
        <v>0</v>
      </c>
      <c r="AK459" s="4"/>
      <c r="AL459" s="4"/>
      <c r="AM459" s="212">
        <v>510.84</v>
      </c>
      <c r="AN459" s="212">
        <v>529.29</v>
      </c>
      <c r="AO459" s="212"/>
      <c r="AP459" s="212"/>
      <c r="AQ459" s="212"/>
      <c r="AR459" s="212">
        <v>0</v>
      </c>
      <c r="AS459" s="4"/>
      <c r="AT459" s="4"/>
      <c r="AU459" s="211">
        <v>510.84</v>
      </c>
      <c r="AV459" s="211">
        <v>529.29</v>
      </c>
      <c r="AW459" s="211"/>
      <c r="AX459" s="211"/>
      <c r="AY459" s="211"/>
      <c r="AZ459" s="211">
        <v>0</v>
      </c>
      <c r="BA459" s="4"/>
    </row>
    <row r="460" spans="2:53" x14ac:dyDescent="0.2">
      <c r="B460" s="11" t="s">
        <v>388</v>
      </c>
      <c r="C460" s="11"/>
      <c r="D460" s="180">
        <v>8212</v>
      </c>
      <c r="E460" s="193">
        <v>12</v>
      </c>
      <c r="F460" s="193">
        <v>1</v>
      </c>
      <c r="G460" s="193"/>
      <c r="H460" s="193"/>
      <c r="I460" s="193">
        <v>1</v>
      </c>
      <c r="J460" s="193">
        <v>4</v>
      </c>
      <c r="M460" s="189">
        <v>912.78000000000009</v>
      </c>
      <c r="N460" s="189">
        <v>114.27999999999997</v>
      </c>
      <c r="O460" s="189">
        <v>69.53</v>
      </c>
      <c r="P460" s="189">
        <v>77.5</v>
      </c>
      <c r="Q460" s="189">
        <v>75.459999999999994</v>
      </c>
      <c r="R460" s="189">
        <v>310.69000000000005</v>
      </c>
      <c r="S460" s="75"/>
      <c r="T460" s="75"/>
      <c r="U460" s="189">
        <v>50.710000000000008</v>
      </c>
      <c r="V460" s="189">
        <v>22.855999999999995</v>
      </c>
      <c r="W460" s="189">
        <v>13.906000000000001</v>
      </c>
      <c r="X460" s="189">
        <v>15.5</v>
      </c>
      <c r="Y460" s="189">
        <v>15.091999999999999</v>
      </c>
      <c r="Z460" s="189">
        <v>17.260555555555559</v>
      </c>
      <c r="AA460" s="4"/>
      <c r="AB460" s="11" t="s">
        <v>229</v>
      </c>
      <c r="AC460" s="11"/>
      <c r="AD460" s="180">
        <v>8080</v>
      </c>
      <c r="AE460" s="184">
        <v>1</v>
      </c>
      <c r="AF460" s="184"/>
      <c r="AG460" s="184"/>
      <c r="AH460" s="184"/>
      <c r="AI460" s="184"/>
      <c r="AJ460" s="184">
        <v>0</v>
      </c>
      <c r="AK460" s="4"/>
      <c r="AL460" s="4"/>
      <c r="AM460" s="212">
        <v>40.76</v>
      </c>
      <c r="AN460" s="212"/>
      <c r="AO460" s="212"/>
      <c r="AP460" s="212"/>
      <c r="AQ460" s="212"/>
      <c r="AR460" s="212">
        <v>0</v>
      </c>
      <c r="AS460" s="4"/>
      <c r="AT460" s="4"/>
      <c r="AU460" s="211">
        <v>40.76</v>
      </c>
      <c r="AV460" s="211"/>
      <c r="AW460" s="211"/>
      <c r="AX460" s="211"/>
      <c r="AY460" s="211"/>
      <c r="AZ460" s="211">
        <v>0</v>
      </c>
      <c r="BA460" s="4"/>
    </row>
    <row r="461" spans="2:53" x14ac:dyDescent="0.2">
      <c r="B461" s="11" t="s">
        <v>225</v>
      </c>
      <c r="C461" s="11"/>
      <c r="D461" s="180">
        <v>8204</v>
      </c>
      <c r="E461" s="193">
        <v>336</v>
      </c>
      <c r="F461" s="193">
        <v>129</v>
      </c>
      <c r="G461" s="193">
        <v>52</v>
      </c>
      <c r="H461" s="193">
        <v>29</v>
      </c>
      <c r="I461" s="193">
        <v>16</v>
      </c>
      <c r="J461" s="193">
        <v>125</v>
      </c>
      <c r="M461" s="189">
        <v>107071.01</v>
      </c>
      <c r="N461" s="189">
        <v>59374.899999999987</v>
      </c>
      <c r="O461" s="189">
        <v>23130.730000000003</v>
      </c>
      <c r="P461" s="189">
        <v>9275.6199999999972</v>
      </c>
      <c r="Q461" s="189">
        <v>3941.0000000000005</v>
      </c>
      <c r="R461" s="189">
        <v>90559.190000000031</v>
      </c>
      <c r="S461" s="75"/>
      <c r="T461" s="75"/>
      <c r="U461" s="189">
        <v>159.09511144130758</v>
      </c>
      <c r="V461" s="189">
        <v>174.63205882352938</v>
      </c>
      <c r="W461" s="189">
        <v>110.14633333333335</v>
      </c>
      <c r="X461" s="189">
        <v>56.905644171779123</v>
      </c>
      <c r="Y461" s="189">
        <v>29.631578947368425</v>
      </c>
      <c r="Z461" s="189">
        <v>131.81832605531301</v>
      </c>
      <c r="AA461" s="4"/>
      <c r="AB461" s="11" t="s">
        <v>229</v>
      </c>
      <c r="AC461" s="11"/>
      <c r="AD461" s="180">
        <v>8096</v>
      </c>
      <c r="AE461" s="184">
        <v>16</v>
      </c>
      <c r="AF461" s="184">
        <v>7</v>
      </c>
      <c r="AG461" s="184">
        <v>6</v>
      </c>
      <c r="AH461" s="184"/>
      <c r="AI461" s="184">
        <v>1</v>
      </c>
      <c r="AJ461" s="184">
        <v>7</v>
      </c>
      <c r="AK461" s="4"/>
      <c r="AL461" s="4"/>
      <c r="AM461" s="212">
        <v>27412.54</v>
      </c>
      <c r="AN461" s="212">
        <v>10513.15</v>
      </c>
      <c r="AO461" s="212">
        <v>3057.2300000000005</v>
      </c>
      <c r="AP461" s="212">
        <v>876.61999999999989</v>
      </c>
      <c r="AQ461" s="212">
        <v>431.66999999999996</v>
      </c>
      <c r="AR461" s="212">
        <v>24162.95</v>
      </c>
      <c r="AS461" s="4"/>
      <c r="AT461" s="4"/>
      <c r="AU461" s="211">
        <v>761.45944444444444</v>
      </c>
      <c r="AV461" s="211">
        <v>500.62619047619046</v>
      </c>
      <c r="AW461" s="211">
        <v>218.37357142857147</v>
      </c>
      <c r="AX461" s="211">
        <v>109.57749999999999</v>
      </c>
      <c r="AY461" s="211">
        <v>61.667142857142849</v>
      </c>
      <c r="AZ461" s="211">
        <v>653.05270270270273</v>
      </c>
      <c r="BA461" s="4"/>
    </row>
    <row r="462" spans="2:53" x14ac:dyDescent="0.2">
      <c r="B462" s="11" t="s">
        <v>661</v>
      </c>
      <c r="C462" s="11"/>
      <c r="D462" s="180">
        <v>8210</v>
      </c>
      <c r="E462" s="193"/>
      <c r="F462" s="193"/>
      <c r="G462" s="193"/>
      <c r="H462" s="193">
        <v>1</v>
      </c>
      <c r="I462" s="193"/>
      <c r="J462" s="193">
        <v>0</v>
      </c>
      <c r="M462" s="189">
        <v>60.39</v>
      </c>
      <c r="N462" s="189">
        <v>88.86</v>
      </c>
      <c r="O462" s="189">
        <v>61.55</v>
      </c>
      <c r="P462" s="189">
        <v>45</v>
      </c>
      <c r="Q462" s="189"/>
      <c r="R462" s="189">
        <v>0</v>
      </c>
      <c r="S462" s="75"/>
      <c r="T462" s="75"/>
      <c r="U462" s="189">
        <v>60.39</v>
      </c>
      <c r="V462" s="189">
        <v>88.86</v>
      </c>
      <c r="W462" s="189">
        <v>61.55</v>
      </c>
      <c r="X462" s="189">
        <v>45</v>
      </c>
      <c r="Y462" s="189"/>
      <c r="Z462" s="189">
        <v>0</v>
      </c>
      <c r="AA462" s="4"/>
      <c r="AB462" s="11" t="s">
        <v>302</v>
      </c>
      <c r="AC462" s="11"/>
      <c r="AD462" s="180">
        <v>8316</v>
      </c>
      <c r="AE462" s="184">
        <v>1</v>
      </c>
      <c r="AF462" s="184"/>
      <c r="AG462" s="184"/>
      <c r="AH462" s="184"/>
      <c r="AI462" s="184">
        <v>1</v>
      </c>
      <c r="AJ462" s="184">
        <v>2</v>
      </c>
      <c r="AK462" s="4"/>
      <c r="AL462" s="4"/>
      <c r="AM462" s="212">
        <v>2238.89</v>
      </c>
      <c r="AN462" s="212">
        <v>281.79999999999995</v>
      </c>
      <c r="AO462" s="212">
        <v>237.45</v>
      </c>
      <c r="AP462" s="212">
        <v>58.709999999999994</v>
      </c>
      <c r="AQ462" s="212">
        <v>54.129999999999995</v>
      </c>
      <c r="AR462" s="212">
        <v>8436.5</v>
      </c>
      <c r="AS462" s="4"/>
      <c r="AT462" s="4"/>
      <c r="AU462" s="211">
        <v>746.29666666666662</v>
      </c>
      <c r="AV462" s="211">
        <v>140.89999999999998</v>
      </c>
      <c r="AW462" s="211">
        <v>118.72499999999999</v>
      </c>
      <c r="AX462" s="211">
        <v>29.354999999999997</v>
      </c>
      <c r="AY462" s="211">
        <v>27.064999999999998</v>
      </c>
      <c r="AZ462" s="211">
        <v>2109.125</v>
      </c>
      <c r="BA462" s="4"/>
    </row>
    <row r="463" spans="2:53" x14ac:dyDescent="0.2">
      <c r="B463" s="11" t="s">
        <v>291</v>
      </c>
      <c r="C463" s="11"/>
      <c r="D463" s="180">
        <v>8069</v>
      </c>
      <c r="E463" s="193">
        <v>117</v>
      </c>
      <c r="F463" s="193">
        <v>76</v>
      </c>
      <c r="G463" s="193">
        <v>45</v>
      </c>
      <c r="H463" s="193">
        <v>25</v>
      </c>
      <c r="I463" s="193">
        <v>7</v>
      </c>
      <c r="J463" s="193">
        <v>148</v>
      </c>
      <c r="M463" s="189">
        <v>89822.900000000067</v>
      </c>
      <c r="N463" s="189">
        <v>41782.950000000012</v>
      </c>
      <c r="O463" s="189">
        <v>27553.420000000006</v>
      </c>
      <c r="P463" s="189">
        <v>12738.849999999991</v>
      </c>
      <c r="Q463" s="189">
        <v>2893.4600000000019</v>
      </c>
      <c r="R463" s="189">
        <v>144120.32000000001</v>
      </c>
      <c r="S463" s="75"/>
      <c r="T463" s="75"/>
      <c r="U463" s="189">
        <v>227.39974683544321</v>
      </c>
      <c r="V463" s="189">
        <v>151.93800000000005</v>
      </c>
      <c r="W463" s="189">
        <v>137.08169154228858</v>
      </c>
      <c r="X463" s="189">
        <v>77.205151515151456</v>
      </c>
      <c r="Y463" s="189">
        <v>21.120145985401475</v>
      </c>
      <c r="Z463" s="189">
        <v>344.78545454545457</v>
      </c>
      <c r="AA463" s="4"/>
      <c r="AB463" s="11" t="s">
        <v>303</v>
      </c>
      <c r="AC463" s="11"/>
      <c r="AD463" s="180">
        <v>8315</v>
      </c>
      <c r="AE463" s="184"/>
      <c r="AF463" s="184">
        <v>1</v>
      </c>
      <c r="AG463" s="184"/>
      <c r="AH463" s="184"/>
      <c r="AI463" s="184"/>
      <c r="AJ463" s="184">
        <v>0</v>
      </c>
      <c r="AK463" s="4"/>
      <c r="AL463" s="4"/>
      <c r="AM463" s="212">
        <v>527.67999999999995</v>
      </c>
      <c r="AN463" s="212">
        <v>151.61000000000001</v>
      </c>
      <c r="AO463" s="212"/>
      <c r="AP463" s="212"/>
      <c r="AQ463" s="212"/>
      <c r="AR463" s="212">
        <v>0</v>
      </c>
      <c r="AS463" s="4"/>
      <c r="AT463" s="4"/>
      <c r="AU463" s="211">
        <v>527.67999999999995</v>
      </c>
      <c r="AV463" s="211">
        <v>151.61000000000001</v>
      </c>
      <c r="AW463" s="211"/>
      <c r="AX463" s="211"/>
      <c r="AY463" s="211"/>
      <c r="AZ463" s="211">
        <v>0</v>
      </c>
      <c r="BA463" s="4"/>
    </row>
    <row r="464" spans="2:53" x14ac:dyDescent="0.2">
      <c r="B464" s="11" t="s">
        <v>291</v>
      </c>
      <c r="C464" s="11"/>
      <c r="D464" s="180">
        <v>8085</v>
      </c>
      <c r="E464" s="193"/>
      <c r="F464" s="193">
        <v>1</v>
      </c>
      <c r="G464" s="193"/>
      <c r="H464" s="193"/>
      <c r="I464" s="193"/>
      <c r="J464" s="193">
        <v>0</v>
      </c>
      <c r="M464" s="189">
        <v>54.04</v>
      </c>
      <c r="N464" s="189">
        <v>24.24</v>
      </c>
      <c r="O464" s="189"/>
      <c r="P464" s="189"/>
      <c r="Q464" s="189"/>
      <c r="R464" s="189">
        <v>0</v>
      </c>
      <c r="S464" s="75"/>
      <c r="T464" s="75"/>
      <c r="U464" s="189">
        <v>54.04</v>
      </c>
      <c r="V464" s="189">
        <v>24.24</v>
      </c>
      <c r="W464" s="189"/>
      <c r="X464" s="189"/>
      <c r="Y464" s="189"/>
      <c r="Z464" s="189">
        <v>0</v>
      </c>
      <c r="AA464" s="4"/>
      <c r="AB464" s="11" t="s">
        <v>230</v>
      </c>
      <c r="AC464" s="11"/>
      <c r="AD464" s="180">
        <v>8215</v>
      </c>
      <c r="AE464" s="184">
        <v>26</v>
      </c>
      <c r="AF464" s="184">
        <v>7</v>
      </c>
      <c r="AG464" s="184"/>
      <c r="AH464" s="184">
        <v>1</v>
      </c>
      <c r="AI464" s="184">
        <v>2</v>
      </c>
      <c r="AJ464" s="184">
        <v>21</v>
      </c>
      <c r="AK464" s="4"/>
      <c r="AL464" s="4"/>
      <c r="AM464" s="212">
        <v>22104.099999999995</v>
      </c>
      <c r="AN464" s="212">
        <v>13583.449999999999</v>
      </c>
      <c r="AO464" s="212">
        <v>6596.16</v>
      </c>
      <c r="AP464" s="212">
        <v>3027.2200000000007</v>
      </c>
      <c r="AQ464" s="212">
        <v>1098.26</v>
      </c>
      <c r="AR464" s="212">
        <v>71869.09</v>
      </c>
      <c r="AS464" s="4"/>
      <c r="AT464" s="4"/>
      <c r="AU464" s="211">
        <v>425.07884615384603</v>
      </c>
      <c r="AV464" s="211">
        <v>543.33799999999997</v>
      </c>
      <c r="AW464" s="211">
        <v>347.16631578947369</v>
      </c>
      <c r="AX464" s="211">
        <v>159.32736842105268</v>
      </c>
      <c r="AY464" s="211">
        <v>57.803157894736842</v>
      </c>
      <c r="AZ464" s="211">
        <v>1260.8612280701755</v>
      </c>
      <c r="BA464" s="4"/>
    </row>
    <row r="465" spans="2:53" x14ac:dyDescent="0.2">
      <c r="B465" s="11" t="s">
        <v>663</v>
      </c>
      <c r="C465" s="11"/>
      <c r="D465" s="180">
        <v>8069</v>
      </c>
      <c r="E465" s="193"/>
      <c r="F465" s="193"/>
      <c r="G465" s="193"/>
      <c r="H465" s="193"/>
      <c r="I465" s="193"/>
      <c r="J465" s="193">
        <v>1</v>
      </c>
      <c r="M465" s="189">
        <v>9.4600000000000009</v>
      </c>
      <c r="N465" s="189">
        <v>167.85</v>
      </c>
      <c r="O465" s="189">
        <v>147.85</v>
      </c>
      <c r="P465" s="189">
        <v>36.200000000000003</v>
      </c>
      <c r="Q465" s="189">
        <v>14.81</v>
      </c>
      <c r="R465" s="189">
        <v>1199.1400000000001</v>
      </c>
      <c r="S465" s="75"/>
      <c r="T465" s="75"/>
      <c r="U465" s="189">
        <v>9.4600000000000009</v>
      </c>
      <c r="V465" s="189">
        <v>167.85</v>
      </c>
      <c r="W465" s="189">
        <v>147.85</v>
      </c>
      <c r="X465" s="189">
        <v>36.200000000000003</v>
      </c>
      <c r="Y465" s="189">
        <v>14.81</v>
      </c>
      <c r="Z465" s="189">
        <v>1199.1400000000001</v>
      </c>
      <c r="AA465" s="4"/>
      <c r="AB465" s="11" t="s">
        <v>231</v>
      </c>
      <c r="AC465" s="11"/>
      <c r="AD465" s="180">
        <v>8201</v>
      </c>
      <c r="AE465" s="184"/>
      <c r="AF465" s="184"/>
      <c r="AG465" s="184"/>
      <c r="AH465" s="184"/>
      <c r="AI465" s="184"/>
      <c r="AJ465" s="184">
        <v>1</v>
      </c>
      <c r="AK465" s="4"/>
      <c r="AL465" s="4"/>
      <c r="AM465" s="212">
        <v>330.61</v>
      </c>
      <c r="AN465" s="212">
        <v>157.35</v>
      </c>
      <c r="AO465" s="212">
        <v>41.51</v>
      </c>
      <c r="AP465" s="212">
        <v>39.82</v>
      </c>
      <c r="AQ465" s="212">
        <v>37.54</v>
      </c>
      <c r="AR465" s="212">
        <v>1508.42</v>
      </c>
      <c r="AS465" s="4"/>
      <c r="AT465" s="4"/>
      <c r="AU465" s="211">
        <v>330.61</v>
      </c>
      <c r="AV465" s="211">
        <v>157.35</v>
      </c>
      <c r="AW465" s="211">
        <v>41.51</v>
      </c>
      <c r="AX465" s="211">
        <v>39.82</v>
      </c>
      <c r="AY465" s="211">
        <v>37.54</v>
      </c>
      <c r="AZ465" s="211">
        <v>1508.42</v>
      </c>
      <c r="BA465" s="4"/>
    </row>
    <row r="466" spans="2:53" x14ac:dyDescent="0.2">
      <c r="B466" s="11" t="s">
        <v>292</v>
      </c>
      <c r="C466" s="11"/>
      <c r="D466" s="180">
        <v>8018</v>
      </c>
      <c r="E466" s="193">
        <v>14</v>
      </c>
      <c r="F466" s="193">
        <v>8</v>
      </c>
      <c r="G466" s="193">
        <v>2</v>
      </c>
      <c r="H466" s="193">
        <v>2</v>
      </c>
      <c r="I466" s="193"/>
      <c r="J466" s="193">
        <v>9</v>
      </c>
      <c r="M466" s="189">
        <v>6896.1699999999992</v>
      </c>
      <c r="N466" s="189">
        <v>5065.5199999999995</v>
      </c>
      <c r="O466" s="189">
        <v>2649.0400000000004</v>
      </c>
      <c r="P466" s="189">
        <v>1083.07</v>
      </c>
      <c r="Q466" s="189">
        <v>286.90000000000009</v>
      </c>
      <c r="R466" s="189">
        <v>11121.880000000001</v>
      </c>
      <c r="S466" s="75"/>
      <c r="T466" s="75"/>
      <c r="U466" s="189">
        <v>202.82852941176469</v>
      </c>
      <c r="V466" s="189">
        <v>253.27599999999998</v>
      </c>
      <c r="W466" s="189">
        <v>220.75333333333336</v>
      </c>
      <c r="X466" s="189">
        <v>108.30699999999999</v>
      </c>
      <c r="Y466" s="189">
        <v>35.862500000000011</v>
      </c>
      <c r="Z466" s="189">
        <v>317.76800000000003</v>
      </c>
      <c r="AA466" s="4"/>
      <c r="AB466" s="11" t="s">
        <v>231</v>
      </c>
      <c r="AC466" s="11"/>
      <c r="AD466" s="180">
        <v>8234</v>
      </c>
      <c r="AE466" s="184">
        <v>58</v>
      </c>
      <c r="AF466" s="184">
        <v>22</v>
      </c>
      <c r="AG466" s="184">
        <v>11</v>
      </c>
      <c r="AH466" s="184">
        <v>8</v>
      </c>
      <c r="AI466" s="184">
        <v>4</v>
      </c>
      <c r="AJ466" s="184">
        <v>46</v>
      </c>
      <c r="AK466" s="4"/>
      <c r="AL466" s="4"/>
      <c r="AM466" s="212">
        <v>95445.01</v>
      </c>
      <c r="AN466" s="212">
        <v>44697.909999999996</v>
      </c>
      <c r="AO466" s="212">
        <v>26150.840000000007</v>
      </c>
      <c r="AP466" s="212">
        <v>7845.0199999999995</v>
      </c>
      <c r="AQ466" s="212">
        <v>7178.1900000000014</v>
      </c>
      <c r="AR466" s="212">
        <v>123845.36999999998</v>
      </c>
      <c r="AS466" s="4"/>
      <c r="AT466" s="4"/>
      <c r="AU466" s="211">
        <v>723.06825757575757</v>
      </c>
      <c r="AV466" s="211">
        <v>595.97213333333332</v>
      </c>
      <c r="AW466" s="211">
        <v>484.27481481481493</v>
      </c>
      <c r="AX466" s="211">
        <v>191.3419512195122</v>
      </c>
      <c r="AY466" s="211">
        <v>194.00513513513516</v>
      </c>
      <c r="AZ466" s="211">
        <v>831.17697986577173</v>
      </c>
      <c r="BA466" s="4"/>
    </row>
    <row r="467" spans="2:53" x14ac:dyDescent="0.2">
      <c r="B467" s="11" t="s">
        <v>293</v>
      </c>
      <c r="C467" s="11"/>
      <c r="D467" s="180">
        <v>8311</v>
      </c>
      <c r="E467" s="193">
        <v>32</v>
      </c>
      <c r="F467" s="193">
        <v>12</v>
      </c>
      <c r="G467" s="193">
        <v>14</v>
      </c>
      <c r="H467" s="193">
        <v>3</v>
      </c>
      <c r="I467" s="193">
        <v>5</v>
      </c>
      <c r="J467" s="193">
        <v>36</v>
      </c>
      <c r="M467" s="189">
        <v>20260.050000000003</v>
      </c>
      <c r="N467" s="189">
        <v>11193.789999999997</v>
      </c>
      <c r="O467" s="189">
        <v>7492.6399999999976</v>
      </c>
      <c r="P467" s="189">
        <v>4390.3300000000017</v>
      </c>
      <c r="Q467" s="189">
        <v>1029.4299999999998</v>
      </c>
      <c r="R467" s="189">
        <v>34056.639999999999</v>
      </c>
      <c r="S467" s="75"/>
      <c r="T467" s="75"/>
      <c r="U467" s="189">
        <v>206.73520408163267</v>
      </c>
      <c r="V467" s="189">
        <v>189.72525423728808</v>
      </c>
      <c r="W467" s="189">
        <v>138.75259259259255</v>
      </c>
      <c r="X467" s="189">
        <v>107.08121951219516</v>
      </c>
      <c r="Y467" s="189">
        <v>32.169687499999995</v>
      </c>
      <c r="Z467" s="189">
        <v>333.88862745098038</v>
      </c>
      <c r="AA467" s="4"/>
      <c r="AB467" s="11" t="s">
        <v>305</v>
      </c>
      <c r="AC467" s="11"/>
      <c r="AD467" s="180">
        <v>8234</v>
      </c>
      <c r="AE467" s="184">
        <v>2</v>
      </c>
      <c r="AF467" s="184">
        <v>2</v>
      </c>
      <c r="AG467" s="184"/>
      <c r="AH467" s="184"/>
      <c r="AI467" s="184"/>
      <c r="AJ467" s="184">
        <v>1</v>
      </c>
      <c r="AK467" s="4"/>
      <c r="AL467" s="4"/>
      <c r="AM467" s="212">
        <v>3376.1900000000005</v>
      </c>
      <c r="AN467" s="212">
        <v>1431.98</v>
      </c>
      <c r="AO467" s="212">
        <v>0.53</v>
      </c>
      <c r="AP467" s="212">
        <v>64.45</v>
      </c>
      <c r="AQ467" s="212">
        <v>34.58</v>
      </c>
      <c r="AR467" s="212">
        <v>1332.86</v>
      </c>
      <c r="AS467" s="4"/>
      <c r="AT467" s="4"/>
      <c r="AU467" s="211">
        <v>675.23800000000006</v>
      </c>
      <c r="AV467" s="211">
        <v>477.32666666666665</v>
      </c>
      <c r="AW467" s="211">
        <v>0.53</v>
      </c>
      <c r="AX467" s="211">
        <v>64.45</v>
      </c>
      <c r="AY467" s="211">
        <v>34.58</v>
      </c>
      <c r="AZ467" s="211">
        <v>266.572</v>
      </c>
      <c r="BA467" s="4"/>
    </row>
    <row r="468" spans="2:53" x14ac:dyDescent="0.2">
      <c r="B468" s="11" t="s">
        <v>492</v>
      </c>
      <c r="C468" s="11"/>
      <c r="D468" s="180">
        <v>8302</v>
      </c>
      <c r="E468" s="193">
        <v>1</v>
      </c>
      <c r="F468" s="193"/>
      <c r="G468" s="193"/>
      <c r="H468" s="193"/>
      <c r="I468" s="193"/>
      <c r="J468" s="193">
        <v>0</v>
      </c>
      <c r="M468" s="189">
        <v>0.17</v>
      </c>
      <c r="N468" s="189"/>
      <c r="O468" s="189"/>
      <c r="P468" s="189"/>
      <c r="Q468" s="189"/>
      <c r="R468" s="189">
        <v>0</v>
      </c>
      <c r="S468" s="75"/>
      <c r="T468" s="75"/>
      <c r="U468" s="189">
        <v>0.17</v>
      </c>
      <c r="V468" s="189"/>
      <c r="W468" s="189"/>
      <c r="X468" s="189"/>
      <c r="Y468" s="189"/>
      <c r="Z468" s="189">
        <v>0</v>
      </c>
      <c r="AA468" s="4"/>
      <c r="AB468" s="11" t="s">
        <v>232</v>
      </c>
      <c r="AC468" s="11"/>
      <c r="AD468" s="180">
        <v>8318</v>
      </c>
      <c r="AE468" s="184">
        <v>11</v>
      </c>
      <c r="AF468" s="184">
        <v>4</v>
      </c>
      <c r="AG468" s="184">
        <v>3</v>
      </c>
      <c r="AH468" s="184"/>
      <c r="AI468" s="184">
        <v>1</v>
      </c>
      <c r="AJ468" s="184">
        <v>17</v>
      </c>
      <c r="AK468" s="4"/>
      <c r="AL468" s="4"/>
      <c r="AM468" s="212">
        <v>18725.22</v>
      </c>
      <c r="AN468" s="212">
        <v>5135.91</v>
      </c>
      <c r="AO468" s="212">
        <v>1502.48</v>
      </c>
      <c r="AP468" s="212">
        <v>819.3599999999999</v>
      </c>
      <c r="AQ468" s="212">
        <v>570.77</v>
      </c>
      <c r="AR468" s="212">
        <v>34744.150000000009</v>
      </c>
      <c r="AS468" s="4"/>
      <c r="AT468" s="4"/>
      <c r="AU468" s="211">
        <v>814.1400000000001</v>
      </c>
      <c r="AV468" s="211">
        <v>395.07</v>
      </c>
      <c r="AW468" s="211">
        <v>187.81</v>
      </c>
      <c r="AX468" s="211">
        <v>136.55999999999997</v>
      </c>
      <c r="AY468" s="211">
        <v>114.154</v>
      </c>
      <c r="AZ468" s="211">
        <v>965.11527777777803</v>
      </c>
      <c r="BA468" s="4"/>
    </row>
    <row r="469" spans="2:53" x14ac:dyDescent="0.2">
      <c r="B469" s="11" t="s">
        <v>294</v>
      </c>
      <c r="C469" s="11"/>
      <c r="D469" s="180">
        <v>8003</v>
      </c>
      <c r="E469" s="193">
        <v>166</v>
      </c>
      <c r="F469" s="193">
        <v>56</v>
      </c>
      <c r="G469" s="193">
        <v>38</v>
      </c>
      <c r="H469" s="193">
        <v>16</v>
      </c>
      <c r="I469" s="193">
        <v>7</v>
      </c>
      <c r="J469" s="193">
        <v>75</v>
      </c>
      <c r="M469" s="189">
        <v>73492.709999999977</v>
      </c>
      <c r="N469" s="189">
        <v>35414.389999999985</v>
      </c>
      <c r="O469" s="189">
        <v>13726.730000000001</v>
      </c>
      <c r="P469" s="189">
        <v>9335.1099999999969</v>
      </c>
      <c r="Q469" s="189">
        <v>3998.8999999999987</v>
      </c>
      <c r="R469" s="189">
        <v>90063.040000000008</v>
      </c>
      <c r="S469" s="75"/>
      <c r="T469" s="75"/>
      <c r="U469" s="189">
        <v>209.97917142857136</v>
      </c>
      <c r="V469" s="189">
        <v>194.58456043956036</v>
      </c>
      <c r="W469" s="189">
        <v>112.51418032786886</v>
      </c>
      <c r="X469" s="189">
        <v>104.88887640449435</v>
      </c>
      <c r="Y469" s="189">
        <v>54.779452054794504</v>
      </c>
      <c r="Z469" s="189">
        <v>251.57273743016762</v>
      </c>
      <c r="AA469" s="4"/>
      <c r="AB469" s="11" t="s">
        <v>307</v>
      </c>
      <c r="AC469" s="11"/>
      <c r="AD469" s="180">
        <v>8217</v>
      </c>
      <c r="AE469" s="184">
        <v>1</v>
      </c>
      <c r="AF469" s="184"/>
      <c r="AG469" s="184"/>
      <c r="AH469" s="184"/>
      <c r="AI469" s="184"/>
      <c r="AJ469" s="184">
        <v>1</v>
      </c>
      <c r="AK469" s="4"/>
      <c r="AL469" s="4"/>
      <c r="AM469" s="212">
        <v>427.68</v>
      </c>
      <c r="AN469" s="212">
        <v>215.35</v>
      </c>
      <c r="AO469" s="212">
        <v>129.55000000000001</v>
      </c>
      <c r="AP469" s="212">
        <v>83.97</v>
      </c>
      <c r="AQ469" s="212">
        <v>14.13</v>
      </c>
      <c r="AR469" s="212">
        <v>834.09</v>
      </c>
      <c r="AS469" s="4"/>
      <c r="AT469" s="4"/>
      <c r="AU469" s="211">
        <v>213.84</v>
      </c>
      <c r="AV469" s="211">
        <v>215.35</v>
      </c>
      <c r="AW469" s="211">
        <v>129.55000000000001</v>
      </c>
      <c r="AX469" s="211">
        <v>83.97</v>
      </c>
      <c r="AY469" s="211">
        <v>14.13</v>
      </c>
      <c r="AZ469" s="211">
        <v>417.04500000000002</v>
      </c>
      <c r="BA469" s="4"/>
    </row>
    <row r="470" spans="2:53" x14ac:dyDescent="0.2">
      <c r="B470" s="11" t="s">
        <v>294</v>
      </c>
      <c r="C470" s="11"/>
      <c r="D470" s="180">
        <v>8034</v>
      </c>
      <c r="E470" s="193">
        <v>2</v>
      </c>
      <c r="F470" s="193">
        <v>1</v>
      </c>
      <c r="G470" s="193">
        <v>2</v>
      </c>
      <c r="H470" s="193"/>
      <c r="I470" s="193">
        <v>2</v>
      </c>
      <c r="J470" s="193">
        <v>5</v>
      </c>
      <c r="M470" s="189">
        <v>2759.07</v>
      </c>
      <c r="N470" s="189">
        <v>2062.96</v>
      </c>
      <c r="O470" s="189">
        <v>1308.6300000000001</v>
      </c>
      <c r="P470" s="189">
        <v>457.82</v>
      </c>
      <c r="Q470" s="189">
        <v>759.3599999999999</v>
      </c>
      <c r="R470" s="189">
        <v>3709.66</v>
      </c>
      <c r="S470" s="75"/>
      <c r="T470" s="75"/>
      <c r="U470" s="189">
        <v>229.92250000000001</v>
      </c>
      <c r="V470" s="189">
        <v>206.29599999999999</v>
      </c>
      <c r="W470" s="189">
        <v>145.40333333333334</v>
      </c>
      <c r="X470" s="189">
        <v>65.402857142857144</v>
      </c>
      <c r="Y470" s="189">
        <v>108.47999999999999</v>
      </c>
      <c r="Z470" s="189">
        <v>309.13833333333332</v>
      </c>
      <c r="AA470" s="4"/>
      <c r="AB470" s="11" t="s">
        <v>308</v>
      </c>
      <c r="AC470" s="11"/>
      <c r="AD470" s="180">
        <v>8081</v>
      </c>
      <c r="AE470" s="184"/>
      <c r="AF470" s="184"/>
      <c r="AG470" s="184"/>
      <c r="AH470" s="184"/>
      <c r="AI470" s="184"/>
      <c r="AJ470" s="184">
        <v>1</v>
      </c>
      <c r="AK470" s="4"/>
      <c r="AL470" s="4"/>
      <c r="AM470" s="212"/>
      <c r="AN470" s="212"/>
      <c r="AO470" s="212"/>
      <c r="AP470" s="212"/>
      <c r="AQ470" s="212"/>
      <c r="AR470" s="212">
        <v>1066.32</v>
      </c>
      <c r="AS470" s="4"/>
      <c r="AT470" s="4"/>
      <c r="AU470" s="211"/>
      <c r="AV470" s="211"/>
      <c r="AW470" s="211"/>
      <c r="AX470" s="211"/>
      <c r="AY470" s="211"/>
      <c r="AZ470" s="211">
        <v>1066.32</v>
      </c>
      <c r="BA470" s="4"/>
    </row>
    <row r="471" spans="2:53" x14ac:dyDescent="0.2">
      <c r="B471" s="11" t="s">
        <v>226</v>
      </c>
      <c r="C471" s="11"/>
      <c r="D471" s="180">
        <v>8089</v>
      </c>
      <c r="E471" s="193">
        <v>39</v>
      </c>
      <c r="F471" s="193">
        <v>21</v>
      </c>
      <c r="G471" s="193">
        <v>12</v>
      </c>
      <c r="H471" s="193">
        <v>9</v>
      </c>
      <c r="I471" s="193">
        <v>4</v>
      </c>
      <c r="J471" s="193">
        <v>29</v>
      </c>
      <c r="M471" s="189">
        <v>21359.39</v>
      </c>
      <c r="N471" s="189">
        <v>14125.989999999994</v>
      </c>
      <c r="O471" s="189">
        <v>5803.4600000000009</v>
      </c>
      <c r="P471" s="189">
        <v>4322.8100000000013</v>
      </c>
      <c r="Q471" s="189">
        <v>928.06</v>
      </c>
      <c r="R471" s="189">
        <v>21151.45</v>
      </c>
      <c r="S471" s="75"/>
      <c r="T471" s="75"/>
      <c r="U471" s="189">
        <v>199.62046728971961</v>
      </c>
      <c r="V471" s="189">
        <v>214.03015151515143</v>
      </c>
      <c r="W471" s="189">
        <v>131.89681818181819</v>
      </c>
      <c r="X471" s="189">
        <v>116.83270270270273</v>
      </c>
      <c r="Y471" s="189">
        <v>34.372592592592589</v>
      </c>
      <c r="Z471" s="189">
        <v>185.5390350877193</v>
      </c>
      <c r="AA471" s="4"/>
      <c r="AB471" s="11" t="s">
        <v>309</v>
      </c>
      <c r="AC471" s="11"/>
      <c r="AD471" s="180">
        <v>8043</v>
      </c>
      <c r="AE471" s="184">
        <v>1</v>
      </c>
      <c r="AF471" s="184"/>
      <c r="AG471" s="184"/>
      <c r="AH471" s="184"/>
      <c r="AI471" s="184"/>
      <c r="AJ471" s="184">
        <v>0</v>
      </c>
      <c r="AK471" s="4"/>
      <c r="AL471" s="4"/>
      <c r="AM471" s="212">
        <v>525.99</v>
      </c>
      <c r="AN471" s="212"/>
      <c r="AO471" s="212"/>
      <c r="AP471" s="212"/>
      <c r="AQ471" s="212"/>
      <c r="AR471" s="212">
        <v>0</v>
      </c>
      <c r="AS471" s="4"/>
      <c r="AT471" s="4"/>
      <c r="AU471" s="211">
        <v>525.99</v>
      </c>
      <c r="AV471" s="211"/>
      <c r="AW471" s="211"/>
      <c r="AX471" s="211"/>
      <c r="AY471" s="211"/>
      <c r="AZ471" s="211">
        <v>0</v>
      </c>
      <c r="BA471" s="4"/>
    </row>
    <row r="472" spans="2:53" x14ac:dyDescent="0.2">
      <c r="B472" s="11" t="s">
        <v>295</v>
      </c>
      <c r="C472" s="11"/>
      <c r="D472" s="180">
        <v>8020</v>
      </c>
      <c r="E472" s="193">
        <v>31</v>
      </c>
      <c r="F472" s="193">
        <v>20</v>
      </c>
      <c r="G472" s="193">
        <v>9</v>
      </c>
      <c r="H472" s="193">
        <v>6</v>
      </c>
      <c r="I472" s="193">
        <v>2</v>
      </c>
      <c r="J472" s="193">
        <v>22</v>
      </c>
      <c r="M472" s="189">
        <v>16383.219999999994</v>
      </c>
      <c r="N472" s="189">
        <v>7808.9600000000009</v>
      </c>
      <c r="O472" s="189">
        <v>3174.7199999999993</v>
      </c>
      <c r="P472" s="189">
        <v>1112.5600000000002</v>
      </c>
      <c r="Q472" s="189">
        <v>1095.5400000000002</v>
      </c>
      <c r="R472" s="189">
        <v>17731.379999999997</v>
      </c>
      <c r="S472" s="75"/>
      <c r="T472" s="75"/>
      <c r="U472" s="189">
        <v>186.17295454545447</v>
      </c>
      <c r="V472" s="189">
        <v>136.99929824561406</v>
      </c>
      <c r="W472" s="189">
        <v>85.80324324324323</v>
      </c>
      <c r="X472" s="189">
        <v>39.734285714285718</v>
      </c>
      <c r="Y472" s="189">
        <v>47.632173913043488</v>
      </c>
      <c r="Z472" s="189">
        <v>197.0153333333333</v>
      </c>
      <c r="AA472" s="4"/>
      <c r="AB472" s="11" t="s">
        <v>515</v>
      </c>
      <c r="AC472" s="11"/>
      <c r="AD472" s="180">
        <v>8025</v>
      </c>
      <c r="AE472" s="184"/>
      <c r="AF472" s="184"/>
      <c r="AG472" s="184"/>
      <c r="AH472" s="184"/>
      <c r="AI472" s="184"/>
      <c r="AJ472" s="184">
        <v>1</v>
      </c>
      <c r="AK472" s="4"/>
      <c r="AL472" s="4"/>
      <c r="AM472" s="212"/>
      <c r="AN472" s="212"/>
      <c r="AO472" s="212"/>
      <c r="AP472" s="212"/>
      <c r="AQ472" s="212"/>
      <c r="AR472" s="212">
        <v>1184.1500000000001</v>
      </c>
      <c r="AS472" s="4"/>
      <c r="AT472" s="4"/>
      <c r="AU472" s="211"/>
      <c r="AV472" s="211"/>
      <c r="AW472" s="211"/>
      <c r="AX472" s="211"/>
      <c r="AY472" s="211"/>
      <c r="AZ472" s="211">
        <v>1184.1500000000001</v>
      </c>
      <c r="BA472" s="4"/>
    </row>
    <row r="473" spans="2:53" x14ac:dyDescent="0.2">
      <c r="B473" s="11" t="s">
        <v>296</v>
      </c>
      <c r="C473" s="11"/>
      <c r="D473" s="180">
        <v>8312</v>
      </c>
      <c r="E473" s="193">
        <v>238</v>
      </c>
      <c r="F473" s="193">
        <v>149</v>
      </c>
      <c r="G473" s="193">
        <v>50</v>
      </c>
      <c r="H473" s="193">
        <v>54</v>
      </c>
      <c r="I473" s="193">
        <v>14</v>
      </c>
      <c r="J473" s="193">
        <v>190</v>
      </c>
      <c r="M473" s="189">
        <v>135548.35</v>
      </c>
      <c r="N473" s="189">
        <v>89124.149999999951</v>
      </c>
      <c r="O473" s="189">
        <v>38140.849999999984</v>
      </c>
      <c r="P473" s="189">
        <v>27346.510000000006</v>
      </c>
      <c r="Q473" s="189">
        <v>5714.5299999999988</v>
      </c>
      <c r="R473" s="189">
        <v>178433.21999999991</v>
      </c>
      <c r="S473" s="75"/>
      <c r="T473" s="75"/>
      <c r="U473" s="189">
        <v>205.37628787878788</v>
      </c>
      <c r="V473" s="189">
        <v>214.24074519230757</v>
      </c>
      <c r="W473" s="189">
        <v>146.13352490421451</v>
      </c>
      <c r="X473" s="189">
        <v>116.3681276595745</v>
      </c>
      <c r="Y473" s="189">
        <v>31.924748603351947</v>
      </c>
      <c r="Z473" s="189">
        <v>256.73844604316537</v>
      </c>
      <c r="AA473" s="4"/>
      <c r="AB473" s="11" t="s">
        <v>446</v>
      </c>
      <c r="AC473" s="11"/>
      <c r="AD473" s="180">
        <v>8332</v>
      </c>
      <c r="AE473" s="184"/>
      <c r="AF473" s="184"/>
      <c r="AG473" s="184"/>
      <c r="AH473" s="184"/>
      <c r="AI473" s="184"/>
      <c r="AJ473" s="184">
        <v>1</v>
      </c>
      <c r="AK473" s="4"/>
      <c r="AL473" s="4"/>
      <c r="AM473" s="212"/>
      <c r="AN473" s="212"/>
      <c r="AO473" s="212"/>
      <c r="AP473" s="212"/>
      <c r="AQ473" s="212"/>
      <c r="AR473" s="212">
        <v>2121.7600000000002</v>
      </c>
      <c r="AS473" s="4"/>
      <c r="AT473" s="4"/>
      <c r="AU473" s="211"/>
      <c r="AV473" s="211"/>
      <c r="AW473" s="211"/>
      <c r="AX473" s="211"/>
      <c r="AY473" s="211"/>
      <c r="AZ473" s="211">
        <v>2121.7600000000002</v>
      </c>
      <c r="BA473" s="4"/>
    </row>
    <row r="474" spans="2:53" x14ac:dyDescent="0.2">
      <c r="B474" s="11" t="s">
        <v>227</v>
      </c>
      <c r="C474" s="11"/>
      <c r="D474" s="180">
        <v>8021</v>
      </c>
      <c r="E474" s="193">
        <v>335</v>
      </c>
      <c r="F474" s="193">
        <v>158</v>
      </c>
      <c r="G474" s="193">
        <v>79</v>
      </c>
      <c r="H474" s="193">
        <v>87</v>
      </c>
      <c r="I474" s="193">
        <v>29</v>
      </c>
      <c r="J474" s="193">
        <v>368</v>
      </c>
      <c r="M474" s="189">
        <v>206282.8799999998</v>
      </c>
      <c r="N474" s="189">
        <v>122041.68000000009</v>
      </c>
      <c r="O474" s="189">
        <v>71742.98000000004</v>
      </c>
      <c r="P474" s="189">
        <v>65407.520000000019</v>
      </c>
      <c r="Q474" s="189">
        <v>20088.800000000025</v>
      </c>
      <c r="R474" s="189">
        <v>399490.99</v>
      </c>
      <c r="S474" s="75"/>
      <c r="T474" s="75"/>
      <c r="U474" s="189">
        <v>205.87113772455069</v>
      </c>
      <c r="V474" s="189">
        <v>190.39263650546036</v>
      </c>
      <c r="W474" s="189">
        <v>145.22870445344137</v>
      </c>
      <c r="X474" s="189">
        <v>143.43754385964917</v>
      </c>
      <c r="Y474" s="189">
        <v>55.802222222222291</v>
      </c>
      <c r="Z474" s="189">
        <v>378.30586174242421</v>
      </c>
      <c r="AA474" s="4"/>
      <c r="AB474" s="11" t="s">
        <v>310</v>
      </c>
      <c r="AC474" s="11"/>
      <c r="AD474" s="180">
        <v>8320</v>
      </c>
      <c r="AE474" s="184">
        <v>1</v>
      </c>
      <c r="AF474" s="184"/>
      <c r="AG474" s="184"/>
      <c r="AH474" s="184"/>
      <c r="AI474" s="184"/>
      <c r="AJ474" s="184">
        <v>0</v>
      </c>
      <c r="AK474" s="4"/>
      <c r="AL474" s="4"/>
      <c r="AM474" s="212">
        <v>1160.95</v>
      </c>
      <c r="AN474" s="212"/>
      <c r="AO474" s="212"/>
      <c r="AP474" s="212"/>
      <c r="AQ474" s="212"/>
      <c r="AR474" s="212">
        <v>0</v>
      </c>
      <c r="AS474" s="4"/>
      <c r="AT474" s="4"/>
      <c r="AU474" s="211">
        <v>1160.95</v>
      </c>
      <c r="AV474" s="211"/>
      <c r="AW474" s="211"/>
      <c r="AX474" s="211"/>
      <c r="AY474" s="211"/>
      <c r="AZ474" s="211">
        <v>0</v>
      </c>
      <c r="BA474" s="4"/>
    </row>
    <row r="475" spans="2:53" x14ac:dyDescent="0.2">
      <c r="B475" s="11" t="s">
        <v>440</v>
      </c>
      <c r="C475" s="11"/>
      <c r="D475" s="180">
        <v>8213</v>
      </c>
      <c r="E475" s="193">
        <v>4</v>
      </c>
      <c r="F475" s="193">
        <v>6</v>
      </c>
      <c r="G475" s="193"/>
      <c r="H475" s="193"/>
      <c r="I475" s="193">
        <v>2</v>
      </c>
      <c r="J475" s="193">
        <v>2</v>
      </c>
      <c r="M475" s="189">
        <v>4007.0899999999997</v>
      </c>
      <c r="N475" s="189">
        <v>2623.18</v>
      </c>
      <c r="O475" s="189">
        <v>567.55999999999995</v>
      </c>
      <c r="P475" s="189">
        <v>287.77999999999997</v>
      </c>
      <c r="Q475" s="189">
        <v>213.38</v>
      </c>
      <c r="R475" s="189">
        <v>4943.6200000000008</v>
      </c>
      <c r="S475" s="75"/>
      <c r="T475" s="75"/>
      <c r="U475" s="189">
        <v>286.22071428571428</v>
      </c>
      <c r="V475" s="189">
        <v>262.31799999999998</v>
      </c>
      <c r="W475" s="189">
        <v>141.88999999999999</v>
      </c>
      <c r="X475" s="189">
        <v>71.944999999999993</v>
      </c>
      <c r="Y475" s="189">
        <v>71.126666666666665</v>
      </c>
      <c r="Z475" s="189">
        <v>353.11571428571432</v>
      </c>
      <c r="AA475" s="4"/>
      <c r="AB475" s="11" t="s">
        <v>637</v>
      </c>
      <c r="AC475" s="11"/>
      <c r="AD475" s="180">
        <v>8230</v>
      </c>
      <c r="AE475" s="184"/>
      <c r="AF475" s="184"/>
      <c r="AG475" s="184">
        <v>1</v>
      </c>
      <c r="AH475" s="184"/>
      <c r="AI475" s="184"/>
      <c r="AJ475" s="184">
        <v>0</v>
      </c>
      <c r="AK475" s="4"/>
      <c r="AL475" s="4"/>
      <c r="AM475" s="212">
        <v>33.35</v>
      </c>
      <c r="AN475" s="212">
        <v>41.99</v>
      </c>
      <c r="AO475" s="212">
        <v>45</v>
      </c>
      <c r="AP475" s="212"/>
      <c r="AQ475" s="212"/>
      <c r="AR475" s="212">
        <v>0</v>
      </c>
      <c r="AS475" s="4"/>
      <c r="AT475" s="4"/>
      <c r="AU475" s="211">
        <v>33.35</v>
      </c>
      <c r="AV475" s="211">
        <v>41.99</v>
      </c>
      <c r="AW475" s="211">
        <v>45</v>
      </c>
      <c r="AX475" s="211"/>
      <c r="AY475" s="211"/>
      <c r="AZ475" s="211">
        <v>0</v>
      </c>
      <c r="BA475" s="4"/>
    </row>
    <row r="476" spans="2:53" x14ac:dyDescent="0.2">
      <c r="B476" s="11" t="s">
        <v>497</v>
      </c>
      <c r="C476" s="11"/>
      <c r="D476" s="180">
        <v>8332</v>
      </c>
      <c r="E476" s="193">
        <v>1</v>
      </c>
      <c r="F476" s="193"/>
      <c r="G476" s="193"/>
      <c r="H476" s="193"/>
      <c r="I476" s="193"/>
      <c r="J476" s="193">
        <v>0</v>
      </c>
      <c r="M476" s="189">
        <v>169.9</v>
      </c>
      <c r="N476" s="189"/>
      <c r="O476" s="189"/>
      <c r="P476" s="189"/>
      <c r="Q476" s="189"/>
      <c r="R476" s="189">
        <v>0</v>
      </c>
      <c r="S476" s="75"/>
      <c r="T476" s="75"/>
      <c r="U476" s="189">
        <v>169.9</v>
      </c>
      <c r="V476" s="189"/>
      <c r="W476" s="189"/>
      <c r="X476" s="189"/>
      <c r="Y476" s="189"/>
      <c r="Z476" s="189">
        <v>0</v>
      </c>
      <c r="AA476" s="4"/>
      <c r="AB476" s="11" t="s">
        <v>311</v>
      </c>
      <c r="AC476" s="11"/>
      <c r="AD476" s="180">
        <v>8037</v>
      </c>
      <c r="AE476" s="184"/>
      <c r="AF476" s="184">
        <v>1</v>
      </c>
      <c r="AG476" s="184"/>
      <c r="AH476" s="184"/>
      <c r="AI476" s="184"/>
      <c r="AJ476" s="184">
        <v>1</v>
      </c>
      <c r="AK476" s="4"/>
      <c r="AL476" s="4"/>
      <c r="AM476" s="212">
        <v>256.22000000000003</v>
      </c>
      <c r="AN476" s="212">
        <v>91.88</v>
      </c>
      <c r="AO476" s="212"/>
      <c r="AP476" s="212"/>
      <c r="AQ476" s="212"/>
      <c r="AR476" s="212">
        <v>2546.4</v>
      </c>
      <c r="AS476" s="4"/>
      <c r="AT476" s="4"/>
      <c r="AU476" s="211">
        <v>256.22000000000003</v>
      </c>
      <c r="AV476" s="211">
        <v>91.88</v>
      </c>
      <c r="AW476" s="211"/>
      <c r="AX476" s="211"/>
      <c r="AY476" s="211"/>
      <c r="AZ476" s="211">
        <v>1273.2</v>
      </c>
      <c r="BA476" s="4"/>
    </row>
    <row r="477" spans="2:53" x14ac:dyDescent="0.2">
      <c r="B477" s="11" t="s">
        <v>297</v>
      </c>
      <c r="C477" s="11"/>
      <c r="D477" s="180">
        <v>8329</v>
      </c>
      <c r="E477" s="193">
        <v>1</v>
      </c>
      <c r="F477" s="193"/>
      <c r="G477" s="193"/>
      <c r="H477" s="193">
        <v>1</v>
      </c>
      <c r="I477" s="193"/>
      <c r="J477" s="193">
        <v>2</v>
      </c>
      <c r="M477" s="189">
        <v>58.459999999999994</v>
      </c>
      <c r="N477" s="189">
        <v>120.48</v>
      </c>
      <c r="O477" s="189">
        <v>79.81</v>
      </c>
      <c r="P477" s="189">
        <v>58.26</v>
      </c>
      <c r="Q477" s="189"/>
      <c r="R477" s="189">
        <v>1864.2700000000002</v>
      </c>
      <c r="S477" s="75"/>
      <c r="T477" s="75"/>
      <c r="U477" s="189">
        <v>19.486666666666665</v>
      </c>
      <c r="V477" s="189">
        <v>60.24</v>
      </c>
      <c r="W477" s="189">
        <v>26.603333333333335</v>
      </c>
      <c r="X477" s="189">
        <v>19.419999999999998</v>
      </c>
      <c r="Y477" s="189"/>
      <c r="Z477" s="189">
        <v>466.06750000000005</v>
      </c>
      <c r="AA477" s="4"/>
      <c r="AB477" s="11" t="s">
        <v>233</v>
      </c>
      <c r="AC477" s="11"/>
      <c r="AD477" s="180">
        <v>8322</v>
      </c>
      <c r="AE477" s="184">
        <v>10</v>
      </c>
      <c r="AF477" s="184"/>
      <c r="AG477" s="184">
        <v>2</v>
      </c>
      <c r="AH477" s="184"/>
      <c r="AI477" s="184"/>
      <c r="AJ477" s="184">
        <v>11</v>
      </c>
      <c r="AK477" s="4"/>
      <c r="AL477" s="4"/>
      <c r="AM477" s="212">
        <v>5755.83</v>
      </c>
      <c r="AN477" s="212">
        <v>578.40000000000009</v>
      </c>
      <c r="AO477" s="212">
        <v>447.85999999999996</v>
      </c>
      <c r="AP477" s="212">
        <v>201.88</v>
      </c>
      <c r="AQ477" s="212">
        <v>143.78</v>
      </c>
      <c r="AR477" s="212">
        <v>18166.03</v>
      </c>
      <c r="AS477" s="4"/>
      <c r="AT477" s="4"/>
      <c r="AU477" s="211">
        <v>383.72199999999998</v>
      </c>
      <c r="AV477" s="211">
        <v>82.628571428571448</v>
      </c>
      <c r="AW477" s="211">
        <v>55.982499999999995</v>
      </c>
      <c r="AX477" s="211">
        <v>33.646666666666668</v>
      </c>
      <c r="AY477" s="211">
        <v>28.756</v>
      </c>
      <c r="AZ477" s="211">
        <v>789.82739130434777</v>
      </c>
      <c r="BA477" s="4"/>
    </row>
    <row r="478" spans="2:53" x14ac:dyDescent="0.2">
      <c r="B478" s="11" t="s">
        <v>297</v>
      </c>
      <c r="C478" s="11"/>
      <c r="D478" s="180">
        <v>8332</v>
      </c>
      <c r="E478" s="193">
        <v>10</v>
      </c>
      <c r="F478" s="193">
        <v>5</v>
      </c>
      <c r="G478" s="193">
        <v>1</v>
      </c>
      <c r="H478" s="193">
        <v>4</v>
      </c>
      <c r="I478" s="193"/>
      <c r="J478" s="193">
        <v>12</v>
      </c>
      <c r="M478" s="189">
        <v>3724.3</v>
      </c>
      <c r="N478" s="189">
        <v>2340.79</v>
      </c>
      <c r="O478" s="189">
        <v>1580.1999999999998</v>
      </c>
      <c r="P478" s="189">
        <v>305.85000000000002</v>
      </c>
      <c r="Q478" s="189">
        <v>216.44</v>
      </c>
      <c r="R478" s="189">
        <v>9811.81</v>
      </c>
      <c r="S478" s="75"/>
      <c r="T478" s="75"/>
      <c r="U478" s="189">
        <v>124.14333333333335</v>
      </c>
      <c r="V478" s="189">
        <v>111.46619047619048</v>
      </c>
      <c r="W478" s="189">
        <v>105.34666666666665</v>
      </c>
      <c r="X478" s="189">
        <v>21.846428571428572</v>
      </c>
      <c r="Y478" s="189">
        <v>19.676363636363636</v>
      </c>
      <c r="Z478" s="189">
        <v>306.61906249999998</v>
      </c>
      <c r="AA478" s="4"/>
      <c r="AB478" s="11" t="s">
        <v>457</v>
      </c>
      <c r="AC478" s="11"/>
      <c r="AD478" s="180">
        <v>8205</v>
      </c>
      <c r="AE478" s="184">
        <v>3</v>
      </c>
      <c r="AF478" s="184"/>
      <c r="AG478" s="184">
        <v>2</v>
      </c>
      <c r="AH478" s="184"/>
      <c r="AI478" s="184"/>
      <c r="AJ478" s="184">
        <v>0</v>
      </c>
      <c r="AK478" s="4"/>
      <c r="AL478" s="4"/>
      <c r="AM478" s="212">
        <v>1388.93</v>
      </c>
      <c r="AN478" s="212">
        <v>80.56</v>
      </c>
      <c r="AO478" s="212">
        <v>75.430000000000007</v>
      </c>
      <c r="AP478" s="212"/>
      <c r="AQ478" s="212"/>
      <c r="AR478" s="212">
        <v>0</v>
      </c>
      <c r="AS478" s="4"/>
      <c r="AT478" s="4"/>
      <c r="AU478" s="211">
        <v>277.786</v>
      </c>
      <c r="AV478" s="211">
        <v>80.56</v>
      </c>
      <c r="AW478" s="211">
        <v>37.715000000000003</v>
      </c>
      <c r="AX478" s="211"/>
      <c r="AY478" s="211"/>
      <c r="AZ478" s="211">
        <v>0</v>
      </c>
      <c r="BA478" s="4"/>
    </row>
    <row r="479" spans="2:53" x14ac:dyDescent="0.2">
      <c r="B479" s="11" t="s">
        <v>297</v>
      </c>
      <c r="C479" s="11"/>
      <c r="D479" s="180">
        <v>8349</v>
      </c>
      <c r="E479" s="193">
        <v>4</v>
      </c>
      <c r="F479" s="193">
        <v>3</v>
      </c>
      <c r="G479" s="193">
        <v>5</v>
      </c>
      <c r="H479" s="193">
        <v>1</v>
      </c>
      <c r="I479" s="193"/>
      <c r="J479" s="193">
        <v>7</v>
      </c>
      <c r="M479" s="189">
        <v>3741.1200000000003</v>
      </c>
      <c r="N479" s="189">
        <v>2305.2200000000003</v>
      </c>
      <c r="O479" s="189">
        <v>2521.59</v>
      </c>
      <c r="P479" s="189">
        <v>265.02</v>
      </c>
      <c r="Q479" s="189"/>
      <c r="R479" s="189">
        <v>1770.6199999999997</v>
      </c>
      <c r="S479" s="75"/>
      <c r="T479" s="75"/>
      <c r="U479" s="189">
        <v>220.0658823529412</v>
      </c>
      <c r="V479" s="189">
        <v>177.32461538461541</v>
      </c>
      <c r="W479" s="189">
        <v>210.13250000000002</v>
      </c>
      <c r="X479" s="189">
        <v>33.127499999999998</v>
      </c>
      <c r="Y479" s="189"/>
      <c r="Z479" s="189">
        <v>88.530999999999977</v>
      </c>
      <c r="AA479" s="4"/>
      <c r="AB479" s="11" t="s">
        <v>457</v>
      </c>
      <c r="AC479" s="11"/>
      <c r="AD479" s="180">
        <v>8215</v>
      </c>
      <c r="AE479" s="184"/>
      <c r="AF479" s="184">
        <v>1</v>
      </c>
      <c r="AG479" s="184"/>
      <c r="AH479" s="184"/>
      <c r="AI479" s="184"/>
      <c r="AJ479" s="184">
        <v>0</v>
      </c>
      <c r="AK479" s="4"/>
      <c r="AL479" s="4"/>
      <c r="AM479" s="212">
        <v>28.4</v>
      </c>
      <c r="AN479" s="212">
        <v>127.04</v>
      </c>
      <c r="AO479" s="212"/>
      <c r="AP479" s="212"/>
      <c r="AQ479" s="212"/>
      <c r="AR479" s="212">
        <v>0</v>
      </c>
      <c r="AS479" s="4"/>
      <c r="AT479" s="4"/>
      <c r="AU479" s="211">
        <v>28.4</v>
      </c>
      <c r="AV479" s="211">
        <v>127.04</v>
      </c>
      <c r="AW479" s="211"/>
      <c r="AX479" s="211"/>
      <c r="AY479" s="211"/>
      <c r="AZ479" s="211">
        <v>0</v>
      </c>
      <c r="BA479" s="4"/>
    </row>
    <row r="480" spans="2:53" x14ac:dyDescent="0.2">
      <c r="B480" s="11" t="s">
        <v>389</v>
      </c>
      <c r="C480" s="11"/>
      <c r="D480" s="180">
        <v>8270</v>
      </c>
      <c r="E480" s="193">
        <v>1</v>
      </c>
      <c r="F480" s="193"/>
      <c r="G480" s="193"/>
      <c r="H480" s="193">
        <v>1</v>
      </c>
      <c r="I480" s="193"/>
      <c r="J480" s="193">
        <v>0</v>
      </c>
      <c r="M480" s="189">
        <v>352.78999999999996</v>
      </c>
      <c r="N480" s="189">
        <v>113.76</v>
      </c>
      <c r="O480" s="189">
        <v>273.38</v>
      </c>
      <c r="P480" s="189">
        <v>7</v>
      </c>
      <c r="Q480" s="189"/>
      <c r="R480" s="189">
        <v>0</v>
      </c>
      <c r="S480" s="75"/>
      <c r="T480" s="75"/>
      <c r="U480" s="189">
        <v>176.39499999999998</v>
      </c>
      <c r="V480" s="189">
        <v>113.76</v>
      </c>
      <c r="W480" s="189">
        <v>273.38</v>
      </c>
      <c r="X480" s="189">
        <v>7</v>
      </c>
      <c r="Y480" s="189"/>
      <c r="Z480" s="189">
        <v>0</v>
      </c>
      <c r="AA480" s="4"/>
      <c r="AB480" s="11" t="s">
        <v>521</v>
      </c>
      <c r="AC480" s="11"/>
      <c r="AD480" s="180">
        <v>8205</v>
      </c>
      <c r="AE480" s="184"/>
      <c r="AF480" s="184"/>
      <c r="AG480" s="184"/>
      <c r="AH480" s="184"/>
      <c r="AI480" s="184"/>
      <c r="AJ480" s="184">
        <v>1</v>
      </c>
      <c r="AK480" s="4"/>
      <c r="AL480" s="4"/>
      <c r="AM480" s="212"/>
      <c r="AN480" s="212"/>
      <c r="AO480" s="212"/>
      <c r="AP480" s="212"/>
      <c r="AQ480" s="212"/>
      <c r="AR480" s="212">
        <v>4533.16</v>
      </c>
      <c r="AS480" s="4"/>
      <c r="AT480" s="4"/>
      <c r="AU480" s="211"/>
      <c r="AV480" s="211"/>
      <c r="AW480" s="211"/>
      <c r="AX480" s="211"/>
      <c r="AY480" s="211"/>
      <c r="AZ480" s="211">
        <v>4533.16</v>
      </c>
      <c r="BA480" s="4"/>
    </row>
    <row r="481" spans="2:53" x14ac:dyDescent="0.2">
      <c r="B481" s="11" t="s">
        <v>298</v>
      </c>
      <c r="C481" s="11"/>
      <c r="D481" s="180">
        <v>8023</v>
      </c>
      <c r="E481" s="193">
        <v>6</v>
      </c>
      <c r="F481" s="193">
        <v>4</v>
      </c>
      <c r="G481" s="193">
        <v>9</v>
      </c>
      <c r="H481" s="193">
        <v>3</v>
      </c>
      <c r="I481" s="193"/>
      <c r="J481" s="193">
        <v>12</v>
      </c>
      <c r="M481" s="189">
        <v>6847.2299999999987</v>
      </c>
      <c r="N481" s="189">
        <v>5023.0300000000007</v>
      </c>
      <c r="O481" s="189">
        <v>4191.84</v>
      </c>
      <c r="P481" s="189">
        <v>542.30000000000007</v>
      </c>
      <c r="Q481" s="189">
        <v>47.69</v>
      </c>
      <c r="R481" s="189">
        <v>18062.670000000002</v>
      </c>
      <c r="S481" s="75"/>
      <c r="T481" s="75"/>
      <c r="U481" s="189">
        <v>213.97593749999996</v>
      </c>
      <c r="V481" s="189">
        <v>186.03814814814817</v>
      </c>
      <c r="W481" s="189">
        <v>174.66</v>
      </c>
      <c r="X481" s="189">
        <v>36.153333333333336</v>
      </c>
      <c r="Y481" s="189">
        <v>23.844999999999999</v>
      </c>
      <c r="Z481" s="189">
        <v>531.25500000000011</v>
      </c>
      <c r="AA481" s="4"/>
      <c r="AB481" s="11" t="s">
        <v>234</v>
      </c>
      <c r="AC481" s="11"/>
      <c r="AD481" s="180">
        <v>8205</v>
      </c>
      <c r="AE481" s="184">
        <v>71</v>
      </c>
      <c r="AF481" s="184">
        <v>16</v>
      </c>
      <c r="AG481" s="184">
        <v>6</v>
      </c>
      <c r="AH481" s="184">
        <v>6</v>
      </c>
      <c r="AI481" s="184">
        <v>1</v>
      </c>
      <c r="AJ481" s="184">
        <v>32</v>
      </c>
      <c r="AK481" s="4"/>
      <c r="AL481" s="4"/>
      <c r="AM481" s="212">
        <v>56184.950000000048</v>
      </c>
      <c r="AN481" s="212">
        <v>20328.609999999993</v>
      </c>
      <c r="AO481" s="212">
        <v>8366.5400000000009</v>
      </c>
      <c r="AP481" s="212">
        <v>4517.5399999999991</v>
      </c>
      <c r="AQ481" s="212">
        <v>3311.7399999999993</v>
      </c>
      <c r="AR481" s="212">
        <v>39717.51999999999</v>
      </c>
      <c r="AS481" s="4"/>
      <c r="AT481" s="4"/>
      <c r="AU481" s="211">
        <v>435.54224806201586</v>
      </c>
      <c r="AV481" s="211">
        <v>390.93480769230757</v>
      </c>
      <c r="AW481" s="211">
        <v>220.17210526315793</v>
      </c>
      <c r="AX481" s="211">
        <v>122.09567567567565</v>
      </c>
      <c r="AY481" s="211">
        <v>106.83032258064515</v>
      </c>
      <c r="AZ481" s="211">
        <v>300.89030303030296</v>
      </c>
      <c r="BA481" s="4"/>
    </row>
    <row r="482" spans="2:53" x14ac:dyDescent="0.2">
      <c r="B482" s="11" t="s">
        <v>228</v>
      </c>
      <c r="C482" s="11"/>
      <c r="D482" s="180">
        <v>8302</v>
      </c>
      <c r="E482" s="193"/>
      <c r="F482" s="193"/>
      <c r="G482" s="193"/>
      <c r="H482" s="193"/>
      <c r="I482" s="193"/>
      <c r="J482" s="193">
        <v>1</v>
      </c>
      <c r="M482" s="189">
        <v>165.8</v>
      </c>
      <c r="N482" s="189">
        <v>226.64</v>
      </c>
      <c r="O482" s="189">
        <v>112.88</v>
      </c>
      <c r="P482" s="189">
        <v>38.42</v>
      </c>
      <c r="Q482" s="189">
        <v>10.85</v>
      </c>
      <c r="R482" s="189">
        <v>271.39</v>
      </c>
      <c r="S482" s="75"/>
      <c r="T482" s="75"/>
      <c r="U482" s="189">
        <v>165.8</v>
      </c>
      <c r="V482" s="189">
        <v>226.64</v>
      </c>
      <c r="W482" s="189">
        <v>112.88</v>
      </c>
      <c r="X482" s="189">
        <v>38.42</v>
      </c>
      <c r="Y482" s="189">
        <v>10.85</v>
      </c>
      <c r="Z482" s="189">
        <v>271.39</v>
      </c>
      <c r="AA482" s="4"/>
      <c r="AB482" s="11" t="s">
        <v>418</v>
      </c>
      <c r="AC482" s="11"/>
      <c r="AD482" s="180">
        <v>8230</v>
      </c>
      <c r="AE482" s="184"/>
      <c r="AF482" s="184"/>
      <c r="AG482" s="184"/>
      <c r="AH482" s="184"/>
      <c r="AI482" s="184">
        <v>1</v>
      </c>
      <c r="AJ482" s="184">
        <v>0</v>
      </c>
      <c r="AK482" s="4"/>
      <c r="AL482" s="4"/>
      <c r="AM482" s="212">
        <v>66.03</v>
      </c>
      <c r="AN482" s="212">
        <v>63.99</v>
      </c>
      <c r="AO482" s="212">
        <v>54.57</v>
      </c>
      <c r="AP482" s="212">
        <v>33.450000000000003</v>
      </c>
      <c r="AQ482" s="212">
        <v>38.29</v>
      </c>
      <c r="AR482" s="212">
        <v>0</v>
      </c>
      <c r="AS482" s="4"/>
      <c r="AT482" s="4"/>
      <c r="AU482" s="211">
        <v>66.03</v>
      </c>
      <c r="AV482" s="211">
        <v>63.99</v>
      </c>
      <c r="AW482" s="211">
        <v>54.57</v>
      </c>
      <c r="AX482" s="211">
        <v>33.450000000000003</v>
      </c>
      <c r="AY482" s="211">
        <v>38.29</v>
      </c>
      <c r="AZ482" s="211">
        <v>0</v>
      </c>
      <c r="BA482" s="4"/>
    </row>
    <row r="483" spans="2:53" x14ac:dyDescent="0.2">
      <c r="B483" s="11" t="s">
        <v>228</v>
      </c>
      <c r="C483" s="11"/>
      <c r="D483" s="180">
        <v>8332</v>
      </c>
      <c r="E483" s="193">
        <v>3</v>
      </c>
      <c r="F483" s="193">
        <v>2</v>
      </c>
      <c r="G483" s="193"/>
      <c r="H483" s="193"/>
      <c r="I483" s="193"/>
      <c r="J483" s="193">
        <v>1</v>
      </c>
      <c r="M483" s="189">
        <v>1500.83</v>
      </c>
      <c r="N483" s="189">
        <v>690.41</v>
      </c>
      <c r="O483" s="189">
        <v>406.19</v>
      </c>
      <c r="P483" s="189">
        <v>161.75</v>
      </c>
      <c r="Q483" s="189">
        <v>97.58</v>
      </c>
      <c r="R483" s="189">
        <v>319.14</v>
      </c>
      <c r="S483" s="75"/>
      <c r="T483" s="75"/>
      <c r="U483" s="189">
        <v>250.13833333333332</v>
      </c>
      <c r="V483" s="189">
        <v>230.13666666666666</v>
      </c>
      <c r="W483" s="189">
        <v>406.19</v>
      </c>
      <c r="X483" s="189">
        <v>161.75</v>
      </c>
      <c r="Y483" s="189">
        <v>97.58</v>
      </c>
      <c r="Z483" s="189">
        <v>53.19</v>
      </c>
      <c r="AA483" s="4"/>
      <c r="AB483" s="11" t="s">
        <v>234</v>
      </c>
      <c r="AC483" s="11"/>
      <c r="AD483" s="180">
        <v>8231</v>
      </c>
      <c r="AE483" s="184">
        <v>1</v>
      </c>
      <c r="AF483" s="184"/>
      <c r="AG483" s="184"/>
      <c r="AH483" s="184"/>
      <c r="AI483" s="184"/>
      <c r="AJ483" s="184">
        <v>0</v>
      </c>
      <c r="AK483" s="4"/>
      <c r="AL483" s="4"/>
      <c r="AM483" s="212">
        <v>7.0000000000000007E-2</v>
      </c>
      <c r="AN483" s="212"/>
      <c r="AO483" s="212"/>
      <c r="AP483" s="212"/>
      <c r="AQ483" s="212"/>
      <c r="AR483" s="212">
        <v>0</v>
      </c>
      <c r="AS483" s="4"/>
      <c r="AT483" s="4"/>
      <c r="AU483" s="211">
        <v>7.0000000000000007E-2</v>
      </c>
      <c r="AV483" s="211"/>
      <c r="AW483" s="211"/>
      <c r="AX483" s="211"/>
      <c r="AY483" s="211"/>
      <c r="AZ483" s="211">
        <v>0</v>
      </c>
      <c r="BA483" s="4"/>
    </row>
    <row r="484" spans="2:53" x14ac:dyDescent="0.2">
      <c r="B484" s="11" t="s">
        <v>228</v>
      </c>
      <c r="C484" s="11"/>
      <c r="D484" s="180">
        <v>8352</v>
      </c>
      <c r="E484" s="193">
        <v>4</v>
      </c>
      <c r="F484" s="193">
        <v>4</v>
      </c>
      <c r="G484" s="193"/>
      <c r="H484" s="193">
        <v>2</v>
      </c>
      <c r="I484" s="193"/>
      <c r="J484" s="193">
        <v>3</v>
      </c>
      <c r="M484" s="189">
        <v>2144.52</v>
      </c>
      <c r="N484" s="189">
        <v>2647.28</v>
      </c>
      <c r="O484" s="189">
        <v>816.74</v>
      </c>
      <c r="P484" s="189">
        <v>339.54</v>
      </c>
      <c r="Q484" s="189">
        <v>81.53</v>
      </c>
      <c r="R484" s="189">
        <v>3410.6800000000003</v>
      </c>
      <c r="S484" s="75"/>
      <c r="T484" s="75"/>
      <c r="U484" s="189">
        <v>164.96307692307693</v>
      </c>
      <c r="V484" s="189">
        <v>294.14222222222224</v>
      </c>
      <c r="W484" s="189">
        <v>163.34800000000001</v>
      </c>
      <c r="X484" s="189">
        <v>67.908000000000001</v>
      </c>
      <c r="Y484" s="189">
        <v>27.176666666666666</v>
      </c>
      <c r="Z484" s="189">
        <v>262.36</v>
      </c>
      <c r="AA484" s="4"/>
      <c r="AB484" s="11" t="s">
        <v>234</v>
      </c>
      <c r="AC484" s="11"/>
      <c r="AD484" s="180">
        <v>8240</v>
      </c>
      <c r="AE484" s="184">
        <v>1</v>
      </c>
      <c r="AF484" s="184">
        <v>1</v>
      </c>
      <c r="AG484" s="184"/>
      <c r="AH484" s="184"/>
      <c r="AI484" s="184"/>
      <c r="AJ484" s="184">
        <v>0</v>
      </c>
      <c r="AK484" s="4"/>
      <c r="AL484" s="4"/>
      <c r="AM484" s="212">
        <v>1178.3800000000001</v>
      </c>
      <c r="AN484" s="212">
        <v>506.68</v>
      </c>
      <c r="AO484" s="212"/>
      <c r="AP484" s="212"/>
      <c r="AQ484" s="212"/>
      <c r="AR484" s="212">
        <v>0</v>
      </c>
      <c r="AS484" s="4"/>
      <c r="AT484" s="4"/>
      <c r="AU484" s="211">
        <v>589.19000000000005</v>
      </c>
      <c r="AV484" s="211">
        <v>506.68</v>
      </c>
      <c r="AW484" s="211"/>
      <c r="AX484" s="211"/>
      <c r="AY484" s="211"/>
      <c r="AZ484" s="211">
        <v>0</v>
      </c>
      <c r="BA484" s="4"/>
    </row>
    <row r="485" spans="2:53" x14ac:dyDescent="0.2">
      <c r="B485" s="11" t="s">
        <v>299</v>
      </c>
      <c r="C485" s="11"/>
      <c r="D485" s="180">
        <v>8251</v>
      </c>
      <c r="E485" s="193">
        <v>16</v>
      </c>
      <c r="F485" s="193">
        <v>13</v>
      </c>
      <c r="G485" s="193">
        <v>2</v>
      </c>
      <c r="H485" s="193">
        <v>3</v>
      </c>
      <c r="I485" s="193"/>
      <c r="J485" s="193">
        <v>18</v>
      </c>
      <c r="M485" s="189">
        <v>9076.41</v>
      </c>
      <c r="N485" s="189">
        <v>3917.1000000000004</v>
      </c>
      <c r="O485" s="189">
        <v>1869.69</v>
      </c>
      <c r="P485" s="189">
        <v>2816.15</v>
      </c>
      <c r="Q485" s="189">
        <v>443.09000000000003</v>
      </c>
      <c r="R485" s="189">
        <v>12929.88</v>
      </c>
      <c r="S485" s="75"/>
      <c r="T485" s="75"/>
      <c r="U485" s="189">
        <v>177.96882352941176</v>
      </c>
      <c r="V485" s="189">
        <v>118.70000000000002</v>
      </c>
      <c r="W485" s="189">
        <v>89.032857142857139</v>
      </c>
      <c r="X485" s="189">
        <v>134.10238095238097</v>
      </c>
      <c r="Y485" s="189">
        <v>24.616111111111113</v>
      </c>
      <c r="Z485" s="189">
        <v>248.65153846153845</v>
      </c>
      <c r="AA485" s="4"/>
      <c r="AB485" s="11" t="s">
        <v>235</v>
      </c>
      <c r="AC485" s="11"/>
      <c r="AD485" s="180">
        <v>8026</v>
      </c>
      <c r="AE485" s="184">
        <v>3</v>
      </c>
      <c r="AF485" s="184">
        <v>2</v>
      </c>
      <c r="AG485" s="184"/>
      <c r="AH485" s="184">
        <v>2</v>
      </c>
      <c r="AI485" s="184"/>
      <c r="AJ485" s="184">
        <v>6</v>
      </c>
      <c r="AK485" s="4"/>
      <c r="AL485" s="4"/>
      <c r="AM485" s="212">
        <v>2405.9299999999998</v>
      </c>
      <c r="AN485" s="212">
        <v>1276.98</v>
      </c>
      <c r="AO485" s="212">
        <v>896.04000000000008</v>
      </c>
      <c r="AP485" s="212">
        <v>317.37</v>
      </c>
      <c r="AQ485" s="212">
        <v>155.63</v>
      </c>
      <c r="AR485" s="212">
        <v>10765.68</v>
      </c>
      <c r="AS485" s="4"/>
      <c r="AT485" s="4"/>
      <c r="AU485" s="211">
        <v>218.72090909090909</v>
      </c>
      <c r="AV485" s="211">
        <v>159.6225</v>
      </c>
      <c r="AW485" s="211">
        <v>149.34</v>
      </c>
      <c r="AX485" s="211">
        <v>52.895000000000003</v>
      </c>
      <c r="AY485" s="211">
        <v>38.907499999999999</v>
      </c>
      <c r="AZ485" s="211">
        <v>828.12923076923084</v>
      </c>
      <c r="BA485" s="4"/>
    </row>
    <row r="486" spans="2:53" x14ac:dyDescent="0.2">
      <c r="B486" s="11" t="s">
        <v>300</v>
      </c>
      <c r="C486" s="11"/>
      <c r="D486" s="180">
        <v>8210</v>
      </c>
      <c r="E486" s="193">
        <v>6</v>
      </c>
      <c r="F486" s="193">
        <v>2</v>
      </c>
      <c r="G486" s="193"/>
      <c r="H486" s="193"/>
      <c r="I486" s="193"/>
      <c r="J486" s="193">
        <v>2</v>
      </c>
      <c r="M486" s="189">
        <v>2661.3</v>
      </c>
      <c r="N486" s="189">
        <v>830.68000000000006</v>
      </c>
      <c r="O486" s="189">
        <v>219.69</v>
      </c>
      <c r="P486" s="189">
        <v>151.71</v>
      </c>
      <c r="Q486" s="189">
        <v>57.56</v>
      </c>
      <c r="R486" s="189">
        <v>874.75000000000011</v>
      </c>
      <c r="S486" s="75"/>
      <c r="T486" s="75"/>
      <c r="U486" s="189">
        <v>266.13</v>
      </c>
      <c r="V486" s="189">
        <v>207.67000000000002</v>
      </c>
      <c r="W486" s="189">
        <v>109.845</v>
      </c>
      <c r="X486" s="189">
        <v>75.855000000000004</v>
      </c>
      <c r="Y486" s="189">
        <v>28.78</v>
      </c>
      <c r="Z486" s="189">
        <v>87.475000000000009</v>
      </c>
      <c r="AA486" s="4"/>
      <c r="AB486" s="11" t="s">
        <v>314</v>
      </c>
      <c r="AC486" s="11"/>
      <c r="AD486" s="180">
        <v>8027</v>
      </c>
      <c r="AE486" s="184">
        <v>3</v>
      </c>
      <c r="AF486" s="184">
        <v>2</v>
      </c>
      <c r="AG486" s="184">
        <v>2</v>
      </c>
      <c r="AH486" s="184"/>
      <c r="AI486" s="184">
        <v>1</v>
      </c>
      <c r="AJ486" s="184">
        <v>3</v>
      </c>
      <c r="AK486" s="4"/>
      <c r="AL486" s="4"/>
      <c r="AM486" s="212">
        <v>1543.22</v>
      </c>
      <c r="AN486" s="212">
        <v>526.78000000000009</v>
      </c>
      <c r="AO486" s="212">
        <v>384.51</v>
      </c>
      <c r="AP486" s="212">
        <v>121.53</v>
      </c>
      <c r="AQ486" s="212">
        <v>106.61</v>
      </c>
      <c r="AR486" s="212">
        <v>4587.6899999999996</v>
      </c>
      <c r="AS486" s="4"/>
      <c r="AT486" s="4"/>
      <c r="AU486" s="211">
        <v>171.4688888888889</v>
      </c>
      <c r="AV486" s="211">
        <v>75.254285714285729</v>
      </c>
      <c r="AW486" s="211">
        <v>76.902000000000001</v>
      </c>
      <c r="AX486" s="211">
        <v>40.51</v>
      </c>
      <c r="AY486" s="211">
        <v>35.536666666666669</v>
      </c>
      <c r="AZ486" s="211">
        <v>417.06272727272722</v>
      </c>
      <c r="BA486" s="4"/>
    </row>
    <row r="487" spans="2:53" x14ac:dyDescent="0.2">
      <c r="B487" s="11" t="s">
        <v>300</v>
      </c>
      <c r="C487" s="11"/>
      <c r="D487" s="180">
        <v>8230</v>
      </c>
      <c r="E487" s="193">
        <v>27</v>
      </c>
      <c r="F487" s="193">
        <v>9</v>
      </c>
      <c r="G487" s="193">
        <v>2</v>
      </c>
      <c r="H487" s="193">
        <v>2</v>
      </c>
      <c r="I487" s="193">
        <v>2</v>
      </c>
      <c r="J487" s="193">
        <v>10</v>
      </c>
      <c r="M487" s="189">
        <v>9946.9800000000014</v>
      </c>
      <c r="N487" s="189">
        <v>3736.9199999999992</v>
      </c>
      <c r="O487" s="189">
        <v>1725.0100000000002</v>
      </c>
      <c r="P487" s="189">
        <v>729.14999999999986</v>
      </c>
      <c r="Q487" s="189">
        <v>232.27</v>
      </c>
      <c r="R487" s="189">
        <v>6098.2000000000016</v>
      </c>
      <c r="S487" s="75"/>
      <c r="T487" s="75"/>
      <c r="U487" s="189">
        <v>195.03882352941179</v>
      </c>
      <c r="V487" s="189">
        <v>162.47478260869562</v>
      </c>
      <c r="W487" s="189">
        <v>123.21500000000002</v>
      </c>
      <c r="X487" s="189">
        <v>60.762499999999989</v>
      </c>
      <c r="Y487" s="189">
        <v>23.227</v>
      </c>
      <c r="Z487" s="189">
        <v>117.27307692307696</v>
      </c>
      <c r="AA487" s="4"/>
      <c r="AB487" s="11" t="s">
        <v>236</v>
      </c>
      <c r="AC487" s="11"/>
      <c r="AD487" s="180">
        <v>8027</v>
      </c>
      <c r="AE487" s="184"/>
      <c r="AF487" s="184"/>
      <c r="AG487" s="184"/>
      <c r="AH487" s="184"/>
      <c r="AI487" s="184"/>
      <c r="AJ487" s="184">
        <v>1</v>
      </c>
      <c r="AK487" s="4"/>
      <c r="AL487" s="4"/>
      <c r="AM487" s="212">
        <v>38.29</v>
      </c>
      <c r="AN487" s="212">
        <v>38.29</v>
      </c>
      <c r="AO487" s="212">
        <v>41.99</v>
      </c>
      <c r="AP487" s="212">
        <v>32.97</v>
      </c>
      <c r="AQ487" s="212">
        <v>38.29</v>
      </c>
      <c r="AR487" s="212">
        <v>275.95999999999998</v>
      </c>
      <c r="AS487" s="4"/>
      <c r="AT487" s="4"/>
      <c r="AU487" s="211">
        <v>38.29</v>
      </c>
      <c r="AV487" s="211">
        <v>38.29</v>
      </c>
      <c r="AW487" s="211">
        <v>41.99</v>
      </c>
      <c r="AX487" s="211">
        <v>32.97</v>
      </c>
      <c r="AY487" s="211">
        <v>38.29</v>
      </c>
      <c r="AZ487" s="211">
        <v>275.95999999999998</v>
      </c>
      <c r="BA487" s="4"/>
    </row>
    <row r="488" spans="2:53" x14ac:dyDescent="0.2">
      <c r="B488" s="11" t="s">
        <v>300</v>
      </c>
      <c r="C488" s="11"/>
      <c r="D488" s="180">
        <v>8246</v>
      </c>
      <c r="E488" s="193">
        <v>1</v>
      </c>
      <c r="F488" s="193"/>
      <c r="G488" s="193"/>
      <c r="H488" s="193"/>
      <c r="I488" s="193"/>
      <c r="J488" s="193">
        <v>2</v>
      </c>
      <c r="M488" s="189">
        <v>558.91</v>
      </c>
      <c r="N488" s="189">
        <v>268.96000000000004</v>
      </c>
      <c r="O488" s="189">
        <v>290.94</v>
      </c>
      <c r="P488" s="189">
        <v>61.5</v>
      </c>
      <c r="Q488" s="189"/>
      <c r="R488" s="189">
        <v>3998.51</v>
      </c>
      <c r="S488" s="75"/>
      <c r="T488" s="75"/>
      <c r="U488" s="189">
        <v>186.30333333333331</v>
      </c>
      <c r="V488" s="189">
        <v>134.48000000000002</v>
      </c>
      <c r="W488" s="189">
        <v>145.47</v>
      </c>
      <c r="X488" s="189">
        <v>61.5</v>
      </c>
      <c r="Y488" s="189"/>
      <c r="Z488" s="189">
        <v>1332.8366666666668</v>
      </c>
      <c r="AA488" s="4"/>
      <c r="AB488" s="11" t="s">
        <v>236</v>
      </c>
      <c r="AC488" s="11"/>
      <c r="AD488" s="180">
        <v>8028</v>
      </c>
      <c r="AE488" s="184">
        <v>47</v>
      </c>
      <c r="AF488" s="184">
        <v>15</v>
      </c>
      <c r="AG488" s="184">
        <v>5</v>
      </c>
      <c r="AH488" s="184">
        <v>3</v>
      </c>
      <c r="AI488" s="184">
        <v>5</v>
      </c>
      <c r="AJ488" s="184">
        <v>22</v>
      </c>
      <c r="AK488" s="4"/>
      <c r="AL488" s="4"/>
      <c r="AM488" s="212">
        <v>75885.640000000029</v>
      </c>
      <c r="AN488" s="212">
        <v>29762.020000000008</v>
      </c>
      <c r="AO488" s="212">
        <v>18626.62</v>
      </c>
      <c r="AP488" s="212">
        <v>13344.029999999999</v>
      </c>
      <c r="AQ488" s="212">
        <v>6089.36</v>
      </c>
      <c r="AR488" s="212">
        <v>253139.10999999996</v>
      </c>
      <c r="AS488" s="4"/>
      <c r="AT488" s="4"/>
      <c r="AU488" s="211">
        <v>824.84391304347855</v>
      </c>
      <c r="AV488" s="211">
        <v>633.23446808510653</v>
      </c>
      <c r="AW488" s="211">
        <v>582.08187499999997</v>
      </c>
      <c r="AX488" s="211">
        <v>494.2233333333333</v>
      </c>
      <c r="AY488" s="211">
        <v>264.75478260869562</v>
      </c>
      <c r="AZ488" s="211">
        <v>2609.6815463917519</v>
      </c>
      <c r="BA488" s="4"/>
    </row>
    <row r="489" spans="2:53" x14ac:dyDescent="0.2">
      <c r="B489" s="11" t="s">
        <v>443</v>
      </c>
      <c r="C489" s="11"/>
      <c r="D489" s="180">
        <v>8096</v>
      </c>
      <c r="E489" s="193">
        <v>3</v>
      </c>
      <c r="F489" s="193"/>
      <c r="G489" s="193"/>
      <c r="H489" s="193"/>
      <c r="I489" s="193"/>
      <c r="J489" s="193">
        <v>0</v>
      </c>
      <c r="M489" s="189">
        <v>645.57000000000005</v>
      </c>
      <c r="N489" s="189"/>
      <c r="O489" s="189"/>
      <c r="P489" s="189"/>
      <c r="Q489" s="189"/>
      <c r="R489" s="189">
        <v>0</v>
      </c>
      <c r="S489" s="75"/>
      <c r="T489" s="75"/>
      <c r="U489" s="189">
        <v>215.19000000000003</v>
      </c>
      <c r="V489" s="189"/>
      <c r="W489" s="189"/>
      <c r="X489" s="189"/>
      <c r="Y489" s="189"/>
      <c r="Z489" s="189">
        <v>0</v>
      </c>
      <c r="AA489" s="4"/>
      <c r="AB489" s="11" t="s">
        <v>236</v>
      </c>
      <c r="AC489" s="11"/>
      <c r="AD489" s="180">
        <v>8094</v>
      </c>
      <c r="AE489" s="184"/>
      <c r="AF489" s="184">
        <v>1</v>
      </c>
      <c r="AG489" s="184"/>
      <c r="AH489" s="184"/>
      <c r="AI489" s="184"/>
      <c r="AJ489" s="184">
        <v>0</v>
      </c>
      <c r="AK489" s="4"/>
      <c r="AL489" s="4"/>
      <c r="AM489" s="212">
        <v>4233.0200000000004</v>
      </c>
      <c r="AN489" s="212">
        <v>980.98</v>
      </c>
      <c r="AO489" s="212"/>
      <c r="AP489" s="212"/>
      <c r="AQ489" s="212"/>
      <c r="AR489" s="212">
        <v>0</v>
      </c>
      <c r="AS489" s="4"/>
      <c r="AT489" s="4"/>
      <c r="AU489" s="211">
        <v>4233.0200000000004</v>
      </c>
      <c r="AV489" s="211">
        <v>980.98</v>
      </c>
      <c r="AW489" s="211"/>
      <c r="AX489" s="211"/>
      <c r="AY489" s="211"/>
      <c r="AZ489" s="211">
        <v>0</v>
      </c>
      <c r="BA489" s="4"/>
    </row>
    <row r="490" spans="2:53" x14ac:dyDescent="0.2">
      <c r="B490" s="11" t="s">
        <v>502</v>
      </c>
      <c r="C490" s="11"/>
      <c r="D490" s="180">
        <v>8096</v>
      </c>
      <c r="E490" s="193">
        <v>1</v>
      </c>
      <c r="F490" s="193"/>
      <c r="G490" s="193"/>
      <c r="H490" s="193"/>
      <c r="I490" s="193"/>
      <c r="J490" s="193">
        <v>0</v>
      </c>
      <c r="M490" s="189">
        <v>71.75</v>
      </c>
      <c r="N490" s="189"/>
      <c r="O490" s="189"/>
      <c r="P490" s="189"/>
      <c r="Q490" s="189"/>
      <c r="R490" s="189">
        <v>0</v>
      </c>
      <c r="S490" s="75"/>
      <c r="T490" s="75"/>
      <c r="U490" s="189">
        <v>71.75</v>
      </c>
      <c r="V490" s="189"/>
      <c r="W490" s="189"/>
      <c r="X490" s="189"/>
      <c r="Y490" s="189"/>
      <c r="Z490" s="189">
        <v>0</v>
      </c>
      <c r="AA490" s="4"/>
      <c r="AB490" s="11" t="s">
        <v>236</v>
      </c>
      <c r="AC490" s="11"/>
      <c r="AD490" s="180">
        <v>8343</v>
      </c>
      <c r="AE490" s="184"/>
      <c r="AF490" s="184">
        <v>1</v>
      </c>
      <c r="AG490" s="184"/>
      <c r="AH490" s="184"/>
      <c r="AI490" s="184"/>
      <c r="AJ490" s="184">
        <v>0</v>
      </c>
      <c r="AK490" s="4"/>
      <c r="AL490" s="4"/>
      <c r="AM490" s="212">
        <v>130.16999999999999</v>
      </c>
      <c r="AN490" s="212">
        <v>156.52000000000001</v>
      </c>
      <c r="AO490" s="212"/>
      <c r="AP490" s="212"/>
      <c r="AQ490" s="212"/>
      <c r="AR490" s="212">
        <v>0</v>
      </c>
      <c r="AS490" s="4"/>
      <c r="AT490" s="4"/>
      <c r="AU490" s="211">
        <v>130.16999999999999</v>
      </c>
      <c r="AV490" s="211">
        <v>156.52000000000001</v>
      </c>
      <c r="AW490" s="211"/>
      <c r="AX490" s="211"/>
      <c r="AY490" s="211"/>
      <c r="AZ490" s="211">
        <v>0</v>
      </c>
      <c r="BA490" s="4"/>
    </row>
    <row r="491" spans="2:53" x14ac:dyDescent="0.2">
      <c r="B491" s="11" t="s">
        <v>229</v>
      </c>
      <c r="C491" s="11"/>
      <c r="D491" s="180">
        <v>8080</v>
      </c>
      <c r="E491" s="193">
        <v>14</v>
      </c>
      <c r="F491" s="193">
        <v>6</v>
      </c>
      <c r="G491" s="193">
        <v>1</v>
      </c>
      <c r="H491" s="193">
        <v>4</v>
      </c>
      <c r="I491" s="193">
        <v>1</v>
      </c>
      <c r="J491" s="193">
        <v>6</v>
      </c>
      <c r="M491" s="189">
        <v>4856.5999999999995</v>
      </c>
      <c r="N491" s="189">
        <v>2415.41</v>
      </c>
      <c r="O491" s="189">
        <v>1352.0800000000002</v>
      </c>
      <c r="P491" s="189">
        <v>1968.0900000000001</v>
      </c>
      <c r="Q491" s="189">
        <v>252.42999999999998</v>
      </c>
      <c r="R491" s="189">
        <v>4384.5200000000004</v>
      </c>
      <c r="S491" s="75"/>
      <c r="T491" s="75"/>
      <c r="U491" s="189">
        <v>161.88666666666666</v>
      </c>
      <c r="V491" s="189">
        <v>161.02733333333333</v>
      </c>
      <c r="W491" s="189">
        <v>150.23111111111112</v>
      </c>
      <c r="X491" s="189">
        <v>218.67666666666668</v>
      </c>
      <c r="Y491" s="189">
        <v>50.485999999999997</v>
      </c>
      <c r="Z491" s="189">
        <v>137.01625000000001</v>
      </c>
      <c r="AA491" s="4"/>
      <c r="AB491" s="11" t="s">
        <v>237</v>
      </c>
      <c r="AC491" s="11"/>
      <c r="AD491" s="180">
        <v>8029</v>
      </c>
      <c r="AE491" s="184">
        <v>6</v>
      </c>
      <c r="AF491" s="184">
        <v>3</v>
      </c>
      <c r="AG491" s="184">
        <v>1</v>
      </c>
      <c r="AH491" s="184"/>
      <c r="AI491" s="184">
        <v>2</v>
      </c>
      <c r="AJ491" s="184">
        <v>4</v>
      </c>
      <c r="AK491" s="4"/>
      <c r="AL491" s="4"/>
      <c r="AM491" s="212">
        <v>4216.97</v>
      </c>
      <c r="AN491" s="212">
        <v>3125.74</v>
      </c>
      <c r="AO491" s="212">
        <v>1199.6600000000001</v>
      </c>
      <c r="AP491" s="212">
        <v>1618.6</v>
      </c>
      <c r="AQ491" s="212">
        <v>448.6</v>
      </c>
      <c r="AR491" s="212">
        <v>8045.0499999999993</v>
      </c>
      <c r="AS491" s="4"/>
      <c r="AT491" s="4"/>
      <c r="AU491" s="211">
        <v>281.13133333333337</v>
      </c>
      <c r="AV491" s="211">
        <v>347.30444444444441</v>
      </c>
      <c r="AW491" s="211">
        <v>199.94333333333336</v>
      </c>
      <c r="AX491" s="211">
        <v>323.71999999999997</v>
      </c>
      <c r="AY491" s="211">
        <v>112.15</v>
      </c>
      <c r="AZ491" s="211">
        <v>502.81562499999995</v>
      </c>
      <c r="BA491" s="4"/>
    </row>
    <row r="492" spans="2:53" x14ac:dyDescent="0.2">
      <c r="B492" s="11" t="s">
        <v>229</v>
      </c>
      <c r="C492" s="11"/>
      <c r="D492" s="180">
        <v>8090</v>
      </c>
      <c r="E492" s="193">
        <v>33</v>
      </c>
      <c r="F492" s="193">
        <v>21</v>
      </c>
      <c r="G492" s="193">
        <v>5</v>
      </c>
      <c r="H492" s="193">
        <v>6</v>
      </c>
      <c r="I492" s="193"/>
      <c r="J492" s="193">
        <v>21</v>
      </c>
      <c r="M492" s="189">
        <v>16768.849999999999</v>
      </c>
      <c r="N492" s="189">
        <v>8155.4299999999994</v>
      </c>
      <c r="O492" s="189">
        <v>2937.0299999999997</v>
      </c>
      <c r="P492" s="189">
        <v>1644.52</v>
      </c>
      <c r="Q492" s="189">
        <v>265.56</v>
      </c>
      <c r="R492" s="189">
        <v>8634.0499999999993</v>
      </c>
      <c r="S492" s="75"/>
      <c r="T492" s="75"/>
      <c r="U492" s="189">
        <v>212.26392405063288</v>
      </c>
      <c r="V492" s="189">
        <v>185.35068181818181</v>
      </c>
      <c r="W492" s="189">
        <v>122.37624999999998</v>
      </c>
      <c r="X492" s="189">
        <v>86.553684210526313</v>
      </c>
      <c r="Y492" s="189">
        <v>22.13</v>
      </c>
      <c r="Z492" s="189">
        <v>100.39593023255813</v>
      </c>
      <c r="AA492" s="4"/>
      <c r="AB492" s="11" t="s">
        <v>315</v>
      </c>
      <c r="AC492" s="11"/>
      <c r="AD492" s="180">
        <v>8012</v>
      </c>
      <c r="AE492" s="184">
        <v>3</v>
      </c>
      <c r="AF492" s="184">
        <v>1</v>
      </c>
      <c r="AG492" s="184"/>
      <c r="AH492" s="184"/>
      <c r="AI492" s="184"/>
      <c r="AJ492" s="184">
        <v>0</v>
      </c>
      <c r="AK492" s="4"/>
      <c r="AL492" s="4"/>
      <c r="AM492" s="212">
        <v>3044.0699999999997</v>
      </c>
      <c r="AN492" s="212">
        <v>671.67</v>
      </c>
      <c r="AO492" s="212"/>
      <c r="AP492" s="212"/>
      <c r="AQ492" s="212"/>
      <c r="AR492" s="212">
        <v>0</v>
      </c>
      <c r="AS492" s="4"/>
      <c r="AT492" s="4"/>
      <c r="AU492" s="211">
        <v>761.01749999999993</v>
      </c>
      <c r="AV492" s="211">
        <v>671.67</v>
      </c>
      <c r="AW492" s="211"/>
      <c r="AX492" s="211"/>
      <c r="AY492" s="211"/>
      <c r="AZ492" s="211">
        <v>0</v>
      </c>
      <c r="BA492" s="4"/>
    </row>
    <row r="493" spans="2:53" x14ac:dyDescent="0.2">
      <c r="B493" s="11" t="s">
        <v>229</v>
      </c>
      <c r="C493" s="11"/>
      <c r="D493" s="180">
        <v>8096</v>
      </c>
      <c r="E493" s="193">
        <v>299</v>
      </c>
      <c r="F493" s="193">
        <v>131</v>
      </c>
      <c r="G493" s="193">
        <v>61</v>
      </c>
      <c r="H493" s="193">
        <v>33</v>
      </c>
      <c r="I493" s="193">
        <v>19</v>
      </c>
      <c r="J493" s="193">
        <v>167</v>
      </c>
      <c r="M493" s="189">
        <v>149708.71999999997</v>
      </c>
      <c r="N493" s="189">
        <v>83193.009999999995</v>
      </c>
      <c r="O493" s="189">
        <v>37116.520000000011</v>
      </c>
      <c r="P493" s="189">
        <v>26639.449999999993</v>
      </c>
      <c r="Q493" s="189">
        <v>33965.640000000021</v>
      </c>
      <c r="R493" s="189">
        <v>179837.17999999991</v>
      </c>
      <c r="S493" s="75"/>
      <c r="T493" s="75"/>
      <c r="U493" s="189">
        <v>218.87239766081868</v>
      </c>
      <c r="V493" s="189">
        <v>216.64846354166664</v>
      </c>
      <c r="W493" s="189">
        <v>146.12803149606304</v>
      </c>
      <c r="X493" s="189">
        <v>133.19724999999997</v>
      </c>
      <c r="Y493" s="189">
        <v>223.45815789473698</v>
      </c>
      <c r="Z493" s="189">
        <v>253.29180281690128</v>
      </c>
      <c r="AA493" s="4"/>
      <c r="AB493" s="11" t="s">
        <v>315</v>
      </c>
      <c r="AC493" s="11"/>
      <c r="AD493" s="180">
        <v>8021</v>
      </c>
      <c r="AE493" s="184">
        <v>3</v>
      </c>
      <c r="AF493" s="184"/>
      <c r="AG493" s="184"/>
      <c r="AH493" s="184"/>
      <c r="AI493" s="184"/>
      <c r="AJ493" s="184">
        <v>0</v>
      </c>
      <c r="AK493" s="4"/>
      <c r="AL493" s="4"/>
      <c r="AM493" s="212">
        <v>1941.6699999999998</v>
      </c>
      <c r="AN493" s="212"/>
      <c r="AO493" s="212"/>
      <c r="AP493" s="212"/>
      <c r="AQ493" s="212"/>
      <c r="AR493" s="212">
        <v>0</v>
      </c>
      <c r="AS493" s="4"/>
      <c r="AT493" s="4"/>
      <c r="AU493" s="211">
        <v>647.22333333333324</v>
      </c>
      <c r="AV493" s="211"/>
      <c r="AW493" s="211"/>
      <c r="AX493" s="211"/>
      <c r="AY493" s="211"/>
      <c r="AZ493" s="211">
        <v>0</v>
      </c>
      <c r="BA493" s="4"/>
    </row>
    <row r="494" spans="2:53" x14ac:dyDescent="0.2">
      <c r="B494" s="11" t="s">
        <v>229</v>
      </c>
      <c r="C494" s="11"/>
      <c r="D494" s="180">
        <v>8097</v>
      </c>
      <c r="E494" s="193">
        <v>1</v>
      </c>
      <c r="F494" s="193">
        <v>2</v>
      </c>
      <c r="G494" s="193"/>
      <c r="H494" s="193">
        <v>1</v>
      </c>
      <c r="I494" s="193">
        <v>1</v>
      </c>
      <c r="J494" s="193">
        <v>2</v>
      </c>
      <c r="M494" s="189">
        <v>1235.0199999999998</v>
      </c>
      <c r="N494" s="189">
        <v>507.61</v>
      </c>
      <c r="O494" s="189">
        <v>208.78</v>
      </c>
      <c r="P494" s="189">
        <v>662.7</v>
      </c>
      <c r="Q494" s="189">
        <v>18.010000000000002</v>
      </c>
      <c r="R494" s="189">
        <v>398.86</v>
      </c>
      <c r="S494" s="75"/>
      <c r="T494" s="75"/>
      <c r="U494" s="189">
        <v>247.00399999999996</v>
      </c>
      <c r="V494" s="189">
        <v>169.20333333333335</v>
      </c>
      <c r="W494" s="189">
        <v>104.39</v>
      </c>
      <c r="X494" s="189">
        <v>220.9</v>
      </c>
      <c r="Y494" s="189">
        <v>18.010000000000002</v>
      </c>
      <c r="Z494" s="189">
        <v>56.980000000000004</v>
      </c>
      <c r="AA494" s="4"/>
      <c r="AB494" s="11" t="s">
        <v>315</v>
      </c>
      <c r="AC494" s="11"/>
      <c r="AD494" s="180">
        <v>8081</v>
      </c>
      <c r="AE494" s="184"/>
      <c r="AF494" s="184">
        <v>1</v>
      </c>
      <c r="AG494" s="184"/>
      <c r="AH494" s="184"/>
      <c r="AI494" s="184"/>
      <c r="AJ494" s="184">
        <v>0</v>
      </c>
      <c r="AK494" s="4"/>
      <c r="AL494" s="4"/>
      <c r="AM494" s="212">
        <v>117.8</v>
      </c>
      <c r="AN494" s="212">
        <v>0.09</v>
      </c>
      <c r="AO494" s="212"/>
      <c r="AP494" s="212"/>
      <c r="AQ494" s="212"/>
      <c r="AR494" s="212">
        <v>0</v>
      </c>
      <c r="AS494" s="4"/>
      <c r="AT494" s="4"/>
      <c r="AU494" s="211">
        <v>117.8</v>
      </c>
      <c r="AV494" s="211">
        <v>0.09</v>
      </c>
      <c r="AW494" s="211"/>
      <c r="AX494" s="211"/>
      <c r="AY494" s="211"/>
      <c r="AZ494" s="211">
        <v>0</v>
      </c>
      <c r="BA494" s="4"/>
    </row>
    <row r="495" spans="2:53" x14ac:dyDescent="0.2">
      <c r="B495" s="11" t="s">
        <v>301</v>
      </c>
      <c r="C495" s="11"/>
      <c r="D495" s="180">
        <v>8315</v>
      </c>
      <c r="E495" s="193">
        <v>5</v>
      </c>
      <c r="F495" s="193">
        <v>6</v>
      </c>
      <c r="G495" s="193">
        <v>3</v>
      </c>
      <c r="H495" s="193">
        <v>1</v>
      </c>
      <c r="I495" s="193"/>
      <c r="J495" s="193">
        <v>12</v>
      </c>
      <c r="M495" s="189">
        <v>5625.3100000000013</v>
      </c>
      <c r="N495" s="189">
        <v>3503.83</v>
      </c>
      <c r="O495" s="189">
        <v>2337.9799999999996</v>
      </c>
      <c r="P495" s="189">
        <v>1442.48</v>
      </c>
      <c r="Q495" s="189"/>
      <c r="R495" s="189">
        <v>11819.280000000002</v>
      </c>
      <c r="S495" s="75"/>
      <c r="T495" s="75"/>
      <c r="U495" s="189">
        <v>208.34481481481487</v>
      </c>
      <c r="V495" s="189">
        <v>175.19149999999999</v>
      </c>
      <c r="W495" s="189">
        <v>179.84461538461534</v>
      </c>
      <c r="X495" s="189">
        <v>110.96000000000001</v>
      </c>
      <c r="Y495" s="189"/>
      <c r="Z495" s="189">
        <v>437.75111111111119</v>
      </c>
      <c r="AA495" s="4"/>
      <c r="AB495" s="11" t="s">
        <v>317</v>
      </c>
      <c r="AC495" s="11"/>
      <c r="AD495" s="180">
        <v>8032</v>
      </c>
      <c r="AE495" s="184">
        <v>1</v>
      </c>
      <c r="AF495" s="184"/>
      <c r="AG495" s="184"/>
      <c r="AH495" s="184"/>
      <c r="AI495" s="184"/>
      <c r="AJ495" s="184">
        <v>0</v>
      </c>
      <c r="AK495" s="4"/>
      <c r="AL495" s="4"/>
      <c r="AM495" s="212">
        <v>34.74</v>
      </c>
      <c r="AN495" s="212"/>
      <c r="AO495" s="212"/>
      <c r="AP495" s="212"/>
      <c r="AQ495" s="212"/>
      <c r="AR495" s="212">
        <v>0</v>
      </c>
      <c r="AS495" s="4"/>
      <c r="AT495" s="4"/>
      <c r="AU495" s="211">
        <v>34.74</v>
      </c>
      <c r="AV495" s="211"/>
      <c r="AW495" s="211"/>
      <c r="AX495" s="211"/>
      <c r="AY495" s="211"/>
      <c r="AZ495" s="211">
        <v>0</v>
      </c>
      <c r="BA495" s="4"/>
    </row>
    <row r="496" spans="2:53" x14ac:dyDescent="0.2">
      <c r="B496" s="11" t="s">
        <v>302</v>
      </c>
      <c r="C496" s="11"/>
      <c r="D496" s="180">
        <v>8316</v>
      </c>
      <c r="E496" s="193">
        <v>6</v>
      </c>
      <c r="F496" s="193">
        <v>3</v>
      </c>
      <c r="G496" s="193">
        <v>1</v>
      </c>
      <c r="H496" s="193">
        <v>1</v>
      </c>
      <c r="I496" s="193"/>
      <c r="J496" s="193">
        <v>10</v>
      </c>
      <c r="M496" s="189">
        <v>3612.0000000000005</v>
      </c>
      <c r="N496" s="189">
        <v>2584.5699999999997</v>
      </c>
      <c r="O496" s="189">
        <v>1254.7100000000003</v>
      </c>
      <c r="P496" s="189">
        <v>380.51</v>
      </c>
      <c r="Q496" s="189">
        <v>215.88</v>
      </c>
      <c r="R496" s="189">
        <v>8873.1999999999989</v>
      </c>
      <c r="S496" s="75"/>
      <c r="T496" s="75"/>
      <c r="U496" s="189">
        <v>180.60000000000002</v>
      </c>
      <c r="V496" s="189">
        <v>172.30466666666663</v>
      </c>
      <c r="W496" s="189">
        <v>104.55916666666668</v>
      </c>
      <c r="X496" s="189">
        <v>34.591818181818184</v>
      </c>
      <c r="Y496" s="189">
        <v>23.986666666666665</v>
      </c>
      <c r="Z496" s="189">
        <v>422.5333333333333</v>
      </c>
      <c r="AA496" s="4"/>
      <c r="AB496" s="11" t="s">
        <v>318</v>
      </c>
      <c r="AC496" s="11"/>
      <c r="AD496" s="180">
        <v>8330</v>
      </c>
      <c r="AE496" s="184">
        <v>3</v>
      </c>
      <c r="AF496" s="184"/>
      <c r="AG496" s="184"/>
      <c r="AH496" s="184"/>
      <c r="AI496" s="184"/>
      <c r="AJ496" s="184">
        <v>0</v>
      </c>
      <c r="AK496" s="4"/>
      <c r="AL496" s="4"/>
      <c r="AM496" s="212">
        <v>8873.02</v>
      </c>
      <c r="AN496" s="212"/>
      <c r="AO496" s="212"/>
      <c r="AP496" s="212"/>
      <c r="AQ496" s="212"/>
      <c r="AR496" s="212">
        <v>0</v>
      </c>
      <c r="AS496" s="4"/>
      <c r="AT496" s="4"/>
      <c r="AU496" s="211">
        <v>2957.6733333333336</v>
      </c>
      <c r="AV496" s="211"/>
      <c r="AW496" s="211"/>
      <c r="AX496" s="211"/>
      <c r="AY496" s="211"/>
      <c r="AZ496" s="211">
        <v>0</v>
      </c>
      <c r="BA496" s="4"/>
    </row>
    <row r="497" spans="2:53" x14ac:dyDescent="0.2">
      <c r="B497" s="11" t="s">
        <v>303</v>
      </c>
      <c r="C497" s="11"/>
      <c r="D497" s="180">
        <v>8315</v>
      </c>
      <c r="E497" s="193"/>
      <c r="F497" s="193"/>
      <c r="G497" s="193"/>
      <c r="H497" s="193"/>
      <c r="I497" s="193"/>
      <c r="J497" s="193">
        <v>4</v>
      </c>
      <c r="M497" s="189">
        <v>1126.5300000000002</v>
      </c>
      <c r="N497" s="189">
        <v>670.06</v>
      </c>
      <c r="O497" s="189">
        <v>481.80999999999995</v>
      </c>
      <c r="P497" s="189">
        <v>110.59</v>
      </c>
      <c r="Q497" s="189"/>
      <c r="R497" s="189">
        <v>4460.2700000000004</v>
      </c>
      <c r="S497" s="75"/>
      <c r="T497" s="75"/>
      <c r="U497" s="189">
        <v>281.63250000000005</v>
      </c>
      <c r="V497" s="189">
        <v>167.51499999999999</v>
      </c>
      <c r="W497" s="189">
        <v>120.45249999999999</v>
      </c>
      <c r="X497" s="189">
        <v>27.647500000000001</v>
      </c>
      <c r="Y497" s="189"/>
      <c r="Z497" s="189">
        <v>1115.0675000000001</v>
      </c>
      <c r="AA497" s="4"/>
      <c r="AB497" s="11" t="s">
        <v>391</v>
      </c>
      <c r="AC497" s="11"/>
      <c r="AD497" s="180">
        <v>8037</v>
      </c>
      <c r="AE497" s="184">
        <v>67</v>
      </c>
      <c r="AF497" s="184">
        <v>20</v>
      </c>
      <c r="AG497" s="184">
        <v>12</v>
      </c>
      <c r="AH497" s="184">
        <v>5</v>
      </c>
      <c r="AI497" s="184">
        <v>1</v>
      </c>
      <c r="AJ497" s="184">
        <v>57</v>
      </c>
      <c r="AK497" s="4"/>
      <c r="AL497" s="4"/>
      <c r="AM497" s="212">
        <v>106463.86999999994</v>
      </c>
      <c r="AN497" s="212">
        <v>63694.380000000005</v>
      </c>
      <c r="AO497" s="212">
        <v>32609.170000000002</v>
      </c>
      <c r="AP497" s="212">
        <v>15819.520000000004</v>
      </c>
      <c r="AQ497" s="212">
        <v>37470.340000000004</v>
      </c>
      <c r="AR497" s="212">
        <v>206330.80000000008</v>
      </c>
      <c r="AS497" s="4"/>
      <c r="AT497" s="4"/>
      <c r="AU497" s="211">
        <v>825.30131782945682</v>
      </c>
      <c r="AV497" s="211">
        <v>923.10695652173922</v>
      </c>
      <c r="AW497" s="211">
        <v>708.8950000000001</v>
      </c>
      <c r="AX497" s="211">
        <v>451.98628571428583</v>
      </c>
      <c r="AY497" s="211">
        <v>1170.9481250000001</v>
      </c>
      <c r="AZ497" s="211">
        <v>1273.6469135802474</v>
      </c>
      <c r="BA497" s="4"/>
    </row>
    <row r="498" spans="2:53" x14ac:dyDescent="0.2">
      <c r="B498" s="11" t="s">
        <v>303</v>
      </c>
      <c r="C498" s="11"/>
      <c r="D498" s="180">
        <v>8345</v>
      </c>
      <c r="E498" s="193">
        <v>1</v>
      </c>
      <c r="F498" s="193"/>
      <c r="G498" s="193"/>
      <c r="H498" s="193"/>
      <c r="I498" s="193"/>
      <c r="J498" s="193">
        <v>0</v>
      </c>
      <c r="M498" s="189">
        <v>226</v>
      </c>
      <c r="N498" s="189"/>
      <c r="O498" s="189"/>
      <c r="P498" s="189"/>
      <c r="Q498" s="189"/>
      <c r="R498" s="189">
        <v>0</v>
      </c>
      <c r="S498" s="75"/>
      <c r="T498" s="75"/>
      <c r="U498" s="189">
        <v>226</v>
      </c>
      <c r="V498" s="189"/>
      <c r="W498" s="189"/>
      <c r="X498" s="189"/>
      <c r="Y498" s="189"/>
      <c r="Z498" s="189">
        <v>0</v>
      </c>
      <c r="AA498" s="4"/>
      <c r="AB498" s="11" t="s">
        <v>522</v>
      </c>
      <c r="AC498" s="11"/>
      <c r="AD498" s="180">
        <v>8037</v>
      </c>
      <c r="AE498" s="184">
        <v>1</v>
      </c>
      <c r="AF498" s="184"/>
      <c r="AG498" s="184"/>
      <c r="AH498" s="184"/>
      <c r="AI498" s="184"/>
      <c r="AJ498" s="184">
        <v>0</v>
      </c>
      <c r="AK498" s="4"/>
      <c r="AL498" s="4"/>
      <c r="AM498" s="212">
        <v>589.74</v>
      </c>
      <c r="AN498" s="212"/>
      <c r="AO498" s="212"/>
      <c r="AP498" s="212"/>
      <c r="AQ498" s="212"/>
      <c r="AR498" s="212">
        <v>0</v>
      </c>
      <c r="AS498" s="4"/>
      <c r="AT498" s="4"/>
      <c r="AU498" s="211">
        <v>589.74</v>
      </c>
      <c r="AV498" s="211"/>
      <c r="AW498" s="211"/>
      <c r="AX498" s="211"/>
      <c r="AY498" s="211"/>
      <c r="AZ498" s="211">
        <v>0</v>
      </c>
      <c r="BA498" s="4"/>
    </row>
    <row r="499" spans="2:53" x14ac:dyDescent="0.2">
      <c r="B499" s="11" t="s">
        <v>304</v>
      </c>
      <c r="C499" s="11"/>
      <c r="D499" s="180">
        <v>8020</v>
      </c>
      <c r="E499" s="193">
        <v>7</v>
      </c>
      <c r="F499" s="193">
        <v>2</v>
      </c>
      <c r="G499" s="193">
        <v>1</v>
      </c>
      <c r="H499" s="193"/>
      <c r="I499" s="193"/>
      <c r="J499" s="193">
        <v>1</v>
      </c>
      <c r="M499" s="189">
        <v>2657.04</v>
      </c>
      <c r="N499" s="189">
        <v>632.78</v>
      </c>
      <c r="O499" s="189">
        <v>354.06</v>
      </c>
      <c r="P499" s="189">
        <v>60.8</v>
      </c>
      <c r="Q499" s="189">
        <v>38.6</v>
      </c>
      <c r="R499" s="189">
        <v>1779.48</v>
      </c>
      <c r="S499" s="75"/>
      <c r="T499" s="75"/>
      <c r="U499" s="189">
        <v>241.54909090909089</v>
      </c>
      <c r="V499" s="189">
        <v>158.19499999999999</v>
      </c>
      <c r="W499" s="189">
        <v>177.03</v>
      </c>
      <c r="X499" s="189">
        <v>60.8</v>
      </c>
      <c r="Y499" s="189">
        <v>38.6</v>
      </c>
      <c r="Z499" s="189">
        <v>161.7709090909091</v>
      </c>
      <c r="AA499" s="4"/>
      <c r="AB499" s="11" t="s">
        <v>319</v>
      </c>
      <c r="AC499" s="11"/>
      <c r="AD499" s="180">
        <v>8020</v>
      </c>
      <c r="AE499" s="184"/>
      <c r="AF499" s="184">
        <v>1</v>
      </c>
      <c r="AG499" s="184"/>
      <c r="AH499" s="184"/>
      <c r="AI499" s="184"/>
      <c r="AJ499" s="184">
        <v>0</v>
      </c>
      <c r="AK499" s="4"/>
      <c r="AL499" s="4"/>
      <c r="AM499" s="212">
        <v>128.58000000000001</v>
      </c>
      <c r="AN499" s="212">
        <v>0.11</v>
      </c>
      <c r="AO499" s="212"/>
      <c r="AP499" s="212"/>
      <c r="AQ499" s="212"/>
      <c r="AR499" s="212">
        <v>0</v>
      </c>
      <c r="AS499" s="4"/>
      <c r="AT499" s="4"/>
      <c r="AU499" s="211">
        <v>128.58000000000001</v>
      </c>
      <c r="AV499" s="211">
        <v>0.11</v>
      </c>
      <c r="AW499" s="211"/>
      <c r="AX499" s="211"/>
      <c r="AY499" s="211"/>
      <c r="AZ499" s="211">
        <v>0</v>
      </c>
      <c r="BA499" s="4"/>
    </row>
    <row r="500" spans="2:53" x14ac:dyDescent="0.2">
      <c r="B500" s="11" t="s">
        <v>304</v>
      </c>
      <c r="C500" s="11"/>
      <c r="D500" s="180">
        <v>8056</v>
      </c>
      <c r="E500" s="193">
        <v>18</v>
      </c>
      <c r="F500" s="193">
        <v>5</v>
      </c>
      <c r="G500" s="193">
        <v>2</v>
      </c>
      <c r="H500" s="193">
        <v>1</v>
      </c>
      <c r="I500" s="193"/>
      <c r="J500" s="193">
        <v>8</v>
      </c>
      <c r="M500" s="189">
        <v>9442.2799999999988</v>
      </c>
      <c r="N500" s="189">
        <v>3936.3499999999995</v>
      </c>
      <c r="O500" s="189">
        <v>1381.14</v>
      </c>
      <c r="P500" s="189">
        <v>303.88</v>
      </c>
      <c r="Q500" s="189">
        <v>172.67999999999998</v>
      </c>
      <c r="R500" s="189">
        <v>7159.05</v>
      </c>
      <c r="S500" s="75"/>
      <c r="T500" s="75"/>
      <c r="U500" s="189">
        <v>295.07124999999996</v>
      </c>
      <c r="V500" s="189">
        <v>302.7961538461538</v>
      </c>
      <c r="W500" s="189">
        <v>172.64250000000001</v>
      </c>
      <c r="X500" s="189">
        <v>60.775999999999996</v>
      </c>
      <c r="Y500" s="189">
        <v>34.535999999999994</v>
      </c>
      <c r="Z500" s="189">
        <v>210.56029411764706</v>
      </c>
      <c r="AA500" s="4"/>
      <c r="AB500" s="11" t="s">
        <v>320</v>
      </c>
      <c r="AC500" s="11"/>
      <c r="AD500" s="180">
        <v>8302</v>
      </c>
      <c r="AE500" s="184">
        <v>1</v>
      </c>
      <c r="AF500" s="184"/>
      <c r="AG500" s="184"/>
      <c r="AH500" s="184"/>
      <c r="AI500" s="184"/>
      <c r="AJ500" s="184">
        <v>1</v>
      </c>
      <c r="AK500" s="4"/>
      <c r="AL500" s="4"/>
      <c r="AM500" s="212">
        <v>2249.0700000000002</v>
      </c>
      <c r="AN500" s="212">
        <v>170.97</v>
      </c>
      <c r="AO500" s="212">
        <v>144.38</v>
      </c>
      <c r="AP500" s="212">
        <v>98.32</v>
      </c>
      <c r="AQ500" s="212">
        <v>40.799999999999997</v>
      </c>
      <c r="AR500" s="212">
        <v>38.299999999999997</v>
      </c>
      <c r="AS500" s="4"/>
      <c r="AT500" s="4"/>
      <c r="AU500" s="211">
        <v>1124.5350000000001</v>
      </c>
      <c r="AV500" s="211">
        <v>170.97</v>
      </c>
      <c r="AW500" s="211">
        <v>144.38</v>
      </c>
      <c r="AX500" s="211">
        <v>98.32</v>
      </c>
      <c r="AY500" s="211">
        <v>40.799999999999997</v>
      </c>
      <c r="AZ500" s="211">
        <v>19.149999999999999</v>
      </c>
      <c r="BA500" s="4"/>
    </row>
    <row r="501" spans="2:53" x14ac:dyDescent="0.2">
      <c r="B501" s="11" t="s">
        <v>304</v>
      </c>
      <c r="C501" s="11"/>
      <c r="D501" s="180">
        <v>8061</v>
      </c>
      <c r="E501" s="193">
        <v>11</v>
      </c>
      <c r="F501" s="193">
        <v>9</v>
      </c>
      <c r="G501" s="193">
        <v>1</v>
      </c>
      <c r="H501" s="193"/>
      <c r="I501" s="193">
        <v>3</v>
      </c>
      <c r="J501" s="193">
        <v>11</v>
      </c>
      <c r="M501" s="189">
        <v>6045.6199999999981</v>
      </c>
      <c r="N501" s="189">
        <v>2945.7099999999996</v>
      </c>
      <c r="O501" s="189">
        <v>1075.18</v>
      </c>
      <c r="P501" s="189">
        <v>345.45999999999992</v>
      </c>
      <c r="Q501" s="189">
        <v>213.46</v>
      </c>
      <c r="R501" s="189">
        <v>3498.31</v>
      </c>
      <c r="S501" s="75"/>
      <c r="T501" s="75"/>
      <c r="U501" s="189">
        <v>177.81235294117641</v>
      </c>
      <c r="V501" s="189">
        <v>133.89590909090907</v>
      </c>
      <c r="W501" s="189">
        <v>82.706153846153853</v>
      </c>
      <c r="X501" s="189">
        <v>31.405454545454539</v>
      </c>
      <c r="Y501" s="189">
        <v>19.405454545454546</v>
      </c>
      <c r="Z501" s="189">
        <v>99.951714285714289</v>
      </c>
      <c r="AA501" s="4"/>
      <c r="AB501" s="11" t="s">
        <v>321</v>
      </c>
      <c r="AC501" s="11"/>
      <c r="AD501" s="180">
        <v>8326</v>
      </c>
      <c r="AE501" s="184">
        <v>4</v>
      </c>
      <c r="AF501" s="184">
        <v>1</v>
      </c>
      <c r="AG501" s="184"/>
      <c r="AH501" s="184"/>
      <c r="AI501" s="184"/>
      <c r="AJ501" s="184">
        <v>5</v>
      </c>
      <c r="AK501" s="4"/>
      <c r="AL501" s="4"/>
      <c r="AM501" s="212">
        <v>3929.67</v>
      </c>
      <c r="AN501" s="212">
        <v>805.27</v>
      </c>
      <c r="AO501" s="212">
        <v>897.6</v>
      </c>
      <c r="AP501" s="212">
        <v>552.5</v>
      </c>
      <c r="AQ501" s="212">
        <v>104.76</v>
      </c>
      <c r="AR501" s="212">
        <v>11289.05</v>
      </c>
      <c r="AS501" s="4"/>
      <c r="AT501" s="4"/>
      <c r="AU501" s="211">
        <v>491.20875000000001</v>
      </c>
      <c r="AV501" s="211">
        <v>268.42333333333335</v>
      </c>
      <c r="AW501" s="211">
        <v>299.2</v>
      </c>
      <c r="AX501" s="211">
        <v>138.125</v>
      </c>
      <c r="AY501" s="211">
        <v>52.38</v>
      </c>
      <c r="AZ501" s="211">
        <v>1128.905</v>
      </c>
      <c r="BA501" s="4"/>
    </row>
    <row r="502" spans="2:53" x14ac:dyDescent="0.2">
      <c r="B502" s="11" t="s">
        <v>230</v>
      </c>
      <c r="C502" s="11"/>
      <c r="D502" s="180">
        <v>8205</v>
      </c>
      <c r="E502" s="193"/>
      <c r="F502" s="193"/>
      <c r="G502" s="193"/>
      <c r="H502" s="193"/>
      <c r="I502" s="193"/>
      <c r="J502" s="193">
        <v>1</v>
      </c>
      <c r="M502" s="189">
        <v>373.54</v>
      </c>
      <c r="N502" s="189">
        <v>439.3</v>
      </c>
      <c r="O502" s="189">
        <v>289.92</v>
      </c>
      <c r="P502" s="189">
        <v>152.38999999999999</v>
      </c>
      <c r="Q502" s="189">
        <v>17.38</v>
      </c>
      <c r="R502" s="189">
        <v>1225.8899999999999</v>
      </c>
      <c r="S502" s="75"/>
      <c r="T502" s="75"/>
      <c r="U502" s="189">
        <v>373.54</v>
      </c>
      <c r="V502" s="189">
        <v>439.3</v>
      </c>
      <c r="W502" s="189">
        <v>289.92</v>
      </c>
      <c r="X502" s="189">
        <v>152.38999999999999</v>
      </c>
      <c r="Y502" s="189">
        <v>17.38</v>
      </c>
      <c r="Z502" s="189">
        <v>1225.8899999999999</v>
      </c>
      <c r="AA502" s="4"/>
      <c r="AB502" s="11" t="s">
        <v>471</v>
      </c>
      <c r="AC502" s="11"/>
      <c r="AD502" s="180">
        <v>8021</v>
      </c>
      <c r="AE502" s="184"/>
      <c r="AF502" s="184"/>
      <c r="AG502" s="184"/>
      <c r="AH502" s="184"/>
      <c r="AI502" s="184"/>
      <c r="AJ502" s="184">
        <v>1</v>
      </c>
      <c r="AK502" s="4"/>
      <c r="AL502" s="4"/>
      <c r="AM502" s="212">
        <v>388.99</v>
      </c>
      <c r="AN502" s="212">
        <v>300.77999999999997</v>
      </c>
      <c r="AO502" s="212">
        <v>373.04</v>
      </c>
      <c r="AP502" s="212">
        <v>9.8000000000000007</v>
      </c>
      <c r="AQ502" s="212">
        <v>10.85</v>
      </c>
      <c r="AR502" s="212">
        <v>2326.41</v>
      </c>
      <c r="AS502" s="4"/>
      <c r="AT502" s="4"/>
      <c r="AU502" s="211">
        <v>388.99</v>
      </c>
      <c r="AV502" s="211">
        <v>300.77999999999997</v>
      </c>
      <c r="AW502" s="211">
        <v>373.04</v>
      </c>
      <c r="AX502" s="211">
        <v>9.8000000000000007</v>
      </c>
      <c r="AY502" s="211">
        <v>10.85</v>
      </c>
      <c r="AZ502" s="211">
        <v>2326.41</v>
      </c>
      <c r="BA502" s="4"/>
    </row>
    <row r="503" spans="2:53" x14ac:dyDescent="0.2">
      <c r="B503" s="11" t="s">
        <v>230</v>
      </c>
      <c r="C503" s="11"/>
      <c r="D503" s="180">
        <v>8213</v>
      </c>
      <c r="E503" s="193"/>
      <c r="F503" s="193"/>
      <c r="G503" s="193"/>
      <c r="H503" s="193"/>
      <c r="I503" s="193"/>
      <c r="J503" s="193">
        <v>1</v>
      </c>
      <c r="M503" s="189">
        <v>330.14</v>
      </c>
      <c r="N503" s="189"/>
      <c r="O503" s="189">
        <v>97.33</v>
      </c>
      <c r="P503" s="189">
        <v>45.65</v>
      </c>
      <c r="Q503" s="189">
        <v>11.98</v>
      </c>
      <c r="R503" s="189">
        <v>1610.9499999999998</v>
      </c>
      <c r="S503" s="75"/>
      <c r="T503" s="75"/>
      <c r="U503" s="189">
        <v>330.14</v>
      </c>
      <c r="V503" s="189"/>
      <c r="W503" s="189">
        <v>97.33</v>
      </c>
      <c r="X503" s="189">
        <v>45.65</v>
      </c>
      <c r="Y503" s="189">
        <v>11.98</v>
      </c>
      <c r="Z503" s="189">
        <v>1610.9499999999998</v>
      </c>
      <c r="AA503" s="4"/>
      <c r="AB503" s="11" t="s">
        <v>240</v>
      </c>
      <c r="AC503" s="11"/>
      <c r="AD503" s="180">
        <v>8021</v>
      </c>
      <c r="AE503" s="184">
        <v>7</v>
      </c>
      <c r="AF503" s="184">
        <v>1</v>
      </c>
      <c r="AG503" s="184">
        <v>1</v>
      </c>
      <c r="AH503" s="184"/>
      <c r="AI503" s="184"/>
      <c r="AJ503" s="184">
        <v>2</v>
      </c>
      <c r="AK503" s="4"/>
      <c r="AL503" s="4"/>
      <c r="AM503" s="212">
        <v>5157.84</v>
      </c>
      <c r="AN503" s="212">
        <v>2632.38</v>
      </c>
      <c r="AO503" s="212">
        <v>2299.85</v>
      </c>
      <c r="AP503" s="212">
        <v>1370.36</v>
      </c>
      <c r="AQ503" s="212">
        <v>1322.1299999999999</v>
      </c>
      <c r="AR503" s="212">
        <v>9662.49</v>
      </c>
      <c r="AS503" s="4"/>
      <c r="AT503" s="4"/>
      <c r="AU503" s="211">
        <v>468.89454545454549</v>
      </c>
      <c r="AV503" s="211">
        <v>658.09500000000003</v>
      </c>
      <c r="AW503" s="211">
        <v>766.61666666666667</v>
      </c>
      <c r="AX503" s="211">
        <v>685.18</v>
      </c>
      <c r="AY503" s="211">
        <v>661.06499999999994</v>
      </c>
      <c r="AZ503" s="211">
        <v>878.40818181818179</v>
      </c>
      <c r="BA503" s="4"/>
    </row>
    <row r="504" spans="2:53" x14ac:dyDescent="0.2">
      <c r="B504" s="11" t="s">
        <v>230</v>
      </c>
      <c r="C504" s="11"/>
      <c r="D504" s="180">
        <v>8215</v>
      </c>
      <c r="E504" s="193">
        <v>226</v>
      </c>
      <c r="F504" s="193">
        <v>135</v>
      </c>
      <c r="G504" s="193">
        <v>69</v>
      </c>
      <c r="H504" s="193">
        <v>71</v>
      </c>
      <c r="I504" s="193">
        <v>17</v>
      </c>
      <c r="J504" s="193">
        <v>211</v>
      </c>
      <c r="M504" s="189">
        <v>147072.51999999973</v>
      </c>
      <c r="N504" s="189">
        <v>93507.949999999983</v>
      </c>
      <c r="O504" s="189">
        <v>43416.919999999976</v>
      </c>
      <c r="P504" s="189">
        <v>37712.44</v>
      </c>
      <c r="Q504" s="189">
        <v>15863.539999999981</v>
      </c>
      <c r="R504" s="189">
        <v>201343.59999999998</v>
      </c>
      <c r="S504" s="75"/>
      <c r="T504" s="75"/>
      <c r="U504" s="189">
        <v>205.69583216783178</v>
      </c>
      <c r="V504" s="189">
        <v>193.99989626556012</v>
      </c>
      <c r="W504" s="189">
        <v>131.96632218844977</v>
      </c>
      <c r="X504" s="189">
        <v>128.27360544217689</v>
      </c>
      <c r="Y504" s="189">
        <v>74.476713615023385</v>
      </c>
      <c r="Z504" s="189">
        <v>276.1914951989026</v>
      </c>
      <c r="AA504" s="4"/>
      <c r="AB504" s="11" t="s">
        <v>322</v>
      </c>
      <c r="AC504" s="11"/>
      <c r="AD504" s="180">
        <v>8045</v>
      </c>
      <c r="AE504" s="184">
        <v>5</v>
      </c>
      <c r="AF504" s="184"/>
      <c r="AG504" s="184"/>
      <c r="AH504" s="184"/>
      <c r="AI504" s="184"/>
      <c r="AJ504" s="184">
        <v>1</v>
      </c>
      <c r="AK504" s="4"/>
      <c r="AL504" s="4"/>
      <c r="AM504" s="212">
        <v>4840.59</v>
      </c>
      <c r="AN504" s="212">
        <v>687.02</v>
      </c>
      <c r="AO504" s="212">
        <v>410.99</v>
      </c>
      <c r="AP504" s="212">
        <v>264.42</v>
      </c>
      <c r="AQ504" s="212"/>
      <c r="AR504" s="212">
        <v>3021.53</v>
      </c>
      <c r="AS504" s="4"/>
      <c r="AT504" s="4"/>
      <c r="AU504" s="211">
        <v>806.76499999999999</v>
      </c>
      <c r="AV504" s="211">
        <v>687.02</v>
      </c>
      <c r="AW504" s="211">
        <v>410.99</v>
      </c>
      <c r="AX504" s="211">
        <v>264.42</v>
      </c>
      <c r="AY504" s="211"/>
      <c r="AZ504" s="211">
        <v>503.58833333333337</v>
      </c>
      <c r="BA504" s="4"/>
    </row>
    <row r="505" spans="2:53" x14ac:dyDescent="0.2">
      <c r="B505" s="11" t="s">
        <v>231</v>
      </c>
      <c r="C505" s="11"/>
      <c r="D505" s="180">
        <v>8233</v>
      </c>
      <c r="E505" s="193"/>
      <c r="F505" s="193"/>
      <c r="G505" s="193">
        <v>1</v>
      </c>
      <c r="H505" s="193"/>
      <c r="I505" s="193"/>
      <c r="J505" s="193">
        <v>0</v>
      </c>
      <c r="M505" s="189">
        <v>243.38</v>
      </c>
      <c r="N505" s="189">
        <v>196.24</v>
      </c>
      <c r="O505" s="189">
        <v>102.12</v>
      </c>
      <c r="P505" s="189"/>
      <c r="Q505" s="189"/>
      <c r="R505" s="189">
        <v>0</v>
      </c>
      <c r="S505" s="75"/>
      <c r="T505" s="75"/>
      <c r="U505" s="189">
        <v>243.38</v>
      </c>
      <c r="V505" s="189">
        <v>196.24</v>
      </c>
      <c r="W505" s="189">
        <v>102.12</v>
      </c>
      <c r="X505" s="189"/>
      <c r="Y505" s="189"/>
      <c r="Z505" s="189">
        <v>0</v>
      </c>
      <c r="AA505" s="4"/>
      <c r="AB505" s="11" t="s">
        <v>460</v>
      </c>
      <c r="AC505" s="11"/>
      <c r="AD505" s="180">
        <v>8311</v>
      </c>
      <c r="AE505" s="184"/>
      <c r="AF505" s="184">
        <v>1</v>
      </c>
      <c r="AG505" s="184"/>
      <c r="AH505" s="184"/>
      <c r="AI505" s="184"/>
      <c r="AJ505" s="184">
        <v>0</v>
      </c>
      <c r="AK505" s="4"/>
      <c r="AL505" s="4"/>
      <c r="AM505" s="212">
        <v>32.119999999999997</v>
      </c>
      <c r="AN505" s="212">
        <v>31.08</v>
      </c>
      <c r="AO505" s="212"/>
      <c r="AP505" s="212"/>
      <c r="AQ505" s="212"/>
      <c r="AR505" s="212">
        <v>0</v>
      </c>
      <c r="AS505" s="4"/>
      <c r="AT505" s="4"/>
      <c r="AU505" s="211">
        <v>32.119999999999997</v>
      </c>
      <c r="AV505" s="211">
        <v>31.08</v>
      </c>
      <c r="AW505" s="211"/>
      <c r="AX505" s="211"/>
      <c r="AY505" s="211"/>
      <c r="AZ505" s="211">
        <v>0</v>
      </c>
      <c r="BA505" s="4"/>
    </row>
    <row r="506" spans="2:53" x14ac:dyDescent="0.2">
      <c r="B506" s="11" t="s">
        <v>231</v>
      </c>
      <c r="C506" s="11"/>
      <c r="D506" s="180">
        <v>8234</v>
      </c>
      <c r="E506" s="193">
        <v>834</v>
      </c>
      <c r="F506" s="193">
        <v>384</v>
      </c>
      <c r="G506" s="193">
        <v>176</v>
      </c>
      <c r="H506" s="193">
        <v>141</v>
      </c>
      <c r="I506" s="193">
        <v>43</v>
      </c>
      <c r="J506" s="193">
        <v>603</v>
      </c>
      <c r="M506" s="189">
        <v>422107.0999999998</v>
      </c>
      <c r="N506" s="189">
        <v>242972.31999999983</v>
      </c>
      <c r="O506" s="189">
        <v>108896.01000000018</v>
      </c>
      <c r="P506" s="189">
        <v>68652.38</v>
      </c>
      <c r="Q506" s="189">
        <v>30438.600000000031</v>
      </c>
      <c r="R506" s="189">
        <v>528657.57999999984</v>
      </c>
      <c r="S506" s="75"/>
      <c r="T506" s="75"/>
      <c r="U506" s="189">
        <v>201.48310262529824</v>
      </c>
      <c r="V506" s="189">
        <v>194.06734824281136</v>
      </c>
      <c r="W506" s="189">
        <v>126.32947795823688</v>
      </c>
      <c r="X506" s="189">
        <v>92.77348648648649</v>
      </c>
      <c r="Y506" s="189">
        <v>51.071476510067164</v>
      </c>
      <c r="Z506" s="189">
        <v>242.39228794131125</v>
      </c>
      <c r="AA506" s="4"/>
      <c r="AB506" s="11" t="s">
        <v>323</v>
      </c>
      <c r="AC506" s="11"/>
      <c r="AD506" s="180">
        <v>8327</v>
      </c>
      <c r="AE506" s="184">
        <v>2</v>
      </c>
      <c r="AF506" s="184"/>
      <c r="AG506" s="184"/>
      <c r="AH506" s="184"/>
      <c r="AI506" s="184"/>
      <c r="AJ506" s="184">
        <v>0</v>
      </c>
      <c r="AK506" s="4"/>
      <c r="AL506" s="4"/>
      <c r="AM506" s="212">
        <v>42207.86</v>
      </c>
      <c r="AN506" s="212"/>
      <c r="AO506" s="212"/>
      <c r="AP506" s="212"/>
      <c r="AQ506" s="212"/>
      <c r="AR506" s="212">
        <v>0</v>
      </c>
      <c r="AS506" s="4"/>
      <c r="AT506" s="4"/>
      <c r="AU506" s="211">
        <v>21103.93</v>
      </c>
      <c r="AV506" s="211"/>
      <c r="AW506" s="211"/>
      <c r="AX506" s="211"/>
      <c r="AY506" s="211"/>
      <c r="AZ506" s="211">
        <v>0</v>
      </c>
      <c r="BA506" s="4"/>
    </row>
    <row r="507" spans="2:53" x14ac:dyDescent="0.2">
      <c r="B507" s="11" t="s">
        <v>305</v>
      </c>
      <c r="C507" s="11"/>
      <c r="D507" s="180">
        <v>8232</v>
      </c>
      <c r="E507" s="193">
        <v>3</v>
      </c>
      <c r="F507" s="193">
        <v>3</v>
      </c>
      <c r="G507" s="193">
        <v>1</v>
      </c>
      <c r="H507" s="193"/>
      <c r="I507" s="193"/>
      <c r="J507" s="193">
        <v>0</v>
      </c>
      <c r="M507" s="189">
        <v>1819.5099999999998</v>
      </c>
      <c r="N507" s="189">
        <v>852.22</v>
      </c>
      <c r="O507" s="189">
        <v>244.28</v>
      </c>
      <c r="P507" s="189"/>
      <c r="Q507" s="189"/>
      <c r="R507" s="189">
        <v>0</v>
      </c>
      <c r="S507" s="75"/>
      <c r="T507" s="75"/>
      <c r="U507" s="189">
        <v>259.92999999999995</v>
      </c>
      <c r="V507" s="189">
        <v>213.05500000000001</v>
      </c>
      <c r="W507" s="189">
        <v>244.28</v>
      </c>
      <c r="X507" s="189"/>
      <c r="Y507" s="189"/>
      <c r="Z507" s="189">
        <v>0</v>
      </c>
      <c r="AA507" s="4"/>
      <c r="AB507" s="11" t="s">
        <v>324</v>
      </c>
      <c r="AC507" s="11"/>
      <c r="AD507" s="180">
        <v>8021</v>
      </c>
      <c r="AE507" s="184">
        <v>10</v>
      </c>
      <c r="AF507" s="184">
        <v>5</v>
      </c>
      <c r="AG507" s="184">
        <v>4</v>
      </c>
      <c r="AH507" s="184">
        <v>7</v>
      </c>
      <c r="AI507" s="184">
        <v>2</v>
      </c>
      <c r="AJ507" s="184">
        <v>21</v>
      </c>
      <c r="AK507" s="4"/>
      <c r="AL507" s="4"/>
      <c r="AM507" s="212">
        <v>15250.51</v>
      </c>
      <c r="AN507" s="212">
        <v>18670.37</v>
      </c>
      <c r="AO507" s="212">
        <v>17089.29</v>
      </c>
      <c r="AP507" s="212">
        <v>5492.2499999999991</v>
      </c>
      <c r="AQ507" s="212">
        <v>2635.9599999999996</v>
      </c>
      <c r="AR507" s="212">
        <v>152840.19000000003</v>
      </c>
      <c r="AS507" s="4"/>
      <c r="AT507" s="4"/>
      <c r="AU507" s="211">
        <v>354.66302325581398</v>
      </c>
      <c r="AV507" s="211">
        <v>533.43914285714288</v>
      </c>
      <c r="AW507" s="211">
        <v>569.64300000000003</v>
      </c>
      <c r="AX507" s="211">
        <v>203.41666666666663</v>
      </c>
      <c r="AY507" s="211">
        <v>138.73473684210524</v>
      </c>
      <c r="AZ507" s="211">
        <v>3119.1875510204086</v>
      </c>
      <c r="BA507" s="4"/>
    </row>
    <row r="508" spans="2:53" x14ac:dyDescent="0.2">
      <c r="B508" s="11" t="s">
        <v>305</v>
      </c>
      <c r="C508" s="11"/>
      <c r="D508" s="180">
        <v>8234</v>
      </c>
      <c r="E508" s="193">
        <v>228</v>
      </c>
      <c r="F508" s="193">
        <v>121</v>
      </c>
      <c r="G508" s="193">
        <v>31</v>
      </c>
      <c r="H508" s="193">
        <v>22</v>
      </c>
      <c r="I508" s="193">
        <v>5</v>
      </c>
      <c r="J508" s="193">
        <v>134</v>
      </c>
      <c r="M508" s="189">
        <v>110823.03</v>
      </c>
      <c r="N508" s="189">
        <v>54939.589999999982</v>
      </c>
      <c r="O508" s="189">
        <v>22596.670000000002</v>
      </c>
      <c r="P508" s="189">
        <v>16220.63</v>
      </c>
      <c r="Q508" s="189">
        <v>6169.2500000000036</v>
      </c>
      <c r="R508" s="189">
        <v>106033.10999999994</v>
      </c>
      <c r="S508" s="75"/>
      <c r="T508" s="75"/>
      <c r="U508" s="189">
        <v>215.19034951456311</v>
      </c>
      <c r="V508" s="189">
        <v>194.13282685512362</v>
      </c>
      <c r="W508" s="189">
        <v>140.35198757763976</v>
      </c>
      <c r="X508" s="189">
        <v>119.26933823529411</v>
      </c>
      <c r="Y508" s="189">
        <v>54.116228070175474</v>
      </c>
      <c r="Z508" s="189">
        <v>195.99465804066531</v>
      </c>
      <c r="AA508" s="4"/>
      <c r="AB508" s="11" t="s">
        <v>241</v>
      </c>
      <c r="AC508" s="11"/>
      <c r="AD508" s="180">
        <v>8221</v>
      </c>
      <c r="AE508" s="184">
        <v>13</v>
      </c>
      <c r="AF508" s="184">
        <v>2</v>
      </c>
      <c r="AG508" s="184">
        <v>1</v>
      </c>
      <c r="AH508" s="184">
        <v>1</v>
      </c>
      <c r="AI508" s="184">
        <v>4</v>
      </c>
      <c r="AJ508" s="184">
        <v>5</v>
      </c>
      <c r="AK508" s="4"/>
      <c r="AL508" s="4"/>
      <c r="AM508" s="212">
        <v>9932.0000000000018</v>
      </c>
      <c r="AN508" s="212">
        <v>1637.54</v>
      </c>
      <c r="AO508" s="212">
        <v>1053.98</v>
      </c>
      <c r="AP508" s="212">
        <v>477.38</v>
      </c>
      <c r="AQ508" s="212">
        <v>321.32999999999993</v>
      </c>
      <c r="AR508" s="212">
        <v>4098.53</v>
      </c>
      <c r="AS508" s="4"/>
      <c r="AT508" s="4"/>
      <c r="AU508" s="211">
        <v>382.00000000000006</v>
      </c>
      <c r="AV508" s="211">
        <v>125.96461538461539</v>
      </c>
      <c r="AW508" s="211">
        <v>95.816363636363633</v>
      </c>
      <c r="AX508" s="211">
        <v>47.738</v>
      </c>
      <c r="AY508" s="211">
        <v>35.703333333333326</v>
      </c>
      <c r="AZ508" s="211">
        <v>157.63576923076923</v>
      </c>
      <c r="BA508" s="4"/>
    </row>
    <row r="509" spans="2:53" x14ac:dyDescent="0.2">
      <c r="B509" s="11" t="s">
        <v>453</v>
      </c>
      <c r="C509" s="11"/>
      <c r="D509" s="180">
        <v>8215</v>
      </c>
      <c r="E509" s="193"/>
      <c r="F509" s="193">
        <v>2</v>
      </c>
      <c r="G509" s="193"/>
      <c r="H509" s="193"/>
      <c r="I509" s="193"/>
      <c r="J509" s="193">
        <v>0</v>
      </c>
      <c r="M509" s="189">
        <v>49.65</v>
      </c>
      <c r="N509" s="189">
        <v>180.95999999999998</v>
      </c>
      <c r="O509" s="189"/>
      <c r="P509" s="189"/>
      <c r="Q509" s="189"/>
      <c r="R509" s="189">
        <v>0</v>
      </c>
      <c r="S509" s="75"/>
      <c r="T509" s="75"/>
      <c r="U509" s="189">
        <v>49.65</v>
      </c>
      <c r="V509" s="189">
        <v>90.47999999999999</v>
      </c>
      <c r="W509" s="189"/>
      <c r="X509" s="189"/>
      <c r="Y509" s="189"/>
      <c r="Z509" s="189">
        <v>0</v>
      </c>
      <c r="AA509" s="4"/>
      <c r="AB509" s="11" t="s">
        <v>394</v>
      </c>
      <c r="AC509" s="11"/>
      <c r="AD509" s="180">
        <v>8014</v>
      </c>
      <c r="AE509" s="184"/>
      <c r="AF509" s="184"/>
      <c r="AG509" s="184"/>
      <c r="AH509" s="184">
        <v>1</v>
      </c>
      <c r="AI509" s="184"/>
      <c r="AJ509" s="184">
        <v>0</v>
      </c>
      <c r="AK509" s="4"/>
      <c r="AL509" s="4"/>
      <c r="AM509" s="212">
        <v>9507.2999999999993</v>
      </c>
      <c r="AN509" s="212">
        <v>5.87</v>
      </c>
      <c r="AO509" s="212">
        <v>4771.09</v>
      </c>
      <c r="AP509" s="212">
        <v>52</v>
      </c>
      <c r="AQ509" s="212"/>
      <c r="AR509" s="212">
        <v>0</v>
      </c>
      <c r="AS509" s="4"/>
      <c r="AT509" s="4"/>
      <c r="AU509" s="211">
        <v>9507.2999999999993</v>
      </c>
      <c r="AV509" s="211">
        <v>5.87</v>
      </c>
      <c r="AW509" s="211">
        <v>4771.09</v>
      </c>
      <c r="AX509" s="211">
        <v>52</v>
      </c>
      <c r="AY509" s="211"/>
      <c r="AZ509" s="211">
        <v>0</v>
      </c>
      <c r="BA509" s="4"/>
    </row>
    <row r="510" spans="2:53" x14ac:dyDescent="0.2">
      <c r="B510" s="11" t="s">
        <v>450</v>
      </c>
      <c r="C510" s="11"/>
      <c r="D510" s="180">
        <v>8234</v>
      </c>
      <c r="E510" s="193"/>
      <c r="F510" s="193">
        <v>1</v>
      </c>
      <c r="G510" s="193"/>
      <c r="H510" s="193"/>
      <c r="I510" s="193"/>
      <c r="J510" s="193">
        <v>0</v>
      </c>
      <c r="M510" s="189">
        <v>30.02</v>
      </c>
      <c r="N510" s="189">
        <v>39.47</v>
      </c>
      <c r="O510" s="189"/>
      <c r="P510" s="189"/>
      <c r="Q510" s="189"/>
      <c r="R510" s="189">
        <v>0</v>
      </c>
      <c r="S510" s="75"/>
      <c r="T510" s="75"/>
      <c r="U510" s="189">
        <v>30.02</v>
      </c>
      <c r="V510" s="189">
        <v>39.47</v>
      </c>
      <c r="W510" s="189"/>
      <c r="X510" s="189"/>
      <c r="Y510" s="189"/>
      <c r="Z510" s="189">
        <v>0</v>
      </c>
      <c r="AA510" s="4"/>
      <c r="AB510" s="11" t="s">
        <v>325</v>
      </c>
      <c r="AC510" s="11"/>
      <c r="AD510" s="180">
        <v>8014</v>
      </c>
      <c r="AE510" s="184">
        <v>1</v>
      </c>
      <c r="AF510" s="184"/>
      <c r="AG510" s="184"/>
      <c r="AH510" s="184"/>
      <c r="AI510" s="184"/>
      <c r="AJ510" s="184">
        <v>0</v>
      </c>
      <c r="AK510" s="4"/>
      <c r="AL510" s="4"/>
      <c r="AM510" s="212">
        <v>659.03</v>
      </c>
      <c r="AN510" s="212"/>
      <c r="AO510" s="212"/>
      <c r="AP510" s="212"/>
      <c r="AQ510" s="212"/>
      <c r="AR510" s="212">
        <v>0</v>
      </c>
      <c r="AS510" s="4"/>
      <c r="AT510" s="4"/>
      <c r="AU510" s="211">
        <v>659.03</v>
      </c>
      <c r="AV510" s="211"/>
      <c r="AW510" s="211"/>
      <c r="AX510" s="211"/>
      <c r="AY510" s="211"/>
      <c r="AZ510" s="211">
        <v>0</v>
      </c>
      <c r="BA510" s="4"/>
    </row>
    <row r="511" spans="2:53" x14ac:dyDescent="0.2">
      <c r="B511" s="11" t="s">
        <v>510</v>
      </c>
      <c r="C511" s="11"/>
      <c r="D511" s="180">
        <v>8028</v>
      </c>
      <c r="E511" s="193"/>
      <c r="F511" s="193">
        <v>1</v>
      </c>
      <c r="G511" s="193"/>
      <c r="H511" s="193"/>
      <c r="I511" s="193"/>
      <c r="J511" s="193">
        <v>0</v>
      </c>
      <c r="M511" s="189">
        <v>169.07</v>
      </c>
      <c r="N511" s="189">
        <v>51.99</v>
      </c>
      <c r="O511" s="189"/>
      <c r="P511" s="189"/>
      <c r="Q511" s="189"/>
      <c r="R511" s="189">
        <v>0</v>
      </c>
      <c r="S511" s="75"/>
      <c r="T511" s="75"/>
      <c r="U511" s="189">
        <v>169.07</v>
      </c>
      <c r="V511" s="189">
        <v>51.99</v>
      </c>
      <c r="W511" s="189"/>
      <c r="X511" s="189"/>
      <c r="Y511" s="189"/>
      <c r="Z511" s="189">
        <v>0</v>
      </c>
      <c r="AA511" s="4"/>
      <c r="AB511" s="11" t="s">
        <v>325</v>
      </c>
      <c r="AC511" s="11"/>
      <c r="AD511" s="180">
        <v>8085</v>
      </c>
      <c r="AE511" s="184"/>
      <c r="AF511" s="184">
        <v>1</v>
      </c>
      <c r="AG511" s="184"/>
      <c r="AH511" s="184"/>
      <c r="AI511" s="184"/>
      <c r="AJ511" s="184">
        <v>2</v>
      </c>
      <c r="AK511" s="4"/>
      <c r="AL511" s="4"/>
      <c r="AM511" s="212">
        <v>18746.579999999998</v>
      </c>
      <c r="AN511" s="212">
        <v>17188.61</v>
      </c>
      <c r="AO511" s="212">
        <v>3143.41</v>
      </c>
      <c r="AP511" s="212">
        <v>771.98</v>
      </c>
      <c r="AQ511" s="212">
        <v>33.35</v>
      </c>
      <c r="AR511" s="212">
        <v>19178.14</v>
      </c>
      <c r="AS511" s="4"/>
      <c r="AT511" s="4"/>
      <c r="AU511" s="211">
        <v>6248.86</v>
      </c>
      <c r="AV511" s="211">
        <v>5729.5366666666669</v>
      </c>
      <c r="AW511" s="211">
        <v>1571.7049999999999</v>
      </c>
      <c r="AX511" s="211">
        <v>385.99</v>
      </c>
      <c r="AY511" s="211">
        <v>33.35</v>
      </c>
      <c r="AZ511" s="211">
        <v>6392.7133333333331</v>
      </c>
      <c r="BA511" s="4"/>
    </row>
    <row r="512" spans="2:53" x14ac:dyDescent="0.2">
      <c r="B512" s="11" t="s">
        <v>306</v>
      </c>
      <c r="C512" s="11"/>
      <c r="D512" s="180">
        <v>8028</v>
      </c>
      <c r="E512" s="193">
        <v>4</v>
      </c>
      <c r="F512" s="193">
        <v>1</v>
      </c>
      <c r="G512" s="193"/>
      <c r="H512" s="193">
        <v>1</v>
      </c>
      <c r="I512" s="193"/>
      <c r="J512" s="193">
        <v>3</v>
      </c>
      <c r="M512" s="189">
        <v>1463.81</v>
      </c>
      <c r="N512" s="189">
        <v>1079.43</v>
      </c>
      <c r="O512" s="189">
        <v>495.21000000000004</v>
      </c>
      <c r="P512" s="189">
        <v>463.34000000000003</v>
      </c>
      <c r="Q512" s="189">
        <v>64.77000000000001</v>
      </c>
      <c r="R512" s="189">
        <v>687.84999999999991</v>
      </c>
      <c r="S512" s="75"/>
      <c r="T512" s="75"/>
      <c r="U512" s="189">
        <v>162.64555555555555</v>
      </c>
      <c r="V512" s="189">
        <v>215.88600000000002</v>
      </c>
      <c r="W512" s="189">
        <v>123.80250000000001</v>
      </c>
      <c r="X512" s="189">
        <v>115.83500000000001</v>
      </c>
      <c r="Y512" s="189">
        <v>32.385000000000005</v>
      </c>
      <c r="Z512" s="189">
        <v>76.427777777777763</v>
      </c>
      <c r="AA512" s="4"/>
      <c r="AB512" s="11" t="s">
        <v>242</v>
      </c>
      <c r="AC512" s="11"/>
      <c r="AD512" s="180">
        <v>8403</v>
      </c>
      <c r="AE512" s="184">
        <v>2</v>
      </c>
      <c r="AF512" s="184">
        <v>1</v>
      </c>
      <c r="AG512" s="184"/>
      <c r="AH512" s="184">
        <v>1</v>
      </c>
      <c r="AI512" s="184"/>
      <c r="AJ512" s="184">
        <v>1</v>
      </c>
      <c r="AK512" s="4"/>
      <c r="AL512" s="4"/>
      <c r="AM512" s="212">
        <v>1751.5700000000002</v>
      </c>
      <c r="AN512" s="212">
        <v>1284.83</v>
      </c>
      <c r="AO512" s="212">
        <v>573.58000000000004</v>
      </c>
      <c r="AP512" s="212">
        <v>238.03</v>
      </c>
      <c r="AQ512" s="212">
        <v>0.22</v>
      </c>
      <c r="AR512" s="212">
        <v>1525.6499999999999</v>
      </c>
      <c r="AS512" s="4"/>
      <c r="AT512" s="4"/>
      <c r="AU512" s="211">
        <v>437.89250000000004</v>
      </c>
      <c r="AV512" s="211">
        <v>642.41499999999996</v>
      </c>
      <c r="AW512" s="211">
        <v>573.58000000000004</v>
      </c>
      <c r="AX512" s="211">
        <v>119.015</v>
      </c>
      <c r="AY512" s="211">
        <v>0.22</v>
      </c>
      <c r="AZ512" s="211">
        <v>305.13</v>
      </c>
      <c r="BA512" s="4"/>
    </row>
    <row r="513" spans="2:53" x14ac:dyDescent="0.2">
      <c r="B513" s="11" t="s">
        <v>306</v>
      </c>
      <c r="C513" s="11"/>
      <c r="D513" s="180">
        <v>8343</v>
      </c>
      <c r="E513" s="193">
        <v>8</v>
      </c>
      <c r="F513" s="193">
        <v>3</v>
      </c>
      <c r="G513" s="193"/>
      <c r="H513" s="193"/>
      <c r="I513" s="193"/>
      <c r="J513" s="193">
        <v>2</v>
      </c>
      <c r="M513" s="189">
        <v>3416.89</v>
      </c>
      <c r="N513" s="189">
        <v>928.92000000000007</v>
      </c>
      <c r="O513" s="189">
        <v>626.76</v>
      </c>
      <c r="P513" s="189">
        <v>256.93</v>
      </c>
      <c r="Q513" s="189">
        <v>62.15</v>
      </c>
      <c r="R513" s="189">
        <v>6792.98</v>
      </c>
      <c r="S513" s="75"/>
      <c r="T513" s="75"/>
      <c r="U513" s="189">
        <v>262.83769230769229</v>
      </c>
      <c r="V513" s="189">
        <v>185.78400000000002</v>
      </c>
      <c r="W513" s="189">
        <v>313.38</v>
      </c>
      <c r="X513" s="189">
        <v>128.465</v>
      </c>
      <c r="Y513" s="189">
        <v>31.074999999999999</v>
      </c>
      <c r="Z513" s="189">
        <v>522.53692307692302</v>
      </c>
      <c r="AA513" s="4"/>
      <c r="AB513" s="11" t="s">
        <v>533</v>
      </c>
      <c r="AC513" s="11"/>
      <c r="AD513" s="180">
        <v>8242</v>
      </c>
      <c r="AE513" s="184">
        <v>1</v>
      </c>
      <c r="AF513" s="184"/>
      <c r="AG513" s="184"/>
      <c r="AH513" s="184"/>
      <c r="AI513" s="184"/>
      <c r="AJ513" s="184">
        <v>0</v>
      </c>
      <c r="AK513" s="4"/>
      <c r="AL513" s="4"/>
      <c r="AM513" s="212">
        <v>115.51</v>
      </c>
      <c r="AN513" s="212"/>
      <c r="AO513" s="212"/>
      <c r="AP513" s="212"/>
      <c r="AQ513" s="212"/>
      <c r="AR513" s="212">
        <v>0</v>
      </c>
      <c r="AS513" s="4"/>
      <c r="AT513" s="4"/>
      <c r="AU513" s="211">
        <v>115.51</v>
      </c>
      <c r="AV513" s="211"/>
      <c r="AW513" s="211"/>
      <c r="AX513" s="211"/>
      <c r="AY513" s="211"/>
      <c r="AZ513" s="211">
        <v>0</v>
      </c>
      <c r="BA513" s="4"/>
    </row>
    <row r="514" spans="2:53" x14ac:dyDescent="0.2">
      <c r="B514" s="11" t="s">
        <v>232</v>
      </c>
      <c r="C514" s="11"/>
      <c r="D514" s="180">
        <v>8318</v>
      </c>
      <c r="E514" s="193">
        <v>144</v>
      </c>
      <c r="F514" s="193">
        <v>65</v>
      </c>
      <c r="G514" s="193">
        <v>34</v>
      </c>
      <c r="H514" s="193">
        <v>27</v>
      </c>
      <c r="I514" s="193">
        <v>8</v>
      </c>
      <c r="J514" s="193">
        <v>129</v>
      </c>
      <c r="M514" s="189">
        <v>66390.23000000004</v>
      </c>
      <c r="N514" s="189">
        <v>47527.939999999995</v>
      </c>
      <c r="O514" s="189">
        <v>21680.880000000012</v>
      </c>
      <c r="P514" s="189">
        <v>14095.69999999999</v>
      </c>
      <c r="Q514" s="189">
        <v>5200.5000000000009</v>
      </c>
      <c r="R514" s="189">
        <v>126591.29999999997</v>
      </c>
      <c r="S514" s="75"/>
      <c r="T514" s="75"/>
      <c r="U514" s="189">
        <v>175.17211081794207</v>
      </c>
      <c r="V514" s="189">
        <v>190.11175999999998</v>
      </c>
      <c r="W514" s="189">
        <v>120.4493333333334</v>
      </c>
      <c r="X514" s="189">
        <v>89.781528662420314</v>
      </c>
      <c r="Y514" s="189">
        <v>40.003846153846162</v>
      </c>
      <c r="Z514" s="189">
        <v>311.03513513513508</v>
      </c>
      <c r="AA514" s="4"/>
      <c r="AB514" s="11" t="s">
        <v>326</v>
      </c>
      <c r="AC514" s="11"/>
      <c r="AD514" s="180">
        <v>8204</v>
      </c>
      <c r="AE514" s="184">
        <v>1</v>
      </c>
      <c r="AF514" s="184"/>
      <c r="AG514" s="184"/>
      <c r="AH514" s="184"/>
      <c r="AI514" s="184"/>
      <c r="AJ514" s="184">
        <v>0</v>
      </c>
      <c r="AK514" s="4"/>
      <c r="AL514" s="4"/>
      <c r="AM514" s="212">
        <v>158.71</v>
      </c>
      <c r="AN514" s="212"/>
      <c r="AO514" s="212"/>
      <c r="AP514" s="212"/>
      <c r="AQ514" s="212"/>
      <c r="AR514" s="212">
        <v>0</v>
      </c>
      <c r="AS514" s="4"/>
      <c r="AT514" s="4"/>
      <c r="AU514" s="211">
        <v>158.71</v>
      </c>
      <c r="AV514" s="211"/>
      <c r="AW514" s="211"/>
      <c r="AX514" s="211"/>
      <c r="AY514" s="211"/>
      <c r="AZ514" s="211">
        <v>0</v>
      </c>
      <c r="BA514" s="4"/>
    </row>
    <row r="515" spans="2:53" x14ac:dyDescent="0.2">
      <c r="B515" s="11" t="s">
        <v>307</v>
      </c>
      <c r="C515" s="11"/>
      <c r="D515" s="180">
        <v>8217</v>
      </c>
      <c r="E515" s="193">
        <v>7</v>
      </c>
      <c r="F515" s="193">
        <v>1</v>
      </c>
      <c r="G515" s="193">
        <v>1</v>
      </c>
      <c r="H515" s="193"/>
      <c r="I515" s="193"/>
      <c r="J515" s="193">
        <v>6</v>
      </c>
      <c r="M515" s="189">
        <v>2621.4</v>
      </c>
      <c r="N515" s="189">
        <v>1648.29</v>
      </c>
      <c r="O515" s="189">
        <v>957.44999999999993</v>
      </c>
      <c r="P515" s="189">
        <v>446.45000000000005</v>
      </c>
      <c r="Q515" s="189">
        <v>181.87</v>
      </c>
      <c r="R515" s="189">
        <v>9707.4599999999991</v>
      </c>
      <c r="S515" s="75"/>
      <c r="T515" s="75"/>
      <c r="U515" s="189">
        <v>174.76000000000002</v>
      </c>
      <c r="V515" s="189">
        <v>206.03625</v>
      </c>
      <c r="W515" s="189">
        <v>136.77857142857141</v>
      </c>
      <c r="X515" s="189">
        <v>74.408333333333346</v>
      </c>
      <c r="Y515" s="189">
        <v>30.311666666666667</v>
      </c>
      <c r="Z515" s="189">
        <v>647.16399999999999</v>
      </c>
      <c r="AA515" s="4"/>
      <c r="AB515" s="11" t="s">
        <v>326</v>
      </c>
      <c r="AC515" s="11"/>
      <c r="AD515" s="180">
        <v>8251</v>
      </c>
      <c r="AE515" s="184">
        <v>1</v>
      </c>
      <c r="AF515" s="184"/>
      <c r="AG515" s="184"/>
      <c r="AH515" s="184"/>
      <c r="AI515" s="184"/>
      <c r="AJ515" s="184">
        <v>0</v>
      </c>
      <c r="AK515" s="4"/>
      <c r="AL515" s="4"/>
      <c r="AM515" s="212">
        <v>191.11</v>
      </c>
      <c r="AN515" s="212"/>
      <c r="AO515" s="212"/>
      <c r="AP515" s="212"/>
      <c r="AQ515" s="212"/>
      <c r="AR515" s="212">
        <v>0</v>
      </c>
      <c r="AS515" s="4"/>
      <c r="AT515" s="4"/>
      <c r="AU515" s="211">
        <v>191.11</v>
      </c>
      <c r="AV515" s="211"/>
      <c r="AW515" s="211"/>
      <c r="AX515" s="211"/>
      <c r="AY515" s="211"/>
      <c r="AZ515" s="211">
        <v>0</v>
      </c>
      <c r="BA515" s="4"/>
    </row>
    <row r="516" spans="2:53" x14ac:dyDescent="0.2">
      <c r="B516" s="11" t="s">
        <v>308</v>
      </c>
      <c r="C516" s="11"/>
      <c r="D516" s="180">
        <v>8081</v>
      </c>
      <c r="E516" s="193">
        <v>4</v>
      </c>
      <c r="F516" s="193">
        <v>2</v>
      </c>
      <c r="G516" s="193"/>
      <c r="H516" s="193"/>
      <c r="I516" s="193"/>
      <c r="J516" s="193">
        <v>4</v>
      </c>
      <c r="M516" s="189">
        <v>1521.1099999999997</v>
      </c>
      <c r="N516" s="189">
        <v>1231.32</v>
      </c>
      <c r="O516" s="189">
        <v>488.61</v>
      </c>
      <c r="P516" s="189">
        <v>444.76</v>
      </c>
      <c r="Q516" s="189">
        <v>101.44999999999999</v>
      </c>
      <c r="R516" s="189">
        <v>2082.94</v>
      </c>
      <c r="S516" s="75"/>
      <c r="T516" s="75"/>
      <c r="U516" s="189">
        <v>169.01222222222219</v>
      </c>
      <c r="V516" s="189">
        <v>205.22</v>
      </c>
      <c r="W516" s="189">
        <v>162.87</v>
      </c>
      <c r="X516" s="189">
        <v>111.19</v>
      </c>
      <c r="Y516" s="189">
        <v>33.816666666666663</v>
      </c>
      <c r="Z516" s="189">
        <v>208.29400000000001</v>
      </c>
      <c r="AA516" s="4"/>
      <c r="AB516" s="11" t="s">
        <v>326</v>
      </c>
      <c r="AC516" s="11"/>
      <c r="AD516" s="180">
        <v>8260</v>
      </c>
      <c r="AE516" s="184"/>
      <c r="AF516" s="184">
        <v>1</v>
      </c>
      <c r="AG516" s="184"/>
      <c r="AH516" s="184"/>
      <c r="AI516" s="184"/>
      <c r="AJ516" s="184">
        <v>0</v>
      </c>
      <c r="AK516" s="4"/>
      <c r="AL516" s="4"/>
      <c r="AM516" s="212">
        <v>186.4</v>
      </c>
      <c r="AN516" s="212">
        <v>128.51</v>
      </c>
      <c r="AO516" s="212"/>
      <c r="AP516" s="212"/>
      <c r="AQ516" s="212"/>
      <c r="AR516" s="212">
        <v>0</v>
      </c>
      <c r="AS516" s="4"/>
      <c r="AT516" s="4"/>
      <c r="AU516" s="211">
        <v>186.4</v>
      </c>
      <c r="AV516" s="211">
        <v>128.51</v>
      </c>
      <c r="AW516" s="211"/>
      <c r="AX516" s="211"/>
      <c r="AY516" s="211"/>
      <c r="AZ516" s="211">
        <v>0</v>
      </c>
      <c r="BA516" s="4"/>
    </row>
    <row r="517" spans="2:53" x14ac:dyDescent="0.2">
      <c r="B517" s="11" t="s">
        <v>511</v>
      </c>
      <c r="C517" s="11"/>
      <c r="D517" s="180">
        <v>8204</v>
      </c>
      <c r="E517" s="193"/>
      <c r="F517" s="193"/>
      <c r="G517" s="193">
        <v>1</v>
      </c>
      <c r="H517" s="193"/>
      <c r="I517" s="193"/>
      <c r="J517" s="193">
        <v>0</v>
      </c>
      <c r="M517" s="189">
        <v>161.25</v>
      </c>
      <c r="N517" s="189">
        <v>171.96</v>
      </c>
      <c r="O517" s="189">
        <v>36.380000000000003</v>
      </c>
      <c r="P517" s="189"/>
      <c r="Q517" s="189"/>
      <c r="R517" s="189">
        <v>0</v>
      </c>
      <c r="S517" s="75"/>
      <c r="T517" s="75"/>
      <c r="U517" s="189">
        <v>161.25</v>
      </c>
      <c r="V517" s="189">
        <v>171.96</v>
      </c>
      <c r="W517" s="189">
        <v>36.380000000000003</v>
      </c>
      <c r="X517" s="189"/>
      <c r="Y517" s="189"/>
      <c r="Z517" s="189">
        <v>0</v>
      </c>
      <c r="AA517" s="4"/>
      <c r="AB517" s="11" t="s">
        <v>243</v>
      </c>
      <c r="AC517" s="11"/>
      <c r="AD517" s="180">
        <v>8049</v>
      </c>
      <c r="AE517" s="184">
        <v>8</v>
      </c>
      <c r="AF517" s="184">
        <v>5</v>
      </c>
      <c r="AG517" s="184"/>
      <c r="AH517" s="184">
        <v>1</v>
      </c>
      <c r="AI517" s="184"/>
      <c r="AJ517" s="184">
        <v>3</v>
      </c>
      <c r="AK517" s="4"/>
      <c r="AL517" s="4"/>
      <c r="AM517" s="212">
        <v>23943.39</v>
      </c>
      <c r="AN517" s="212">
        <v>2103.3999999999996</v>
      </c>
      <c r="AO517" s="212">
        <v>523.33000000000004</v>
      </c>
      <c r="AP517" s="212">
        <v>207.21</v>
      </c>
      <c r="AQ517" s="212">
        <v>45.71</v>
      </c>
      <c r="AR517" s="212">
        <v>3719.63</v>
      </c>
      <c r="AS517" s="4"/>
      <c r="AT517" s="4"/>
      <c r="AU517" s="211">
        <v>1496.461875</v>
      </c>
      <c r="AV517" s="211">
        <v>262.92499999999995</v>
      </c>
      <c r="AW517" s="211">
        <v>174.44333333333336</v>
      </c>
      <c r="AX517" s="211">
        <v>69.070000000000007</v>
      </c>
      <c r="AY517" s="211">
        <v>22.855</v>
      </c>
      <c r="AZ517" s="211">
        <v>218.80176470588236</v>
      </c>
      <c r="BA517" s="4"/>
    </row>
    <row r="518" spans="2:53" x14ac:dyDescent="0.2">
      <c r="B518" s="11" t="s">
        <v>512</v>
      </c>
      <c r="C518" s="11"/>
      <c r="D518" s="180">
        <v>8342</v>
      </c>
      <c r="E518" s="193">
        <v>1</v>
      </c>
      <c r="F518" s="193">
        <v>2</v>
      </c>
      <c r="G518" s="193"/>
      <c r="H518" s="193"/>
      <c r="I518" s="193"/>
      <c r="J518" s="193">
        <v>0</v>
      </c>
      <c r="M518" s="189">
        <v>581.9</v>
      </c>
      <c r="N518" s="189">
        <v>208.61</v>
      </c>
      <c r="O518" s="189"/>
      <c r="P518" s="189"/>
      <c r="Q518" s="189"/>
      <c r="R518" s="189">
        <v>0</v>
      </c>
      <c r="S518" s="75"/>
      <c r="T518" s="75"/>
      <c r="U518" s="189">
        <v>193.96666666666667</v>
      </c>
      <c r="V518" s="189">
        <v>104.30500000000001</v>
      </c>
      <c r="W518" s="189"/>
      <c r="X518" s="189"/>
      <c r="Y518" s="189"/>
      <c r="Z518" s="189">
        <v>0</v>
      </c>
      <c r="AA518" s="4"/>
      <c r="AB518" s="11" t="s">
        <v>327</v>
      </c>
      <c r="AC518" s="11"/>
      <c r="AD518" s="180">
        <v>8328</v>
      </c>
      <c r="AE518" s="184">
        <v>4</v>
      </c>
      <c r="AF518" s="184"/>
      <c r="AG518" s="184">
        <v>2</v>
      </c>
      <c r="AH518" s="184">
        <v>1</v>
      </c>
      <c r="AI518" s="184"/>
      <c r="AJ518" s="184">
        <v>1</v>
      </c>
      <c r="AK518" s="4"/>
      <c r="AL518" s="4"/>
      <c r="AM518" s="212">
        <v>6045.67</v>
      </c>
      <c r="AN518" s="212">
        <v>3823.19</v>
      </c>
      <c r="AO518" s="212">
        <v>3910.1400000000003</v>
      </c>
      <c r="AP518" s="212">
        <v>2837.87</v>
      </c>
      <c r="AQ518" s="212">
        <v>425.6</v>
      </c>
      <c r="AR518" s="212">
        <v>4099.3899999999994</v>
      </c>
      <c r="AS518" s="4"/>
      <c r="AT518" s="4"/>
      <c r="AU518" s="211">
        <v>755.70875000000001</v>
      </c>
      <c r="AV518" s="211">
        <v>955.79750000000001</v>
      </c>
      <c r="AW518" s="211">
        <v>977.53500000000008</v>
      </c>
      <c r="AX518" s="211">
        <v>1418.9349999999999</v>
      </c>
      <c r="AY518" s="211">
        <v>425.6</v>
      </c>
      <c r="AZ518" s="211">
        <v>512.42374999999993</v>
      </c>
      <c r="BA518" s="4"/>
    </row>
    <row r="519" spans="2:53" x14ac:dyDescent="0.2">
      <c r="B519" s="11" t="s">
        <v>513</v>
      </c>
      <c r="C519" s="11"/>
      <c r="D519" s="180">
        <v>8053</v>
      </c>
      <c r="E519" s="193">
        <v>1</v>
      </c>
      <c r="F519" s="193"/>
      <c r="G519" s="193"/>
      <c r="H519" s="193"/>
      <c r="I519" s="193"/>
      <c r="J519" s="193">
        <v>0</v>
      </c>
      <c r="M519" s="189">
        <v>311.38</v>
      </c>
      <c r="N519" s="189"/>
      <c r="O519" s="189"/>
      <c r="P519" s="189"/>
      <c r="Q519" s="189"/>
      <c r="R519" s="189">
        <v>0</v>
      </c>
      <c r="S519" s="75"/>
      <c r="T519" s="75"/>
      <c r="U519" s="189">
        <v>311.38</v>
      </c>
      <c r="V519" s="189"/>
      <c r="W519" s="189"/>
      <c r="X519" s="189"/>
      <c r="Y519" s="189"/>
      <c r="Z519" s="189">
        <v>0</v>
      </c>
      <c r="AA519" s="4"/>
      <c r="AB519" s="11" t="s">
        <v>463</v>
      </c>
      <c r="AC519" s="11"/>
      <c r="AD519" s="180">
        <v>8079</v>
      </c>
      <c r="AE519" s="184">
        <v>1</v>
      </c>
      <c r="AF519" s="184">
        <v>1</v>
      </c>
      <c r="AG519" s="184"/>
      <c r="AH519" s="184"/>
      <c r="AI519" s="184"/>
      <c r="AJ519" s="184">
        <v>1</v>
      </c>
      <c r="AK519" s="4"/>
      <c r="AL519" s="4"/>
      <c r="AM519" s="212">
        <v>47756.07</v>
      </c>
      <c r="AN519" s="212">
        <v>43693.15</v>
      </c>
      <c r="AO519" s="212">
        <v>40367.25</v>
      </c>
      <c r="AP519" s="212">
        <v>29259.97</v>
      </c>
      <c r="AQ519" s="212">
        <v>23052.720000000001</v>
      </c>
      <c r="AR519" s="212">
        <v>184248.58</v>
      </c>
      <c r="AS519" s="4"/>
      <c r="AT519" s="4"/>
      <c r="AU519" s="211">
        <v>15918.69</v>
      </c>
      <c r="AV519" s="211">
        <v>21846.575000000001</v>
      </c>
      <c r="AW519" s="211">
        <v>40367.25</v>
      </c>
      <c r="AX519" s="211">
        <v>29259.97</v>
      </c>
      <c r="AY519" s="211">
        <v>23052.720000000001</v>
      </c>
      <c r="AZ519" s="211">
        <v>61416.193333333329</v>
      </c>
      <c r="BA519" s="4"/>
    </row>
    <row r="520" spans="2:53" x14ac:dyDescent="0.2">
      <c r="B520" s="11" t="s">
        <v>309</v>
      </c>
      <c r="C520" s="11"/>
      <c r="D520" s="180">
        <v>8053</v>
      </c>
      <c r="E520" s="193">
        <v>54</v>
      </c>
      <c r="F520" s="193">
        <v>14</v>
      </c>
      <c r="G520" s="193">
        <v>8</v>
      </c>
      <c r="H520" s="193">
        <v>2</v>
      </c>
      <c r="I520" s="193"/>
      <c r="J520" s="193">
        <v>23</v>
      </c>
      <c r="M520" s="189">
        <v>20661.860000000008</v>
      </c>
      <c r="N520" s="189">
        <v>6951.43</v>
      </c>
      <c r="O520" s="189">
        <v>3362.43</v>
      </c>
      <c r="P520" s="189">
        <v>799.08999999999992</v>
      </c>
      <c r="Q520" s="189">
        <v>448.09</v>
      </c>
      <c r="R520" s="189">
        <v>11629.34</v>
      </c>
      <c r="S520" s="75"/>
      <c r="T520" s="75"/>
      <c r="U520" s="189">
        <v>215.22770833333342</v>
      </c>
      <c r="V520" s="189">
        <v>154.47622222222222</v>
      </c>
      <c r="W520" s="189">
        <v>112.08099999999999</v>
      </c>
      <c r="X520" s="189">
        <v>38.051904761904758</v>
      </c>
      <c r="Y520" s="189">
        <v>23.583684210526314</v>
      </c>
      <c r="Z520" s="189">
        <v>115.14198019801981</v>
      </c>
      <c r="AA520" s="4"/>
      <c r="AB520" s="11" t="s">
        <v>328</v>
      </c>
      <c r="AC520" s="11"/>
      <c r="AD520" s="180">
        <v>8051</v>
      </c>
      <c r="AE520" s="184">
        <v>15</v>
      </c>
      <c r="AF520" s="184">
        <v>3</v>
      </c>
      <c r="AG520" s="184">
        <v>2</v>
      </c>
      <c r="AH520" s="184">
        <v>4</v>
      </c>
      <c r="AI520" s="184"/>
      <c r="AJ520" s="184">
        <v>4</v>
      </c>
      <c r="AK520" s="4"/>
      <c r="AL520" s="4"/>
      <c r="AM520" s="212">
        <v>51469.04</v>
      </c>
      <c r="AN520" s="212">
        <v>3147.1000000000004</v>
      </c>
      <c r="AO520" s="212">
        <v>945.67000000000007</v>
      </c>
      <c r="AP520" s="212">
        <v>408.36</v>
      </c>
      <c r="AQ520" s="212">
        <v>98.47999999999999</v>
      </c>
      <c r="AR520" s="212">
        <v>5480.17</v>
      </c>
      <c r="AS520" s="4"/>
      <c r="AT520" s="4"/>
      <c r="AU520" s="211">
        <v>2144.5433333333335</v>
      </c>
      <c r="AV520" s="211">
        <v>349.67777777777781</v>
      </c>
      <c r="AW520" s="211">
        <v>118.20875000000001</v>
      </c>
      <c r="AX520" s="211">
        <v>68.06</v>
      </c>
      <c r="AY520" s="211">
        <v>49.239999999999995</v>
      </c>
      <c r="AZ520" s="211">
        <v>195.72035714285715</v>
      </c>
      <c r="BA520" s="4"/>
    </row>
    <row r="521" spans="2:53" x14ac:dyDescent="0.2">
      <c r="B521" s="11" t="s">
        <v>446</v>
      </c>
      <c r="C521" s="11"/>
      <c r="D521" s="180">
        <v>8302</v>
      </c>
      <c r="E521" s="193">
        <v>8</v>
      </c>
      <c r="F521" s="193"/>
      <c r="G521" s="193">
        <v>2</v>
      </c>
      <c r="H521" s="193">
        <v>2</v>
      </c>
      <c r="I521" s="193"/>
      <c r="J521" s="193">
        <v>5</v>
      </c>
      <c r="M521" s="189">
        <v>3803.0200000000004</v>
      </c>
      <c r="N521" s="189">
        <v>1428.7300000000002</v>
      </c>
      <c r="O521" s="189">
        <v>1170.0900000000001</v>
      </c>
      <c r="P521" s="189">
        <v>338.05</v>
      </c>
      <c r="Q521" s="189">
        <v>11.21</v>
      </c>
      <c r="R521" s="189">
        <v>5174.4000000000005</v>
      </c>
      <c r="S521" s="75"/>
      <c r="T521" s="75"/>
      <c r="U521" s="189">
        <v>223.70705882352945</v>
      </c>
      <c r="V521" s="189">
        <v>178.59125000000003</v>
      </c>
      <c r="W521" s="189">
        <v>146.26125000000002</v>
      </c>
      <c r="X521" s="189">
        <v>48.292857142857144</v>
      </c>
      <c r="Y521" s="189">
        <v>11.21</v>
      </c>
      <c r="Z521" s="189">
        <v>304.37647058823535</v>
      </c>
      <c r="AA521" s="4"/>
      <c r="AB521" s="11" t="s">
        <v>328</v>
      </c>
      <c r="AC521" s="11"/>
      <c r="AD521" s="180">
        <v>8080</v>
      </c>
      <c r="AE521" s="184">
        <v>1</v>
      </c>
      <c r="AF521" s="184"/>
      <c r="AG521" s="184"/>
      <c r="AH521" s="184"/>
      <c r="AI521" s="184"/>
      <c r="AJ521" s="184">
        <v>3</v>
      </c>
      <c r="AK521" s="4"/>
      <c r="AL521" s="4"/>
      <c r="AM521" s="212">
        <v>422.41</v>
      </c>
      <c r="AN521" s="212">
        <v>378.6</v>
      </c>
      <c r="AO521" s="212">
        <v>229.6</v>
      </c>
      <c r="AP521" s="212">
        <v>174.61</v>
      </c>
      <c r="AQ521" s="212">
        <v>148.81</v>
      </c>
      <c r="AR521" s="212">
        <v>5629.5599999999995</v>
      </c>
      <c r="AS521" s="4"/>
      <c r="AT521" s="4"/>
      <c r="AU521" s="211">
        <v>140.80333333333334</v>
      </c>
      <c r="AV521" s="211">
        <v>189.3</v>
      </c>
      <c r="AW521" s="211">
        <v>114.8</v>
      </c>
      <c r="AX521" s="211">
        <v>87.305000000000007</v>
      </c>
      <c r="AY521" s="211">
        <v>74.405000000000001</v>
      </c>
      <c r="AZ521" s="211">
        <v>1407.3899999999999</v>
      </c>
      <c r="BA521" s="4"/>
    </row>
    <row r="522" spans="2:53" x14ac:dyDescent="0.2">
      <c r="B522" s="11" t="s">
        <v>446</v>
      </c>
      <c r="C522" s="11"/>
      <c r="D522" s="180">
        <v>8320</v>
      </c>
      <c r="E522" s="193"/>
      <c r="F522" s="193"/>
      <c r="G522" s="193"/>
      <c r="H522" s="193"/>
      <c r="I522" s="193"/>
      <c r="J522" s="193">
        <v>1</v>
      </c>
      <c r="M522" s="189"/>
      <c r="N522" s="189">
        <v>89.83</v>
      </c>
      <c r="O522" s="189"/>
      <c r="P522" s="189">
        <v>6.52</v>
      </c>
      <c r="Q522" s="189"/>
      <c r="R522" s="189">
        <v>20.310000000000002</v>
      </c>
      <c r="S522" s="75"/>
      <c r="T522" s="75"/>
      <c r="U522" s="189"/>
      <c r="V522" s="189">
        <v>89.83</v>
      </c>
      <c r="W522" s="189"/>
      <c r="X522" s="189">
        <v>6.52</v>
      </c>
      <c r="Y522" s="189"/>
      <c r="Z522" s="189">
        <v>20.310000000000002</v>
      </c>
      <c r="AA522" s="4"/>
      <c r="AB522" s="11" t="s">
        <v>244</v>
      </c>
      <c r="AC522" s="11"/>
      <c r="AD522" s="180">
        <v>8402</v>
      </c>
      <c r="AE522" s="184">
        <v>7</v>
      </c>
      <c r="AF522" s="184">
        <v>6</v>
      </c>
      <c r="AG522" s="184">
        <v>2</v>
      </c>
      <c r="AH522" s="184">
        <v>1</v>
      </c>
      <c r="AI522" s="184"/>
      <c r="AJ522" s="184">
        <v>12</v>
      </c>
      <c r="AK522" s="4"/>
      <c r="AL522" s="4"/>
      <c r="AM522" s="212">
        <v>10577.210000000001</v>
      </c>
      <c r="AN522" s="212">
        <v>3969.4699999999989</v>
      </c>
      <c r="AO522" s="212">
        <v>1960.82</v>
      </c>
      <c r="AP522" s="212">
        <v>1421.25</v>
      </c>
      <c r="AQ522" s="212">
        <v>1183.45</v>
      </c>
      <c r="AR522" s="212">
        <v>14212.390000000001</v>
      </c>
      <c r="AS522" s="4"/>
      <c r="AT522" s="4"/>
      <c r="AU522" s="211">
        <v>406.81576923076926</v>
      </c>
      <c r="AV522" s="211">
        <v>208.91947368421046</v>
      </c>
      <c r="AW522" s="211">
        <v>163.40166666666667</v>
      </c>
      <c r="AX522" s="211">
        <v>129.20454545454547</v>
      </c>
      <c r="AY522" s="211">
        <v>118.345</v>
      </c>
      <c r="AZ522" s="211">
        <v>507.58535714285716</v>
      </c>
      <c r="BA522" s="4"/>
    </row>
    <row r="523" spans="2:53" x14ac:dyDescent="0.2">
      <c r="B523" s="11" t="s">
        <v>446</v>
      </c>
      <c r="C523" s="11"/>
      <c r="D523" s="180">
        <v>8332</v>
      </c>
      <c r="E523" s="193"/>
      <c r="F523" s="193"/>
      <c r="G523" s="193">
        <v>1</v>
      </c>
      <c r="H523" s="193"/>
      <c r="I523" s="193"/>
      <c r="J523" s="193">
        <v>4</v>
      </c>
      <c r="M523" s="189">
        <v>1474.8600000000001</v>
      </c>
      <c r="N523" s="189">
        <v>927.82</v>
      </c>
      <c r="O523" s="189">
        <v>576.08000000000004</v>
      </c>
      <c r="P523" s="189">
        <v>181.07</v>
      </c>
      <c r="Q523" s="189">
        <v>11.56</v>
      </c>
      <c r="R523" s="189">
        <v>8350.81</v>
      </c>
      <c r="S523" s="75"/>
      <c r="T523" s="75"/>
      <c r="U523" s="189">
        <v>368.71500000000003</v>
      </c>
      <c r="V523" s="189">
        <v>231.95500000000001</v>
      </c>
      <c r="W523" s="189">
        <v>115.21600000000001</v>
      </c>
      <c r="X523" s="189">
        <v>45.267499999999998</v>
      </c>
      <c r="Y523" s="189">
        <v>11.56</v>
      </c>
      <c r="Z523" s="189">
        <v>1670.1619999999998</v>
      </c>
      <c r="AA523" s="4"/>
      <c r="AB523" s="11" t="s">
        <v>244</v>
      </c>
      <c r="AC523" s="11"/>
      <c r="AD523" s="180">
        <v>8406</v>
      </c>
      <c r="AE523" s="184"/>
      <c r="AF523" s="184"/>
      <c r="AG523" s="184"/>
      <c r="AH523" s="184"/>
      <c r="AI523" s="184"/>
      <c r="AJ523" s="184">
        <v>1</v>
      </c>
      <c r="AK523" s="4"/>
      <c r="AL523" s="4"/>
      <c r="AM523" s="212">
        <v>505.87</v>
      </c>
      <c r="AN523" s="212">
        <v>366.74</v>
      </c>
      <c r="AO523" s="212">
        <v>289.38</v>
      </c>
      <c r="AP523" s="212">
        <v>220.31</v>
      </c>
      <c r="AQ523" s="212">
        <v>180.75</v>
      </c>
      <c r="AR523" s="212">
        <v>3976.5299999999997</v>
      </c>
      <c r="AS523" s="4"/>
      <c r="AT523" s="4"/>
      <c r="AU523" s="211">
        <v>505.87</v>
      </c>
      <c r="AV523" s="211">
        <v>366.74</v>
      </c>
      <c r="AW523" s="211">
        <v>289.38</v>
      </c>
      <c r="AX523" s="211">
        <v>220.31</v>
      </c>
      <c r="AY523" s="211">
        <v>180.75</v>
      </c>
      <c r="AZ523" s="211">
        <v>3976.5299999999997</v>
      </c>
      <c r="BA523" s="4"/>
    </row>
    <row r="524" spans="2:53" x14ac:dyDescent="0.2">
      <c r="B524" s="11" t="s">
        <v>310</v>
      </c>
      <c r="C524" s="11"/>
      <c r="D524" s="180">
        <v>8320</v>
      </c>
      <c r="E524" s="193">
        <v>5</v>
      </c>
      <c r="F524" s="193"/>
      <c r="G524" s="193">
        <v>5</v>
      </c>
      <c r="H524" s="193">
        <v>1</v>
      </c>
      <c r="I524" s="193"/>
      <c r="J524" s="193">
        <v>6</v>
      </c>
      <c r="M524" s="189">
        <v>2629.59</v>
      </c>
      <c r="N524" s="189">
        <v>1221.9699999999998</v>
      </c>
      <c r="O524" s="189">
        <v>1000.2</v>
      </c>
      <c r="P524" s="189">
        <v>398.99</v>
      </c>
      <c r="Q524" s="189">
        <v>125.46000000000001</v>
      </c>
      <c r="R524" s="189">
        <v>4350.88</v>
      </c>
      <c r="S524" s="75"/>
      <c r="T524" s="75"/>
      <c r="U524" s="189">
        <v>164.34937500000001</v>
      </c>
      <c r="V524" s="189">
        <v>174.56714285714284</v>
      </c>
      <c r="W524" s="189">
        <v>90.927272727272737</v>
      </c>
      <c r="X524" s="189">
        <v>56.998571428571431</v>
      </c>
      <c r="Y524" s="189">
        <v>25.092000000000002</v>
      </c>
      <c r="Z524" s="189">
        <v>255.93411764705883</v>
      </c>
      <c r="AA524" s="4"/>
      <c r="AB524" s="11" t="s">
        <v>444</v>
      </c>
      <c r="AC524" s="11"/>
      <c r="AD524" s="180">
        <v>8402</v>
      </c>
      <c r="AE524" s="184">
        <v>1</v>
      </c>
      <c r="AF524" s="184"/>
      <c r="AG524" s="184">
        <v>1</v>
      </c>
      <c r="AH524" s="184"/>
      <c r="AI524" s="184"/>
      <c r="AJ524" s="184">
        <v>0</v>
      </c>
      <c r="AK524" s="4"/>
      <c r="AL524" s="4"/>
      <c r="AM524" s="212">
        <v>44.379999999999995</v>
      </c>
      <c r="AN524" s="212">
        <v>204.36</v>
      </c>
      <c r="AO524" s="212">
        <v>1.55</v>
      </c>
      <c r="AP524" s="212"/>
      <c r="AQ524" s="212"/>
      <c r="AR524" s="212">
        <v>0</v>
      </c>
      <c r="AS524" s="4"/>
      <c r="AT524" s="4"/>
      <c r="AU524" s="211">
        <v>22.189999999999998</v>
      </c>
      <c r="AV524" s="211">
        <v>204.36</v>
      </c>
      <c r="AW524" s="211">
        <v>1.55</v>
      </c>
      <c r="AX524" s="211"/>
      <c r="AY524" s="211"/>
      <c r="AZ524" s="211">
        <v>0</v>
      </c>
      <c r="BA524" s="4"/>
    </row>
    <row r="525" spans="2:53" x14ac:dyDescent="0.2">
      <c r="B525" s="11" t="s">
        <v>311</v>
      </c>
      <c r="C525" s="11"/>
      <c r="D525" s="180">
        <v>8037</v>
      </c>
      <c r="E525" s="193">
        <v>6</v>
      </c>
      <c r="F525" s="193">
        <v>3</v>
      </c>
      <c r="G525" s="193">
        <v>1</v>
      </c>
      <c r="H525" s="193"/>
      <c r="I525" s="193"/>
      <c r="J525" s="193">
        <v>1</v>
      </c>
      <c r="M525" s="189">
        <v>2928.8200000000006</v>
      </c>
      <c r="N525" s="189">
        <v>1129.54</v>
      </c>
      <c r="O525" s="189">
        <v>473.75</v>
      </c>
      <c r="P525" s="189">
        <v>187.79</v>
      </c>
      <c r="Q525" s="189">
        <v>53.62</v>
      </c>
      <c r="R525" s="189">
        <v>5420.4400000000005</v>
      </c>
      <c r="S525" s="75"/>
      <c r="T525" s="75"/>
      <c r="U525" s="189">
        <v>266.25636363636369</v>
      </c>
      <c r="V525" s="189">
        <v>225.90799999999999</v>
      </c>
      <c r="W525" s="189">
        <v>236.875</v>
      </c>
      <c r="X525" s="189">
        <v>187.79</v>
      </c>
      <c r="Y525" s="189">
        <v>53.62</v>
      </c>
      <c r="Z525" s="189">
        <v>492.76727272727277</v>
      </c>
      <c r="AA525" s="4"/>
      <c r="AB525" s="11" t="s">
        <v>245</v>
      </c>
      <c r="AC525" s="11"/>
      <c r="AD525" s="180">
        <v>8053</v>
      </c>
      <c r="AE525" s="184">
        <v>11</v>
      </c>
      <c r="AF525" s="184">
        <v>5</v>
      </c>
      <c r="AG525" s="184">
        <v>3</v>
      </c>
      <c r="AH525" s="184">
        <v>1</v>
      </c>
      <c r="AI525" s="184"/>
      <c r="AJ525" s="184">
        <v>16</v>
      </c>
      <c r="AK525" s="4"/>
      <c r="AL525" s="4"/>
      <c r="AM525" s="212">
        <v>19270.990000000005</v>
      </c>
      <c r="AN525" s="212">
        <v>10471.690000000002</v>
      </c>
      <c r="AO525" s="212">
        <v>3668.6500000000005</v>
      </c>
      <c r="AP525" s="212">
        <v>1738.7200000000003</v>
      </c>
      <c r="AQ525" s="212">
        <v>986.5899999999998</v>
      </c>
      <c r="AR525" s="212">
        <v>155536.95999999999</v>
      </c>
      <c r="AS525" s="4"/>
      <c r="AT525" s="4"/>
      <c r="AU525" s="211">
        <v>602.21843750000016</v>
      </c>
      <c r="AV525" s="211">
        <v>498.65190476190486</v>
      </c>
      <c r="AW525" s="211">
        <v>229.29062500000003</v>
      </c>
      <c r="AX525" s="211">
        <v>133.74769230769232</v>
      </c>
      <c r="AY525" s="211">
        <v>82.215833333333322</v>
      </c>
      <c r="AZ525" s="211">
        <v>4320.471111111111</v>
      </c>
      <c r="BA525" s="4"/>
    </row>
    <row r="526" spans="2:53" x14ac:dyDescent="0.2">
      <c r="B526" s="11" t="s">
        <v>311</v>
      </c>
      <c r="C526" s="11"/>
      <c r="D526" s="180">
        <v>8094</v>
      </c>
      <c r="E526" s="193">
        <v>3</v>
      </c>
      <c r="F526" s="193">
        <v>1</v>
      </c>
      <c r="G526" s="193">
        <v>1</v>
      </c>
      <c r="H526" s="193"/>
      <c r="I526" s="193"/>
      <c r="J526" s="193">
        <v>0</v>
      </c>
      <c r="M526" s="189">
        <v>521.13</v>
      </c>
      <c r="N526" s="189">
        <v>299.40000000000003</v>
      </c>
      <c r="O526" s="189">
        <v>148.47999999999999</v>
      </c>
      <c r="P526" s="189"/>
      <c r="Q526" s="189"/>
      <c r="R526" s="189">
        <v>0</v>
      </c>
      <c r="S526" s="75"/>
      <c r="T526" s="75"/>
      <c r="U526" s="189">
        <v>104.226</v>
      </c>
      <c r="V526" s="189">
        <v>149.70000000000002</v>
      </c>
      <c r="W526" s="189">
        <v>148.47999999999999</v>
      </c>
      <c r="X526" s="189"/>
      <c r="Y526" s="189"/>
      <c r="Z526" s="189">
        <v>0</v>
      </c>
      <c r="AA526" s="4"/>
      <c r="AB526" s="11" t="s">
        <v>659</v>
      </c>
      <c r="AC526" s="11"/>
      <c r="AD526" s="180">
        <v>8223</v>
      </c>
      <c r="AE526" s="184">
        <v>9</v>
      </c>
      <c r="AF526" s="184">
        <v>7</v>
      </c>
      <c r="AG526" s="184">
        <v>3</v>
      </c>
      <c r="AH526" s="184">
        <v>2</v>
      </c>
      <c r="AI526" s="184"/>
      <c r="AJ526" s="184">
        <v>5</v>
      </c>
      <c r="AK526" s="4"/>
      <c r="AL526" s="4"/>
      <c r="AM526" s="212">
        <v>8079.6599999999989</v>
      </c>
      <c r="AN526" s="212">
        <v>6197.7699999999995</v>
      </c>
      <c r="AO526" s="212">
        <v>792.19</v>
      </c>
      <c r="AP526" s="212">
        <v>188.83</v>
      </c>
      <c r="AQ526" s="212"/>
      <c r="AR526" s="212">
        <v>14287.819999999998</v>
      </c>
      <c r="AS526" s="4"/>
      <c r="AT526" s="4"/>
      <c r="AU526" s="211">
        <v>384.74571428571426</v>
      </c>
      <c r="AV526" s="211">
        <v>476.75153846153842</v>
      </c>
      <c r="AW526" s="211">
        <v>158.43800000000002</v>
      </c>
      <c r="AX526" s="211">
        <v>94.415000000000006</v>
      </c>
      <c r="AY526" s="211"/>
      <c r="AZ526" s="211">
        <v>549.53153846153839</v>
      </c>
      <c r="BA526" s="4"/>
    </row>
    <row r="527" spans="2:53" x14ac:dyDescent="0.2">
      <c r="B527" s="11" t="s">
        <v>518</v>
      </c>
      <c r="C527" s="11"/>
      <c r="D527" s="180">
        <v>8322</v>
      </c>
      <c r="E527" s="193"/>
      <c r="F527" s="193"/>
      <c r="G527" s="193"/>
      <c r="H527" s="193"/>
      <c r="I527" s="193"/>
      <c r="J527" s="193">
        <v>1</v>
      </c>
      <c r="M527" s="189">
        <v>331.85</v>
      </c>
      <c r="N527" s="189">
        <v>115.11</v>
      </c>
      <c r="O527" s="189">
        <v>89.41</v>
      </c>
      <c r="P527" s="189">
        <v>28.23</v>
      </c>
      <c r="Q527" s="189"/>
      <c r="R527" s="189">
        <v>27.76</v>
      </c>
      <c r="S527" s="75"/>
      <c r="T527" s="75"/>
      <c r="U527" s="189">
        <v>331.85</v>
      </c>
      <c r="V527" s="189">
        <v>115.11</v>
      </c>
      <c r="W527" s="189">
        <v>89.41</v>
      </c>
      <c r="X527" s="189">
        <v>28.23</v>
      </c>
      <c r="Y527" s="189"/>
      <c r="Z527" s="189">
        <v>27.76</v>
      </c>
      <c r="AA527" s="4"/>
      <c r="AB527" s="11" t="s">
        <v>640</v>
      </c>
      <c r="AC527" s="11"/>
      <c r="AD527" s="180">
        <v>8332</v>
      </c>
      <c r="AE527" s="184">
        <v>1</v>
      </c>
      <c r="AF527" s="184"/>
      <c r="AG527" s="184"/>
      <c r="AH527" s="184"/>
      <c r="AI527" s="184"/>
      <c r="AJ527" s="184">
        <v>0</v>
      </c>
      <c r="AK527" s="4"/>
      <c r="AL527" s="4"/>
      <c r="AM527" s="212">
        <v>82.56</v>
      </c>
      <c r="AN527" s="212"/>
      <c r="AO527" s="212"/>
      <c r="AP527" s="212"/>
      <c r="AQ527" s="212"/>
      <c r="AR527" s="212">
        <v>0</v>
      </c>
      <c r="AS527" s="4"/>
      <c r="AT527" s="4"/>
      <c r="AU527" s="211">
        <v>82.56</v>
      </c>
      <c r="AV527" s="211"/>
      <c r="AW527" s="211"/>
      <c r="AX527" s="211"/>
      <c r="AY527" s="211"/>
      <c r="AZ527" s="211">
        <v>0</v>
      </c>
      <c r="BA527" s="4"/>
    </row>
    <row r="528" spans="2:53" x14ac:dyDescent="0.2">
      <c r="B528" s="11" t="s">
        <v>313</v>
      </c>
      <c r="C528" s="11"/>
      <c r="D528" s="180">
        <v>8322</v>
      </c>
      <c r="E528" s="193">
        <v>42</v>
      </c>
      <c r="F528" s="193">
        <v>27</v>
      </c>
      <c r="G528" s="193">
        <v>5</v>
      </c>
      <c r="H528" s="193">
        <v>2</v>
      </c>
      <c r="I528" s="193">
        <v>1</v>
      </c>
      <c r="J528" s="193">
        <v>29</v>
      </c>
      <c r="M528" s="189">
        <v>25783.929999999993</v>
      </c>
      <c r="N528" s="189">
        <v>11612.489999999996</v>
      </c>
      <c r="O528" s="189">
        <v>4880.5600000000004</v>
      </c>
      <c r="P528" s="189">
        <v>1774.2000000000003</v>
      </c>
      <c r="Q528" s="189">
        <v>651.53</v>
      </c>
      <c r="R528" s="189">
        <v>26794.989999999998</v>
      </c>
      <c r="S528" s="75"/>
      <c r="T528" s="75"/>
      <c r="U528" s="189">
        <v>252.78362745098033</v>
      </c>
      <c r="V528" s="189">
        <v>203.72789473684205</v>
      </c>
      <c r="W528" s="189">
        <v>147.89575757575759</v>
      </c>
      <c r="X528" s="189">
        <v>70.968000000000018</v>
      </c>
      <c r="Y528" s="189">
        <v>28.327391304347824</v>
      </c>
      <c r="Z528" s="189">
        <v>252.78292452830186</v>
      </c>
      <c r="AA528" s="4"/>
      <c r="AB528" s="11" t="s">
        <v>447</v>
      </c>
      <c r="AC528" s="11"/>
      <c r="AD528" s="180">
        <v>8316</v>
      </c>
      <c r="AE528" s="184">
        <v>1</v>
      </c>
      <c r="AF528" s="184"/>
      <c r="AG528" s="184"/>
      <c r="AH528" s="184"/>
      <c r="AI528" s="184"/>
      <c r="AJ528" s="184">
        <v>0</v>
      </c>
      <c r="AK528" s="4"/>
      <c r="AL528" s="4"/>
      <c r="AM528" s="212">
        <v>510.32</v>
      </c>
      <c r="AN528" s="212"/>
      <c r="AO528" s="212"/>
      <c r="AP528" s="212"/>
      <c r="AQ528" s="212"/>
      <c r="AR528" s="212">
        <v>0</v>
      </c>
      <c r="AS528" s="4"/>
      <c r="AT528" s="4"/>
      <c r="AU528" s="211">
        <v>510.32</v>
      </c>
      <c r="AV528" s="211"/>
      <c r="AW528" s="211"/>
      <c r="AX528" s="211"/>
      <c r="AY528" s="211"/>
      <c r="AZ528" s="211">
        <v>0</v>
      </c>
      <c r="BA528" s="4"/>
    </row>
    <row r="529" spans="2:53" x14ac:dyDescent="0.2">
      <c r="B529" s="11" t="s">
        <v>313</v>
      </c>
      <c r="C529" s="11"/>
      <c r="D529" s="180">
        <v>8328</v>
      </c>
      <c r="E529" s="193">
        <v>7</v>
      </c>
      <c r="F529" s="193">
        <v>3</v>
      </c>
      <c r="G529" s="193">
        <v>4</v>
      </c>
      <c r="H529" s="193">
        <v>1</v>
      </c>
      <c r="I529" s="193"/>
      <c r="J529" s="193">
        <v>7</v>
      </c>
      <c r="M529" s="189">
        <v>4199.24</v>
      </c>
      <c r="N529" s="189">
        <v>2466.5999999999995</v>
      </c>
      <c r="O529" s="189">
        <v>1353.24</v>
      </c>
      <c r="P529" s="189">
        <v>1599.3000000000004</v>
      </c>
      <c r="Q529" s="189">
        <v>208.43000000000004</v>
      </c>
      <c r="R529" s="189">
        <v>4414.12</v>
      </c>
      <c r="S529" s="75"/>
      <c r="T529" s="75"/>
      <c r="U529" s="189">
        <v>190.87454545454545</v>
      </c>
      <c r="V529" s="189">
        <v>164.43999999999997</v>
      </c>
      <c r="W529" s="189">
        <v>123.02181818181818</v>
      </c>
      <c r="X529" s="189">
        <v>199.91250000000005</v>
      </c>
      <c r="Y529" s="189">
        <v>29.77571428571429</v>
      </c>
      <c r="Z529" s="189">
        <v>200.64181818181817</v>
      </c>
      <c r="AA529" s="4"/>
      <c r="AB529" s="11" t="s">
        <v>330</v>
      </c>
      <c r="AC529" s="11"/>
      <c r="AD529" s="180">
        <v>8329</v>
      </c>
      <c r="AE529" s="184"/>
      <c r="AF529" s="184"/>
      <c r="AG529" s="184"/>
      <c r="AH529" s="184"/>
      <c r="AI529" s="184"/>
      <c r="AJ529" s="184">
        <v>1</v>
      </c>
      <c r="AK529" s="4"/>
      <c r="AL529" s="4"/>
      <c r="AM529" s="212">
        <v>457.26</v>
      </c>
      <c r="AN529" s="212">
        <v>279.99</v>
      </c>
      <c r="AO529" s="212">
        <v>179.1</v>
      </c>
      <c r="AP529" s="212">
        <v>93.69</v>
      </c>
      <c r="AQ529" s="212"/>
      <c r="AR529" s="212">
        <v>865</v>
      </c>
      <c r="AS529" s="4"/>
      <c r="AT529" s="4"/>
      <c r="AU529" s="211">
        <v>457.26</v>
      </c>
      <c r="AV529" s="211">
        <v>279.99</v>
      </c>
      <c r="AW529" s="211">
        <v>179.1</v>
      </c>
      <c r="AX529" s="211">
        <v>93.69</v>
      </c>
      <c r="AY529" s="211"/>
      <c r="AZ529" s="211">
        <v>865</v>
      </c>
      <c r="BA529" s="4"/>
    </row>
    <row r="530" spans="2:53" x14ac:dyDescent="0.2">
      <c r="B530" s="11" t="s">
        <v>313</v>
      </c>
      <c r="C530" s="11"/>
      <c r="D530" s="180">
        <v>8344</v>
      </c>
      <c r="E530" s="193">
        <v>1</v>
      </c>
      <c r="F530" s="193"/>
      <c r="G530" s="193">
        <v>1</v>
      </c>
      <c r="H530" s="193"/>
      <c r="I530" s="193"/>
      <c r="J530" s="193">
        <v>0</v>
      </c>
      <c r="M530" s="189">
        <v>447.86</v>
      </c>
      <c r="N530" s="189">
        <v>97.59</v>
      </c>
      <c r="O530" s="189">
        <v>6.89</v>
      </c>
      <c r="P530" s="189"/>
      <c r="Q530" s="189"/>
      <c r="R530" s="189">
        <v>0</v>
      </c>
      <c r="S530" s="75"/>
      <c r="T530" s="75"/>
      <c r="U530" s="189">
        <v>223.93</v>
      </c>
      <c r="V530" s="189">
        <v>97.59</v>
      </c>
      <c r="W530" s="189">
        <v>6.89</v>
      </c>
      <c r="X530" s="189"/>
      <c r="Y530" s="189"/>
      <c r="Z530" s="189">
        <v>0</v>
      </c>
      <c r="AA530" s="4"/>
      <c r="AB530" s="11" t="s">
        <v>247</v>
      </c>
      <c r="AC530" s="11"/>
      <c r="AD530" s="180">
        <v>8330</v>
      </c>
      <c r="AE530" s="184">
        <v>38</v>
      </c>
      <c r="AF530" s="184">
        <v>18</v>
      </c>
      <c r="AG530" s="184">
        <v>3</v>
      </c>
      <c r="AH530" s="184">
        <v>7</v>
      </c>
      <c r="AI530" s="184">
        <v>2</v>
      </c>
      <c r="AJ530" s="184">
        <v>21</v>
      </c>
      <c r="AK530" s="4"/>
      <c r="AL530" s="4"/>
      <c r="AM530" s="212">
        <v>98147.630000000019</v>
      </c>
      <c r="AN530" s="212">
        <v>56292.499999999993</v>
      </c>
      <c r="AO530" s="212">
        <v>5465.7300000000005</v>
      </c>
      <c r="AP530" s="212">
        <v>2514.1700000000005</v>
      </c>
      <c r="AQ530" s="212">
        <v>783.44999999999993</v>
      </c>
      <c r="AR530" s="212">
        <v>40276.049999999996</v>
      </c>
      <c r="AS530" s="4"/>
      <c r="AT530" s="4"/>
      <c r="AU530" s="211">
        <v>1196.9223170731709</v>
      </c>
      <c r="AV530" s="211">
        <v>1223.7499999999998</v>
      </c>
      <c r="AW530" s="211">
        <v>202.43444444444447</v>
      </c>
      <c r="AX530" s="211">
        <v>96.698846153846176</v>
      </c>
      <c r="AY530" s="211">
        <v>43.524999999999999</v>
      </c>
      <c r="AZ530" s="211">
        <v>452.53988764044936</v>
      </c>
      <c r="BA530" s="4"/>
    </row>
    <row r="531" spans="2:53" x14ac:dyDescent="0.2">
      <c r="B531" s="11" t="s">
        <v>233</v>
      </c>
      <c r="C531" s="11"/>
      <c r="D531" s="180">
        <v>8094</v>
      </c>
      <c r="E531" s="193">
        <v>1</v>
      </c>
      <c r="F531" s="193"/>
      <c r="G531" s="193"/>
      <c r="H531" s="193"/>
      <c r="I531" s="193"/>
      <c r="J531" s="193">
        <v>0</v>
      </c>
      <c r="M531" s="189">
        <v>48.05</v>
      </c>
      <c r="N531" s="189"/>
      <c r="O531" s="189"/>
      <c r="P531" s="189"/>
      <c r="Q531" s="189"/>
      <c r="R531" s="189">
        <v>0</v>
      </c>
      <c r="S531" s="75"/>
      <c r="T531" s="75"/>
      <c r="U531" s="189">
        <v>48.05</v>
      </c>
      <c r="V531" s="189"/>
      <c r="W531" s="189"/>
      <c r="X531" s="189"/>
      <c r="Y531" s="189"/>
      <c r="Z531" s="189">
        <v>0</v>
      </c>
      <c r="AA531" s="4"/>
      <c r="AB531" s="11" t="s">
        <v>333</v>
      </c>
      <c r="AC531" s="11"/>
      <c r="AD531" s="180">
        <v>8055</v>
      </c>
      <c r="AE531" s="184">
        <v>1</v>
      </c>
      <c r="AF531" s="184"/>
      <c r="AG531" s="184"/>
      <c r="AH531" s="184"/>
      <c r="AI531" s="184"/>
      <c r="AJ531" s="184">
        <v>2</v>
      </c>
      <c r="AK531" s="4"/>
      <c r="AL531" s="4"/>
      <c r="AM531" s="212">
        <v>33.35</v>
      </c>
      <c r="AN531" s="212">
        <v>10</v>
      </c>
      <c r="AO531" s="212">
        <v>10</v>
      </c>
      <c r="AP531" s="212">
        <v>5</v>
      </c>
      <c r="AQ531" s="212">
        <v>10</v>
      </c>
      <c r="AR531" s="212">
        <v>3618.32</v>
      </c>
      <c r="AS531" s="4"/>
      <c r="AT531" s="4"/>
      <c r="AU531" s="211">
        <v>33.35</v>
      </c>
      <c r="AV531" s="211">
        <v>5</v>
      </c>
      <c r="AW531" s="211">
        <v>5</v>
      </c>
      <c r="AX531" s="211">
        <v>5</v>
      </c>
      <c r="AY531" s="211">
        <v>5</v>
      </c>
      <c r="AZ531" s="211">
        <v>1206.1066666666668</v>
      </c>
      <c r="BA531" s="4"/>
    </row>
    <row r="532" spans="2:53" x14ac:dyDescent="0.2">
      <c r="B532" s="11" t="s">
        <v>233</v>
      </c>
      <c r="C532" s="11"/>
      <c r="D532" s="180">
        <v>8322</v>
      </c>
      <c r="E532" s="193">
        <v>207</v>
      </c>
      <c r="F532" s="193">
        <v>78</v>
      </c>
      <c r="G532" s="193">
        <v>33</v>
      </c>
      <c r="H532" s="193">
        <v>25</v>
      </c>
      <c r="I532" s="193">
        <v>8</v>
      </c>
      <c r="J532" s="193">
        <v>135</v>
      </c>
      <c r="M532" s="189">
        <v>108545.14000000013</v>
      </c>
      <c r="N532" s="189">
        <v>45115.789999999972</v>
      </c>
      <c r="O532" s="189">
        <v>24646.17</v>
      </c>
      <c r="P532" s="189">
        <v>16739.739999999998</v>
      </c>
      <c r="Q532" s="189">
        <v>9273.2099999999919</v>
      </c>
      <c r="R532" s="189">
        <v>110619.16999999995</v>
      </c>
      <c r="S532" s="75"/>
      <c r="T532" s="75"/>
      <c r="U532" s="189">
        <v>226.13570833333361</v>
      </c>
      <c r="V532" s="189">
        <v>174.19223938223928</v>
      </c>
      <c r="W532" s="189">
        <v>131.0966489361702</v>
      </c>
      <c r="X532" s="189">
        <v>107.30602564102563</v>
      </c>
      <c r="Y532" s="189">
        <v>68.690444444444381</v>
      </c>
      <c r="Z532" s="189">
        <v>227.6114609053497</v>
      </c>
      <c r="AA532" s="4"/>
      <c r="AB532" s="11" t="s">
        <v>248</v>
      </c>
      <c r="AC532" s="11"/>
      <c r="AD532" s="180">
        <v>8055</v>
      </c>
      <c r="AE532" s="184">
        <v>36</v>
      </c>
      <c r="AF532" s="184">
        <v>11</v>
      </c>
      <c r="AG532" s="184">
        <v>8</v>
      </c>
      <c r="AH532" s="184">
        <v>2</v>
      </c>
      <c r="AI532" s="184">
        <v>1</v>
      </c>
      <c r="AJ532" s="184">
        <v>16</v>
      </c>
      <c r="AK532" s="4"/>
      <c r="AL532" s="4"/>
      <c r="AM532" s="212">
        <v>38123.37999999999</v>
      </c>
      <c r="AN532" s="212">
        <v>7852.1100000000024</v>
      </c>
      <c r="AO532" s="212">
        <v>18341.47</v>
      </c>
      <c r="AP532" s="212">
        <v>930.94</v>
      </c>
      <c r="AQ532" s="212">
        <v>433.4</v>
      </c>
      <c r="AR532" s="212">
        <v>37720.800000000003</v>
      </c>
      <c r="AS532" s="4"/>
      <c r="AT532" s="4"/>
      <c r="AU532" s="211">
        <v>586.51353846153836</v>
      </c>
      <c r="AV532" s="211">
        <v>245.37843750000008</v>
      </c>
      <c r="AW532" s="211">
        <v>917.07350000000008</v>
      </c>
      <c r="AX532" s="211">
        <v>77.578333333333333</v>
      </c>
      <c r="AY532" s="211">
        <v>43.339999999999996</v>
      </c>
      <c r="AZ532" s="211">
        <v>509.74054054054056</v>
      </c>
      <c r="BA532" s="4"/>
    </row>
    <row r="533" spans="2:53" x14ac:dyDescent="0.2">
      <c r="B533" s="11" t="s">
        <v>457</v>
      </c>
      <c r="C533" s="11"/>
      <c r="D533" s="180">
        <v>8205</v>
      </c>
      <c r="E533" s="193">
        <v>1</v>
      </c>
      <c r="F533" s="193"/>
      <c r="G533" s="193"/>
      <c r="H533" s="193"/>
      <c r="I533" s="193"/>
      <c r="J533" s="193">
        <v>0</v>
      </c>
      <c r="M533" s="189">
        <v>149.19999999999999</v>
      </c>
      <c r="N533" s="189"/>
      <c r="O533" s="189"/>
      <c r="P533" s="189"/>
      <c r="Q533" s="189"/>
      <c r="R533" s="189">
        <v>0</v>
      </c>
      <c r="S533" s="75"/>
      <c r="T533" s="75"/>
      <c r="U533" s="189">
        <v>149.19999999999999</v>
      </c>
      <c r="V533" s="189"/>
      <c r="W533" s="189"/>
      <c r="X533" s="189"/>
      <c r="Y533" s="189"/>
      <c r="Z533" s="189">
        <v>0</v>
      </c>
      <c r="AA533" s="4"/>
      <c r="AB533" s="11" t="s">
        <v>334</v>
      </c>
      <c r="AC533" s="11"/>
      <c r="AD533" s="180">
        <v>8056</v>
      </c>
      <c r="AE533" s="184"/>
      <c r="AF533" s="184"/>
      <c r="AG533" s="184"/>
      <c r="AH533" s="184"/>
      <c r="AI533" s="184"/>
      <c r="AJ533" s="184">
        <v>6</v>
      </c>
      <c r="AK533" s="4"/>
      <c r="AL533" s="4"/>
      <c r="AM533" s="212">
        <v>17312.97</v>
      </c>
      <c r="AN533" s="212">
        <v>11381.93</v>
      </c>
      <c r="AO533" s="212">
        <v>14337.01</v>
      </c>
      <c r="AP533" s="212">
        <v>247.52</v>
      </c>
      <c r="AQ533" s="212">
        <v>124.78</v>
      </c>
      <c r="AR533" s="212">
        <v>44034.79</v>
      </c>
      <c r="AS533" s="4"/>
      <c r="AT533" s="4"/>
      <c r="AU533" s="211">
        <v>5770.9900000000007</v>
      </c>
      <c r="AV533" s="211">
        <v>3793.9766666666669</v>
      </c>
      <c r="AW533" s="211">
        <v>4779.0033333333331</v>
      </c>
      <c r="AX533" s="211">
        <v>82.506666666666675</v>
      </c>
      <c r="AY533" s="211">
        <v>41.593333333333334</v>
      </c>
      <c r="AZ533" s="211">
        <v>7339.1316666666671</v>
      </c>
      <c r="BA533" s="4"/>
    </row>
    <row r="534" spans="2:53" x14ac:dyDescent="0.2">
      <c r="B534" s="11" t="s">
        <v>457</v>
      </c>
      <c r="C534" s="11"/>
      <c r="D534" s="180">
        <v>8215</v>
      </c>
      <c r="E534" s="193">
        <v>4</v>
      </c>
      <c r="F534" s="193">
        <v>2</v>
      </c>
      <c r="G534" s="193">
        <v>1</v>
      </c>
      <c r="H534" s="193"/>
      <c r="I534" s="193"/>
      <c r="J534" s="193">
        <v>2</v>
      </c>
      <c r="M534" s="189">
        <v>228.66</v>
      </c>
      <c r="N534" s="189">
        <v>200.86</v>
      </c>
      <c r="O534" s="189">
        <v>130.69</v>
      </c>
      <c r="P534" s="189">
        <v>52.870000000000005</v>
      </c>
      <c r="Q534" s="189">
        <v>21.78</v>
      </c>
      <c r="R534" s="189">
        <v>538.58999999999992</v>
      </c>
      <c r="S534" s="75"/>
      <c r="T534" s="75"/>
      <c r="U534" s="189">
        <v>25.406666666666666</v>
      </c>
      <c r="V534" s="189">
        <v>40.172000000000004</v>
      </c>
      <c r="W534" s="189">
        <v>43.563333333333333</v>
      </c>
      <c r="X534" s="189">
        <v>26.435000000000002</v>
      </c>
      <c r="Y534" s="189">
        <v>10.89</v>
      </c>
      <c r="Z534" s="189">
        <v>59.843333333333327</v>
      </c>
      <c r="AA534" s="4"/>
      <c r="AB534" s="11" t="s">
        <v>335</v>
      </c>
      <c r="AC534" s="11"/>
      <c r="AD534" s="180">
        <v>8210</v>
      </c>
      <c r="AE534" s="184">
        <v>3</v>
      </c>
      <c r="AF534" s="184">
        <v>1</v>
      </c>
      <c r="AG534" s="184"/>
      <c r="AH534" s="184"/>
      <c r="AI534" s="184"/>
      <c r="AJ534" s="184">
        <v>1</v>
      </c>
      <c r="AK534" s="4"/>
      <c r="AL534" s="4"/>
      <c r="AM534" s="212">
        <v>327.72</v>
      </c>
      <c r="AN534" s="212">
        <v>107.2</v>
      </c>
      <c r="AO534" s="212"/>
      <c r="AP534" s="212"/>
      <c r="AQ534" s="212"/>
      <c r="AR534" s="212">
        <v>375.2</v>
      </c>
      <c r="AS534" s="4"/>
      <c r="AT534" s="4"/>
      <c r="AU534" s="211">
        <v>81.93</v>
      </c>
      <c r="AV534" s="211">
        <v>107.2</v>
      </c>
      <c r="AW534" s="211"/>
      <c r="AX534" s="211"/>
      <c r="AY534" s="211"/>
      <c r="AZ534" s="211">
        <v>75.039999999999992</v>
      </c>
      <c r="BA534" s="4"/>
    </row>
    <row r="535" spans="2:53" x14ac:dyDescent="0.2">
      <c r="B535" s="11" t="s">
        <v>234</v>
      </c>
      <c r="C535" s="11"/>
      <c r="D535" s="180">
        <v>8201</v>
      </c>
      <c r="E535" s="193"/>
      <c r="F535" s="193">
        <v>2</v>
      </c>
      <c r="G535" s="193"/>
      <c r="H535" s="193"/>
      <c r="I535" s="193"/>
      <c r="J535" s="193">
        <v>1</v>
      </c>
      <c r="M535" s="189">
        <v>467.48</v>
      </c>
      <c r="N535" s="189">
        <v>456.61</v>
      </c>
      <c r="O535" s="189">
        <v>94.76</v>
      </c>
      <c r="P535" s="189">
        <v>47.42</v>
      </c>
      <c r="Q535" s="189">
        <v>41.69</v>
      </c>
      <c r="R535" s="189">
        <v>1010.25</v>
      </c>
      <c r="S535" s="75"/>
      <c r="T535" s="75"/>
      <c r="U535" s="189">
        <v>155.82666666666668</v>
      </c>
      <c r="V535" s="189">
        <v>152.20333333333335</v>
      </c>
      <c r="W535" s="189">
        <v>94.76</v>
      </c>
      <c r="X535" s="189">
        <v>47.42</v>
      </c>
      <c r="Y535" s="189">
        <v>41.69</v>
      </c>
      <c r="Z535" s="189">
        <v>336.75</v>
      </c>
      <c r="AA535" s="4"/>
      <c r="AB535" s="11" t="s">
        <v>335</v>
      </c>
      <c r="AC535" s="11"/>
      <c r="AD535" s="180">
        <v>8242</v>
      </c>
      <c r="AE535" s="184">
        <v>3</v>
      </c>
      <c r="AF535" s="184"/>
      <c r="AG535" s="184"/>
      <c r="AH535" s="184"/>
      <c r="AI535" s="184"/>
      <c r="AJ535" s="184">
        <v>0</v>
      </c>
      <c r="AK535" s="4"/>
      <c r="AL535" s="4"/>
      <c r="AM535" s="212">
        <v>127.84</v>
      </c>
      <c r="AN535" s="212"/>
      <c r="AO535" s="212"/>
      <c r="AP535" s="212"/>
      <c r="AQ535" s="212"/>
      <c r="AR535" s="212">
        <v>0</v>
      </c>
      <c r="AS535" s="4"/>
      <c r="AT535" s="4"/>
      <c r="AU535" s="211">
        <v>42.613333333333337</v>
      </c>
      <c r="AV535" s="211"/>
      <c r="AW535" s="211"/>
      <c r="AX535" s="211"/>
      <c r="AY535" s="211"/>
      <c r="AZ535" s="211">
        <v>0</v>
      </c>
      <c r="BA535" s="4"/>
    </row>
    <row r="536" spans="2:53" x14ac:dyDescent="0.2">
      <c r="B536" s="11" t="s">
        <v>234</v>
      </c>
      <c r="C536" s="11"/>
      <c r="D536" s="180">
        <v>8205</v>
      </c>
      <c r="E536" s="193">
        <v>1209</v>
      </c>
      <c r="F536" s="193">
        <v>459</v>
      </c>
      <c r="G536" s="193">
        <v>247</v>
      </c>
      <c r="H536" s="193">
        <v>185</v>
      </c>
      <c r="I536" s="193">
        <v>52</v>
      </c>
      <c r="J536" s="193">
        <v>633</v>
      </c>
      <c r="M536" s="189">
        <v>559173.06000000122</v>
      </c>
      <c r="N536" s="189">
        <v>260483.68999999977</v>
      </c>
      <c r="O536" s="189">
        <v>141425.41999999987</v>
      </c>
      <c r="P536" s="189">
        <v>112838.39000000019</v>
      </c>
      <c r="Q536" s="189">
        <v>30662.23000000001</v>
      </c>
      <c r="R536" s="189">
        <v>517262.59000000008</v>
      </c>
      <c r="S536" s="75"/>
      <c r="T536" s="75"/>
      <c r="U536" s="189">
        <v>205.95692817679603</v>
      </c>
      <c r="V536" s="189">
        <v>192.66545118343177</v>
      </c>
      <c r="W536" s="189">
        <v>136.77506769825905</v>
      </c>
      <c r="X536" s="189">
        <v>137.44018270401972</v>
      </c>
      <c r="Y536" s="189">
        <v>49.217062600321043</v>
      </c>
      <c r="Z536" s="189">
        <v>185.73163016157991</v>
      </c>
      <c r="AA536" s="4"/>
      <c r="AB536" s="11" t="s">
        <v>335</v>
      </c>
      <c r="AC536" s="11"/>
      <c r="AD536" s="180">
        <v>8252</v>
      </c>
      <c r="AE536" s="184">
        <v>1</v>
      </c>
      <c r="AF536" s="184"/>
      <c r="AG536" s="184"/>
      <c r="AH536" s="184"/>
      <c r="AI536" s="184"/>
      <c r="AJ536" s="184">
        <v>0</v>
      </c>
      <c r="AK536" s="4"/>
      <c r="AL536" s="4"/>
      <c r="AM536" s="212">
        <v>366.25</v>
      </c>
      <c r="AN536" s="212"/>
      <c r="AO536" s="212"/>
      <c r="AP536" s="212"/>
      <c r="AQ536" s="212"/>
      <c r="AR536" s="212">
        <v>0</v>
      </c>
      <c r="AS536" s="4"/>
      <c r="AT536" s="4"/>
      <c r="AU536" s="211">
        <v>366.25</v>
      </c>
      <c r="AV536" s="211"/>
      <c r="AW536" s="211"/>
      <c r="AX536" s="211"/>
      <c r="AY536" s="211"/>
      <c r="AZ536" s="211">
        <v>0</v>
      </c>
      <c r="BA536" s="4"/>
    </row>
    <row r="537" spans="2:53" x14ac:dyDescent="0.2">
      <c r="B537" s="11" t="s">
        <v>234</v>
      </c>
      <c r="C537" s="11"/>
      <c r="D537" s="180">
        <v>8213</v>
      </c>
      <c r="E537" s="193">
        <v>1</v>
      </c>
      <c r="F537" s="193"/>
      <c r="G537" s="193">
        <v>1</v>
      </c>
      <c r="H537" s="193"/>
      <c r="I537" s="193"/>
      <c r="J537" s="193">
        <v>0</v>
      </c>
      <c r="M537" s="189">
        <v>440.6</v>
      </c>
      <c r="N537" s="189">
        <v>443.24</v>
      </c>
      <c r="O537" s="189">
        <v>45.81</v>
      </c>
      <c r="P537" s="189"/>
      <c r="Q537" s="189"/>
      <c r="R537" s="189">
        <v>0</v>
      </c>
      <c r="S537" s="75"/>
      <c r="T537" s="75"/>
      <c r="U537" s="189">
        <v>220.3</v>
      </c>
      <c r="V537" s="189">
        <v>443.24</v>
      </c>
      <c r="W537" s="189">
        <v>45.81</v>
      </c>
      <c r="X537" s="189"/>
      <c r="Y537" s="189"/>
      <c r="Z537" s="189">
        <v>0</v>
      </c>
      <c r="AA537" s="4"/>
      <c r="AB537" s="11" t="s">
        <v>396</v>
      </c>
      <c r="AC537" s="11"/>
      <c r="AD537" s="180">
        <v>8332</v>
      </c>
      <c r="AE537" s="184">
        <v>47</v>
      </c>
      <c r="AF537" s="184">
        <v>27</v>
      </c>
      <c r="AG537" s="184">
        <v>25</v>
      </c>
      <c r="AH537" s="184">
        <v>6</v>
      </c>
      <c r="AI537" s="184">
        <v>5</v>
      </c>
      <c r="AJ537" s="184">
        <v>108</v>
      </c>
      <c r="AK537" s="4"/>
      <c r="AL537" s="4"/>
      <c r="AM537" s="212">
        <v>92082.829999999973</v>
      </c>
      <c r="AN537" s="212">
        <v>45541.610000000008</v>
      </c>
      <c r="AO537" s="212">
        <v>45926.970000000008</v>
      </c>
      <c r="AP537" s="212">
        <v>20093.019999999997</v>
      </c>
      <c r="AQ537" s="212">
        <v>10334.720000000005</v>
      </c>
      <c r="AR537" s="212">
        <v>174544.52000000002</v>
      </c>
      <c r="AS537" s="4"/>
      <c r="AT537" s="4"/>
      <c r="AU537" s="211">
        <v>484.64647368421038</v>
      </c>
      <c r="AV537" s="211">
        <v>309.80687074829939</v>
      </c>
      <c r="AW537" s="211">
        <v>367.41576000000009</v>
      </c>
      <c r="AX537" s="211">
        <v>202.95979797979794</v>
      </c>
      <c r="AY537" s="211">
        <v>120.17116279069774</v>
      </c>
      <c r="AZ537" s="211">
        <v>800.66293577981662</v>
      </c>
      <c r="BA537" s="4"/>
    </row>
    <row r="538" spans="2:53" x14ac:dyDescent="0.2">
      <c r="B538" s="11" t="s">
        <v>234</v>
      </c>
      <c r="C538" s="11"/>
      <c r="D538" s="180">
        <v>8215</v>
      </c>
      <c r="E538" s="193">
        <v>7</v>
      </c>
      <c r="F538" s="193">
        <v>6</v>
      </c>
      <c r="G538" s="193">
        <v>2</v>
      </c>
      <c r="H538" s="193">
        <v>1</v>
      </c>
      <c r="I538" s="193"/>
      <c r="J538" s="193">
        <v>4</v>
      </c>
      <c r="M538" s="189">
        <v>3658.71</v>
      </c>
      <c r="N538" s="189">
        <v>2272.4300000000003</v>
      </c>
      <c r="O538" s="189">
        <v>878.3900000000001</v>
      </c>
      <c r="P538" s="189">
        <v>146.07</v>
      </c>
      <c r="Q538" s="189">
        <v>1320.63</v>
      </c>
      <c r="R538" s="189">
        <v>6308.7599999999993</v>
      </c>
      <c r="S538" s="75"/>
      <c r="T538" s="75"/>
      <c r="U538" s="189">
        <v>192.5636842105263</v>
      </c>
      <c r="V538" s="189">
        <v>189.3691666666667</v>
      </c>
      <c r="W538" s="189">
        <v>146.39833333333334</v>
      </c>
      <c r="X538" s="189">
        <v>36.517499999999998</v>
      </c>
      <c r="Y538" s="189">
        <v>440.21000000000004</v>
      </c>
      <c r="Z538" s="189">
        <v>315.43799999999999</v>
      </c>
      <c r="AA538" s="4"/>
      <c r="AB538" s="11" t="s">
        <v>336</v>
      </c>
      <c r="AC538" s="11"/>
      <c r="AD538" s="180">
        <v>8340</v>
      </c>
      <c r="AE538" s="184">
        <v>1</v>
      </c>
      <c r="AF538" s="184"/>
      <c r="AG538" s="184"/>
      <c r="AH538" s="184"/>
      <c r="AI538" s="184"/>
      <c r="AJ538" s="184">
        <v>1</v>
      </c>
      <c r="AK538" s="4"/>
      <c r="AL538" s="4"/>
      <c r="AM538" s="212">
        <v>1469.82</v>
      </c>
      <c r="AN538" s="212"/>
      <c r="AO538" s="212"/>
      <c r="AP538" s="212"/>
      <c r="AQ538" s="212"/>
      <c r="AR538" s="212">
        <v>3510.7</v>
      </c>
      <c r="AS538" s="4"/>
      <c r="AT538" s="4"/>
      <c r="AU538" s="211">
        <v>1469.82</v>
      </c>
      <c r="AV538" s="211"/>
      <c r="AW538" s="211"/>
      <c r="AX538" s="211"/>
      <c r="AY538" s="211"/>
      <c r="AZ538" s="211">
        <v>1755.35</v>
      </c>
      <c r="BA538" s="4"/>
    </row>
    <row r="539" spans="2:53" x14ac:dyDescent="0.2">
      <c r="B539" s="11" t="s">
        <v>234</v>
      </c>
      <c r="C539" s="11"/>
      <c r="D539" s="180">
        <v>8231</v>
      </c>
      <c r="E539" s="193">
        <v>1</v>
      </c>
      <c r="F539" s="193"/>
      <c r="G539" s="193"/>
      <c r="H539" s="193"/>
      <c r="I539" s="193"/>
      <c r="J539" s="193">
        <v>0</v>
      </c>
      <c r="M539" s="189">
        <v>0.01</v>
      </c>
      <c r="N539" s="189"/>
      <c r="O539" s="189"/>
      <c r="P539" s="189"/>
      <c r="Q539" s="189"/>
      <c r="R539" s="189">
        <v>0</v>
      </c>
      <c r="S539" s="75"/>
      <c r="T539" s="75"/>
      <c r="U539" s="189">
        <v>0.01</v>
      </c>
      <c r="V539" s="189"/>
      <c r="W539" s="189"/>
      <c r="X539" s="189"/>
      <c r="Y539" s="189"/>
      <c r="Z539" s="189">
        <v>0</v>
      </c>
      <c r="AA539" s="4"/>
      <c r="AB539" s="11" t="s">
        <v>250</v>
      </c>
      <c r="AC539" s="11"/>
      <c r="AD539" s="180">
        <v>8341</v>
      </c>
      <c r="AE539" s="184">
        <v>5</v>
      </c>
      <c r="AF539" s="184">
        <v>3</v>
      </c>
      <c r="AG539" s="184">
        <v>1</v>
      </c>
      <c r="AH539" s="184"/>
      <c r="AI539" s="184"/>
      <c r="AJ539" s="184">
        <v>5</v>
      </c>
      <c r="AK539" s="4"/>
      <c r="AL539" s="4"/>
      <c r="AM539" s="212">
        <v>16776.120000000003</v>
      </c>
      <c r="AN539" s="212">
        <v>1414.1899999999998</v>
      </c>
      <c r="AO539" s="212">
        <v>1245.9000000000001</v>
      </c>
      <c r="AP539" s="212">
        <v>465.36999999999995</v>
      </c>
      <c r="AQ539" s="212">
        <v>249.22</v>
      </c>
      <c r="AR539" s="212">
        <v>4179.46</v>
      </c>
      <c r="AS539" s="4"/>
      <c r="AT539" s="4"/>
      <c r="AU539" s="211">
        <v>1398.0100000000002</v>
      </c>
      <c r="AV539" s="211">
        <v>202.02714285714282</v>
      </c>
      <c r="AW539" s="211">
        <v>311.47500000000002</v>
      </c>
      <c r="AX539" s="211">
        <v>155.12333333333331</v>
      </c>
      <c r="AY539" s="211">
        <v>83.073333333333338</v>
      </c>
      <c r="AZ539" s="211">
        <v>298.53285714285715</v>
      </c>
      <c r="BA539" s="4"/>
    </row>
    <row r="540" spans="2:53" x14ac:dyDescent="0.2">
      <c r="B540" s="11" t="s">
        <v>234</v>
      </c>
      <c r="C540" s="11"/>
      <c r="D540" s="180">
        <v>8240</v>
      </c>
      <c r="E540" s="193">
        <v>4</v>
      </c>
      <c r="F540" s="193">
        <v>1</v>
      </c>
      <c r="G540" s="193"/>
      <c r="H540" s="193"/>
      <c r="I540" s="193"/>
      <c r="J540" s="193">
        <v>1</v>
      </c>
      <c r="M540" s="189">
        <v>1336.57</v>
      </c>
      <c r="N540" s="189">
        <v>224.35999999999999</v>
      </c>
      <c r="O540" s="189">
        <v>29.52</v>
      </c>
      <c r="P540" s="189">
        <v>12.39</v>
      </c>
      <c r="Q540" s="189">
        <v>13.04</v>
      </c>
      <c r="R540" s="189">
        <v>294.64999999999998</v>
      </c>
      <c r="S540" s="75"/>
      <c r="T540" s="75"/>
      <c r="U540" s="189">
        <v>222.76166666666666</v>
      </c>
      <c r="V540" s="189">
        <v>112.17999999999999</v>
      </c>
      <c r="W540" s="189">
        <v>29.52</v>
      </c>
      <c r="X540" s="189">
        <v>12.39</v>
      </c>
      <c r="Y540" s="189">
        <v>13.04</v>
      </c>
      <c r="Z540" s="189">
        <v>49.108333333333327</v>
      </c>
      <c r="AA540" s="4"/>
      <c r="AB540" s="11" t="s">
        <v>337</v>
      </c>
      <c r="AC540" s="11"/>
      <c r="AD540" s="180">
        <v>8342</v>
      </c>
      <c r="AE540" s="184"/>
      <c r="AF540" s="184">
        <v>1</v>
      </c>
      <c r="AG540" s="184"/>
      <c r="AH540" s="184"/>
      <c r="AI540" s="184"/>
      <c r="AJ540" s="184">
        <v>1</v>
      </c>
      <c r="AK540" s="4"/>
      <c r="AL540" s="4"/>
      <c r="AM540" s="212">
        <v>796.53</v>
      </c>
      <c r="AN540" s="212">
        <v>819.74</v>
      </c>
      <c r="AO540" s="212">
        <v>305.10000000000002</v>
      </c>
      <c r="AP540" s="212">
        <v>217.61</v>
      </c>
      <c r="AQ540" s="212">
        <v>62</v>
      </c>
      <c r="AR540" s="212">
        <v>1753.32</v>
      </c>
      <c r="AS540" s="4"/>
      <c r="AT540" s="4"/>
      <c r="AU540" s="211">
        <v>398.26499999999999</v>
      </c>
      <c r="AV540" s="211">
        <v>409.87</v>
      </c>
      <c r="AW540" s="211">
        <v>305.10000000000002</v>
      </c>
      <c r="AX540" s="211">
        <v>217.61</v>
      </c>
      <c r="AY540" s="211">
        <v>62</v>
      </c>
      <c r="AZ540" s="211">
        <v>876.66</v>
      </c>
      <c r="BA540" s="4"/>
    </row>
    <row r="541" spans="2:53" x14ac:dyDescent="0.2">
      <c r="B541" s="11" t="s">
        <v>235</v>
      </c>
      <c r="C541" s="11"/>
      <c r="D541" s="180">
        <v>8026</v>
      </c>
      <c r="E541" s="193">
        <v>44</v>
      </c>
      <c r="F541" s="193">
        <v>27</v>
      </c>
      <c r="G541" s="193">
        <v>11</v>
      </c>
      <c r="H541" s="193">
        <v>10</v>
      </c>
      <c r="I541" s="193">
        <v>3</v>
      </c>
      <c r="J541" s="193">
        <v>37</v>
      </c>
      <c r="M541" s="189">
        <v>24762.599999999995</v>
      </c>
      <c r="N541" s="189">
        <v>12681.189999999997</v>
      </c>
      <c r="O541" s="189">
        <v>8900.41</v>
      </c>
      <c r="P541" s="189">
        <v>3524.08</v>
      </c>
      <c r="Q541" s="189">
        <v>8489.2599999999984</v>
      </c>
      <c r="R541" s="189">
        <v>35173.21</v>
      </c>
      <c r="S541" s="75"/>
      <c r="T541" s="75"/>
      <c r="U541" s="189">
        <v>201.32195121951216</v>
      </c>
      <c r="V541" s="189">
        <v>156.55790123456785</v>
      </c>
      <c r="W541" s="189">
        <v>161.82563636363636</v>
      </c>
      <c r="X541" s="189">
        <v>73.418333333333337</v>
      </c>
      <c r="Y541" s="189">
        <v>223.40157894736839</v>
      </c>
      <c r="Z541" s="189">
        <v>266.4637121212121</v>
      </c>
      <c r="AA541" s="4"/>
      <c r="AB541" s="11" t="s">
        <v>338</v>
      </c>
      <c r="AC541" s="11"/>
      <c r="AD541" s="180">
        <v>8094</v>
      </c>
      <c r="AE541" s="184">
        <v>5</v>
      </c>
      <c r="AF541" s="184">
        <v>2</v>
      </c>
      <c r="AG541" s="184"/>
      <c r="AH541" s="184"/>
      <c r="AI541" s="184">
        <v>2</v>
      </c>
      <c r="AJ541" s="184">
        <v>1</v>
      </c>
      <c r="AK541" s="4"/>
      <c r="AL541" s="4"/>
      <c r="AM541" s="212">
        <v>20205.869999999995</v>
      </c>
      <c r="AN541" s="212">
        <v>24340.880000000001</v>
      </c>
      <c r="AO541" s="212">
        <v>4700.1000000000004</v>
      </c>
      <c r="AP541" s="212">
        <v>4577.71</v>
      </c>
      <c r="AQ541" s="212">
        <v>5758.46</v>
      </c>
      <c r="AR541" s="212">
        <v>143.98000000000002</v>
      </c>
      <c r="AS541" s="4"/>
      <c r="AT541" s="4"/>
      <c r="AU541" s="211">
        <v>2245.0966666666664</v>
      </c>
      <c r="AV541" s="211">
        <v>4868.1760000000004</v>
      </c>
      <c r="AW541" s="211">
        <v>1566.7</v>
      </c>
      <c r="AX541" s="211">
        <v>1525.9033333333334</v>
      </c>
      <c r="AY541" s="211">
        <v>1919.4866666666667</v>
      </c>
      <c r="AZ541" s="211">
        <v>14.398000000000001</v>
      </c>
      <c r="BA541" s="4"/>
    </row>
    <row r="542" spans="2:53" x14ac:dyDescent="0.2">
      <c r="B542" s="11" t="s">
        <v>314</v>
      </c>
      <c r="C542" s="11"/>
      <c r="D542" s="180">
        <v>8027</v>
      </c>
      <c r="E542" s="193">
        <v>77</v>
      </c>
      <c r="F542" s="193">
        <v>28</v>
      </c>
      <c r="G542" s="193">
        <v>13</v>
      </c>
      <c r="H542" s="193">
        <v>7</v>
      </c>
      <c r="I542" s="193">
        <v>3</v>
      </c>
      <c r="J542" s="193">
        <v>53</v>
      </c>
      <c r="M542" s="189">
        <v>36169.82</v>
      </c>
      <c r="N542" s="189">
        <v>15375.29</v>
      </c>
      <c r="O542" s="189">
        <v>12606.17</v>
      </c>
      <c r="P542" s="189">
        <v>2304.7300000000018</v>
      </c>
      <c r="Q542" s="189">
        <v>1517.3500000000001</v>
      </c>
      <c r="R542" s="189">
        <v>50953.86</v>
      </c>
      <c r="S542" s="75"/>
      <c r="T542" s="75"/>
      <c r="U542" s="189">
        <v>206.68468571428571</v>
      </c>
      <c r="V542" s="189">
        <v>153.75290000000001</v>
      </c>
      <c r="W542" s="189">
        <v>177.55169014084507</v>
      </c>
      <c r="X542" s="189">
        <v>37.782459016393474</v>
      </c>
      <c r="Y542" s="189">
        <v>27.58818181818182</v>
      </c>
      <c r="Z542" s="189">
        <v>281.51303867403317</v>
      </c>
      <c r="AA542" s="4"/>
      <c r="AB542" s="11" t="s">
        <v>339</v>
      </c>
      <c r="AC542" s="11"/>
      <c r="AD542" s="180">
        <v>8343</v>
      </c>
      <c r="AE542" s="184"/>
      <c r="AF542" s="184"/>
      <c r="AG542" s="184"/>
      <c r="AH542" s="184"/>
      <c r="AI542" s="184">
        <v>1</v>
      </c>
      <c r="AJ542" s="184">
        <v>6</v>
      </c>
      <c r="AK542" s="4"/>
      <c r="AL542" s="4"/>
      <c r="AM542" s="212">
        <v>163.81</v>
      </c>
      <c r="AN542" s="212">
        <v>191.79999999999998</v>
      </c>
      <c r="AO542" s="212">
        <v>111.22</v>
      </c>
      <c r="AP542" s="212">
        <v>77.87</v>
      </c>
      <c r="AQ542" s="212">
        <v>57.349999999999994</v>
      </c>
      <c r="AR542" s="212">
        <v>9910.369999999999</v>
      </c>
      <c r="AS542" s="4"/>
      <c r="AT542" s="4"/>
      <c r="AU542" s="211">
        <v>81.905000000000001</v>
      </c>
      <c r="AV542" s="211">
        <v>95.899999999999991</v>
      </c>
      <c r="AW542" s="211">
        <v>55.61</v>
      </c>
      <c r="AX542" s="211">
        <v>38.935000000000002</v>
      </c>
      <c r="AY542" s="211">
        <v>28.674999999999997</v>
      </c>
      <c r="AZ542" s="211">
        <v>1415.7671428571427</v>
      </c>
      <c r="BA542" s="4"/>
    </row>
    <row r="543" spans="2:53" x14ac:dyDescent="0.2">
      <c r="B543" s="11" t="s">
        <v>236</v>
      </c>
      <c r="C543" s="11"/>
      <c r="D543" s="180">
        <v>8028</v>
      </c>
      <c r="E543" s="193">
        <v>507</v>
      </c>
      <c r="F543" s="193">
        <v>267</v>
      </c>
      <c r="G543" s="193">
        <v>119</v>
      </c>
      <c r="H543" s="193">
        <v>97</v>
      </c>
      <c r="I543" s="193">
        <v>34</v>
      </c>
      <c r="J543" s="193">
        <v>391</v>
      </c>
      <c r="M543" s="189">
        <v>273719.97999999981</v>
      </c>
      <c r="N543" s="189">
        <v>184013.16999999995</v>
      </c>
      <c r="O543" s="189">
        <v>76259.030000000057</v>
      </c>
      <c r="P543" s="189">
        <v>65252.270000000091</v>
      </c>
      <c r="Q543" s="189">
        <v>14247.889999999987</v>
      </c>
      <c r="R543" s="189">
        <v>321791.0399999998</v>
      </c>
      <c r="S543" s="75"/>
      <c r="T543" s="75"/>
      <c r="U543" s="189">
        <v>199.9415485756025</v>
      </c>
      <c r="V543" s="189">
        <v>219.06329761904757</v>
      </c>
      <c r="W543" s="189">
        <v>136.66492831541228</v>
      </c>
      <c r="X543" s="189">
        <v>133.71366803278707</v>
      </c>
      <c r="Y543" s="189">
        <v>37.103880208333301</v>
      </c>
      <c r="Z543" s="189">
        <v>227.41416254416947</v>
      </c>
      <c r="AA543" s="4"/>
      <c r="AB543" s="11" t="s">
        <v>340</v>
      </c>
      <c r="AC543" s="11"/>
      <c r="AD543" s="180">
        <v>8061</v>
      </c>
      <c r="AE543" s="184">
        <v>1</v>
      </c>
      <c r="AF543" s="184"/>
      <c r="AG543" s="184"/>
      <c r="AH543" s="184"/>
      <c r="AI543" s="184"/>
      <c r="AJ543" s="184">
        <v>4</v>
      </c>
      <c r="AK543" s="4"/>
      <c r="AL543" s="4"/>
      <c r="AM543" s="212">
        <v>1701.29</v>
      </c>
      <c r="AN543" s="212">
        <v>1064.33</v>
      </c>
      <c r="AO543" s="212">
        <v>552.16999999999996</v>
      </c>
      <c r="AP543" s="212">
        <v>125.24000000000001</v>
      </c>
      <c r="AQ543" s="212">
        <v>130.57</v>
      </c>
      <c r="AR543" s="212">
        <v>4395.46</v>
      </c>
      <c r="AS543" s="4"/>
      <c r="AT543" s="4"/>
      <c r="AU543" s="211">
        <v>425.32249999999999</v>
      </c>
      <c r="AV543" s="211">
        <v>354.77666666666664</v>
      </c>
      <c r="AW543" s="211">
        <v>184.05666666666664</v>
      </c>
      <c r="AX543" s="211">
        <v>41.74666666666667</v>
      </c>
      <c r="AY543" s="211">
        <v>43.523333333333333</v>
      </c>
      <c r="AZ543" s="211">
        <v>879.09199999999998</v>
      </c>
      <c r="BA543" s="4"/>
    </row>
    <row r="544" spans="2:53" x14ac:dyDescent="0.2">
      <c r="B544" s="11" t="s">
        <v>236</v>
      </c>
      <c r="C544" s="11"/>
      <c r="D544" s="180">
        <v>8071</v>
      </c>
      <c r="E544" s="193">
        <v>1</v>
      </c>
      <c r="F544" s="193"/>
      <c r="G544" s="193"/>
      <c r="H544" s="193"/>
      <c r="I544" s="193"/>
      <c r="J544" s="193">
        <v>0</v>
      </c>
      <c r="M544" s="189">
        <v>62.97</v>
      </c>
      <c r="N544" s="189"/>
      <c r="O544" s="189"/>
      <c r="P544" s="189"/>
      <c r="Q544" s="189"/>
      <c r="R544" s="189">
        <v>0</v>
      </c>
      <c r="S544" s="75"/>
      <c r="T544" s="75"/>
      <c r="U544" s="189">
        <v>62.97</v>
      </c>
      <c r="V544" s="189"/>
      <c r="W544" s="189"/>
      <c r="X544" s="189"/>
      <c r="Y544" s="189"/>
      <c r="Z544" s="189">
        <v>0</v>
      </c>
      <c r="AA544" s="4"/>
      <c r="AB544" s="11" t="s">
        <v>251</v>
      </c>
      <c r="AC544" s="11"/>
      <c r="AD544" s="180">
        <v>8062</v>
      </c>
      <c r="AE544" s="184">
        <v>9</v>
      </c>
      <c r="AF544" s="184">
        <v>5</v>
      </c>
      <c r="AG544" s="184">
        <v>5</v>
      </c>
      <c r="AH544" s="184">
        <v>4</v>
      </c>
      <c r="AI544" s="184">
        <v>3</v>
      </c>
      <c r="AJ544" s="184">
        <v>6</v>
      </c>
      <c r="AK544" s="4"/>
      <c r="AL544" s="4"/>
      <c r="AM544" s="212">
        <v>32372.219999999998</v>
      </c>
      <c r="AN544" s="212">
        <v>3425.2200000000003</v>
      </c>
      <c r="AO544" s="212">
        <v>18383.489999999998</v>
      </c>
      <c r="AP544" s="212">
        <v>14259.869999999999</v>
      </c>
      <c r="AQ544" s="212">
        <v>924.54</v>
      </c>
      <c r="AR544" s="212">
        <v>14741.94</v>
      </c>
      <c r="AS544" s="4"/>
      <c r="AT544" s="4"/>
      <c r="AU544" s="211">
        <v>1198.971111111111</v>
      </c>
      <c r="AV544" s="211">
        <v>190.29000000000002</v>
      </c>
      <c r="AW544" s="211">
        <v>1225.5659999999998</v>
      </c>
      <c r="AX544" s="211">
        <v>1296.3518181818181</v>
      </c>
      <c r="AY544" s="211">
        <v>132.07714285714286</v>
      </c>
      <c r="AZ544" s="211">
        <v>460.68562500000002</v>
      </c>
      <c r="BA544" s="4"/>
    </row>
    <row r="545" spans="2:53" x14ac:dyDescent="0.2">
      <c r="B545" s="11" t="s">
        <v>236</v>
      </c>
      <c r="C545" s="11"/>
      <c r="D545" s="180">
        <v>8343</v>
      </c>
      <c r="E545" s="193"/>
      <c r="F545" s="193"/>
      <c r="G545" s="193"/>
      <c r="H545" s="193"/>
      <c r="I545" s="193"/>
      <c r="J545" s="193">
        <v>1</v>
      </c>
      <c r="M545" s="189">
        <v>372.96</v>
      </c>
      <c r="N545" s="189">
        <v>364</v>
      </c>
      <c r="O545" s="189">
        <v>264.67</v>
      </c>
      <c r="P545" s="189">
        <v>112.86</v>
      </c>
      <c r="Q545" s="189"/>
      <c r="R545" s="189">
        <v>1685.83</v>
      </c>
      <c r="S545" s="75"/>
      <c r="T545" s="75"/>
      <c r="U545" s="189">
        <v>372.96</v>
      </c>
      <c r="V545" s="189">
        <v>364</v>
      </c>
      <c r="W545" s="189">
        <v>264.67</v>
      </c>
      <c r="X545" s="189">
        <v>112.86</v>
      </c>
      <c r="Y545" s="189"/>
      <c r="Z545" s="189">
        <v>1685.83</v>
      </c>
      <c r="AA545" s="4"/>
      <c r="AB545" s="11" t="s">
        <v>252</v>
      </c>
      <c r="AC545" s="11"/>
      <c r="AD545" s="180">
        <v>8344</v>
      </c>
      <c r="AE545" s="184">
        <v>8</v>
      </c>
      <c r="AF545" s="184">
        <v>8</v>
      </c>
      <c r="AG545" s="184">
        <v>2</v>
      </c>
      <c r="AH545" s="184"/>
      <c r="AI545" s="184"/>
      <c r="AJ545" s="184">
        <v>13</v>
      </c>
      <c r="AK545" s="4"/>
      <c r="AL545" s="4"/>
      <c r="AM545" s="212">
        <v>51801.2</v>
      </c>
      <c r="AN545" s="212">
        <v>35770.85</v>
      </c>
      <c r="AO545" s="212">
        <v>28180.710000000003</v>
      </c>
      <c r="AP545" s="212">
        <v>16460.36</v>
      </c>
      <c r="AQ545" s="212">
        <v>1258.3599999999999</v>
      </c>
      <c r="AR545" s="212">
        <v>26359.58</v>
      </c>
      <c r="AS545" s="4"/>
      <c r="AT545" s="4"/>
      <c r="AU545" s="211">
        <v>2466.7238095238095</v>
      </c>
      <c r="AV545" s="211">
        <v>2235.6781249999999</v>
      </c>
      <c r="AW545" s="211">
        <v>3522.5887500000003</v>
      </c>
      <c r="AX545" s="211">
        <v>2743.3933333333334</v>
      </c>
      <c r="AY545" s="211">
        <v>314.58999999999997</v>
      </c>
      <c r="AZ545" s="211">
        <v>850.30903225806458</v>
      </c>
      <c r="BA545" s="4"/>
    </row>
    <row r="546" spans="2:53" x14ac:dyDescent="0.2">
      <c r="B546" s="11" t="s">
        <v>237</v>
      </c>
      <c r="C546" s="11"/>
      <c r="D546" s="180">
        <v>8029</v>
      </c>
      <c r="E546" s="193">
        <v>105</v>
      </c>
      <c r="F546" s="193">
        <v>72</v>
      </c>
      <c r="G546" s="193">
        <v>25</v>
      </c>
      <c r="H546" s="193">
        <v>24</v>
      </c>
      <c r="I546" s="193">
        <v>6</v>
      </c>
      <c r="J546" s="193">
        <v>84</v>
      </c>
      <c r="M546" s="189">
        <v>58915.6</v>
      </c>
      <c r="N546" s="189">
        <v>39752.69000000001</v>
      </c>
      <c r="O546" s="189">
        <v>15769.289999999995</v>
      </c>
      <c r="P546" s="189">
        <v>11744.909999999998</v>
      </c>
      <c r="Q546" s="189">
        <v>2858.4900000000002</v>
      </c>
      <c r="R546" s="189">
        <v>78808.859999999986</v>
      </c>
      <c r="S546" s="75"/>
      <c r="T546" s="75"/>
      <c r="U546" s="189">
        <v>194.44092409240923</v>
      </c>
      <c r="V546" s="189">
        <v>201.79030456852797</v>
      </c>
      <c r="W546" s="189">
        <v>126.15431999999997</v>
      </c>
      <c r="X546" s="189">
        <v>108.74916666666665</v>
      </c>
      <c r="Y546" s="189">
        <v>34.859634146341463</v>
      </c>
      <c r="Z546" s="189">
        <v>249.39512658227844</v>
      </c>
      <c r="AA546" s="4"/>
      <c r="AB546" s="11" t="s">
        <v>342</v>
      </c>
      <c r="AC546" s="11"/>
      <c r="AD546" s="180">
        <v>8346</v>
      </c>
      <c r="AE546" s="184">
        <v>2</v>
      </c>
      <c r="AF546" s="184"/>
      <c r="AG546" s="184"/>
      <c r="AH546" s="184"/>
      <c r="AI546" s="184"/>
      <c r="AJ546" s="184">
        <v>0</v>
      </c>
      <c r="AK546" s="4"/>
      <c r="AL546" s="4"/>
      <c r="AM546" s="212">
        <v>1223.25</v>
      </c>
      <c r="AN546" s="212"/>
      <c r="AO546" s="212"/>
      <c r="AP546" s="212"/>
      <c r="AQ546" s="212"/>
      <c r="AR546" s="212">
        <v>0</v>
      </c>
      <c r="AS546" s="4"/>
      <c r="AT546" s="4"/>
      <c r="AU546" s="211">
        <v>611.625</v>
      </c>
      <c r="AV546" s="211"/>
      <c r="AW546" s="211"/>
      <c r="AX546" s="211"/>
      <c r="AY546" s="211"/>
      <c r="AZ546" s="211">
        <v>0</v>
      </c>
      <c r="BA546" s="4"/>
    </row>
    <row r="547" spans="2:53" x14ac:dyDescent="0.2">
      <c r="B547" s="11" t="s">
        <v>315</v>
      </c>
      <c r="C547" s="11"/>
      <c r="D547" s="180">
        <v>8012</v>
      </c>
      <c r="E547" s="193">
        <v>127</v>
      </c>
      <c r="F547" s="193">
        <v>33</v>
      </c>
      <c r="G547" s="193">
        <v>11</v>
      </c>
      <c r="H547" s="193">
        <v>7</v>
      </c>
      <c r="I547" s="193">
        <v>4</v>
      </c>
      <c r="J547" s="193">
        <v>31</v>
      </c>
      <c r="M547" s="189">
        <v>41201.589999999982</v>
      </c>
      <c r="N547" s="189">
        <v>18461.799999999992</v>
      </c>
      <c r="O547" s="189">
        <v>6280.96</v>
      </c>
      <c r="P547" s="189">
        <v>3866.74</v>
      </c>
      <c r="Q547" s="189">
        <v>1054.43</v>
      </c>
      <c r="R547" s="189">
        <v>30643.429999999997</v>
      </c>
      <c r="S547" s="75"/>
      <c r="T547" s="75"/>
      <c r="U547" s="189">
        <v>199.04149758454096</v>
      </c>
      <c r="V547" s="189">
        <v>236.6897435897435</v>
      </c>
      <c r="W547" s="189">
        <v>130.85333333333332</v>
      </c>
      <c r="X547" s="189">
        <v>101.75631578947367</v>
      </c>
      <c r="Y547" s="189">
        <v>40.555</v>
      </c>
      <c r="Z547" s="189">
        <v>143.86586854460091</v>
      </c>
      <c r="AA547" s="4"/>
      <c r="AB547" s="11" t="s">
        <v>343</v>
      </c>
      <c r="AC547" s="11"/>
      <c r="AD547" s="180">
        <v>8347</v>
      </c>
      <c r="AE547" s="184">
        <v>1</v>
      </c>
      <c r="AF547" s="184">
        <v>1</v>
      </c>
      <c r="AG547" s="184"/>
      <c r="AH547" s="184"/>
      <c r="AI547" s="184"/>
      <c r="AJ547" s="184">
        <v>0</v>
      </c>
      <c r="AK547" s="4"/>
      <c r="AL547" s="4"/>
      <c r="AM547" s="212">
        <v>247.76</v>
      </c>
      <c r="AN547" s="212">
        <v>362.79</v>
      </c>
      <c r="AO547" s="212"/>
      <c r="AP547" s="212"/>
      <c r="AQ547" s="212"/>
      <c r="AR547" s="212">
        <v>0</v>
      </c>
      <c r="AS547" s="4"/>
      <c r="AT547" s="4"/>
      <c r="AU547" s="211">
        <v>123.88</v>
      </c>
      <c r="AV547" s="211">
        <v>362.79</v>
      </c>
      <c r="AW547" s="211"/>
      <c r="AX547" s="211"/>
      <c r="AY547" s="211"/>
      <c r="AZ547" s="211">
        <v>0</v>
      </c>
      <c r="BA547" s="4"/>
    </row>
    <row r="548" spans="2:53" x14ac:dyDescent="0.2">
      <c r="B548" s="11" t="s">
        <v>315</v>
      </c>
      <c r="C548" s="11"/>
      <c r="D548" s="180">
        <v>8021</v>
      </c>
      <c r="E548" s="193">
        <v>64</v>
      </c>
      <c r="F548" s="193">
        <v>22</v>
      </c>
      <c r="G548" s="193">
        <v>9</v>
      </c>
      <c r="H548" s="193">
        <v>10</v>
      </c>
      <c r="I548" s="193">
        <v>3</v>
      </c>
      <c r="J548" s="193">
        <v>38</v>
      </c>
      <c r="M548" s="189">
        <v>28777.389999999989</v>
      </c>
      <c r="N548" s="189">
        <v>13256.639999999998</v>
      </c>
      <c r="O548" s="189">
        <v>6764.8999999999987</v>
      </c>
      <c r="P548" s="189">
        <v>11289.119999999994</v>
      </c>
      <c r="Q548" s="189">
        <v>1177.54</v>
      </c>
      <c r="R548" s="189">
        <v>29140.35</v>
      </c>
      <c r="S548" s="75"/>
      <c r="T548" s="75"/>
      <c r="U548" s="189">
        <v>204.09496453900701</v>
      </c>
      <c r="V548" s="189">
        <v>179.14378378378376</v>
      </c>
      <c r="W548" s="189">
        <v>132.64509803921567</v>
      </c>
      <c r="X548" s="189">
        <v>240.19404255319134</v>
      </c>
      <c r="Y548" s="189">
        <v>33.643999999999998</v>
      </c>
      <c r="Z548" s="189">
        <v>199.59143835616436</v>
      </c>
      <c r="AA548" s="4"/>
      <c r="AB548" s="11" t="s">
        <v>344</v>
      </c>
      <c r="AC548" s="11"/>
      <c r="AD548" s="180">
        <v>8204</v>
      </c>
      <c r="AE548" s="184">
        <v>5</v>
      </c>
      <c r="AF548" s="184">
        <v>4</v>
      </c>
      <c r="AG548" s="184">
        <v>3</v>
      </c>
      <c r="AH548" s="184"/>
      <c r="AI548" s="184"/>
      <c r="AJ548" s="184">
        <v>6</v>
      </c>
      <c r="AK548" s="4"/>
      <c r="AL548" s="4"/>
      <c r="AM548" s="212">
        <v>8714.3200000000015</v>
      </c>
      <c r="AN548" s="212">
        <v>2206.4299999999998</v>
      </c>
      <c r="AO548" s="212">
        <v>1047.8399999999999</v>
      </c>
      <c r="AP548" s="212">
        <v>581.53000000000009</v>
      </c>
      <c r="AQ548" s="212">
        <v>532.94999999999993</v>
      </c>
      <c r="AR548" s="212">
        <v>3294.92</v>
      </c>
      <c r="AS548" s="4"/>
      <c r="AT548" s="4"/>
      <c r="AU548" s="211">
        <v>484.12888888888898</v>
      </c>
      <c r="AV548" s="211">
        <v>169.7253846153846</v>
      </c>
      <c r="AW548" s="211">
        <v>116.42666666666666</v>
      </c>
      <c r="AX548" s="211">
        <v>96.921666666666681</v>
      </c>
      <c r="AY548" s="211">
        <v>88.824999999999989</v>
      </c>
      <c r="AZ548" s="211">
        <v>183.05111111111111</v>
      </c>
      <c r="BA548" s="4"/>
    </row>
    <row r="549" spans="2:53" x14ac:dyDescent="0.2">
      <c r="B549" s="11" t="s">
        <v>315</v>
      </c>
      <c r="C549" s="11"/>
      <c r="D549" s="180">
        <v>8029</v>
      </c>
      <c r="E549" s="193">
        <v>21</v>
      </c>
      <c r="F549" s="193">
        <v>13</v>
      </c>
      <c r="G549" s="193">
        <v>4</v>
      </c>
      <c r="H549" s="193">
        <v>4</v>
      </c>
      <c r="I549" s="193">
        <v>1</v>
      </c>
      <c r="J549" s="193">
        <v>7</v>
      </c>
      <c r="M549" s="189">
        <v>8531.7799999999988</v>
      </c>
      <c r="N549" s="189">
        <v>4740.0999999999995</v>
      </c>
      <c r="O549" s="189">
        <v>1452.79</v>
      </c>
      <c r="P549" s="189">
        <v>1248.67</v>
      </c>
      <c r="Q549" s="189">
        <v>1573.34</v>
      </c>
      <c r="R549" s="189">
        <v>5302.5199999999995</v>
      </c>
      <c r="S549" s="75"/>
      <c r="T549" s="75"/>
      <c r="U549" s="189">
        <v>174.11795918367343</v>
      </c>
      <c r="V549" s="189">
        <v>175.55925925925925</v>
      </c>
      <c r="W549" s="189">
        <v>111.75307692307692</v>
      </c>
      <c r="X549" s="189">
        <v>113.51545454545455</v>
      </c>
      <c r="Y549" s="189">
        <v>224.76285714285714</v>
      </c>
      <c r="Z549" s="189">
        <v>106.0504</v>
      </c>
      <c r="AA549" s="4"/>
      <c r="AB549" s="11" t="s">
        <v>345</v>
      </c>
      <c r="AC549" s="11"/>
      <c r="AD549" s="180">
        <v>8260</v>
      </c>
      <c r="AE549" s="184">
        <v>2</v>
      </c>
      <c r="AF549" s="184">
        <v>1</v>
      </c>
      <c r="AG549" s="184"/>
      <c r="AH549" s="184"/>
      <c r="AI549" s="184"/>
      <c r="AJ549" s="184">
        <v>0</v>
      </c>
      <c r="AK549" s="4"/>
      <c r="AL549" s="4"/>
      <c r="AM549" s="212">
        <v>304.8</v>
      </c>
      <c r="AN549" s="212">
        <v>253.96</v>
      </c>
      <c r="AO549" s="212"/>
      <c r="AP549" s="212"/>
      <c r="AQ549" s="212"/>
      <c r="AR549" s="212">
        <v>0</v>
      </c>
      <c r="AS549" s="4"/>
      <c r="AT549" s="4"/>
      <c r="AU549" s="211">
        <v>101.60000000000001</v>
      </c>
      <c r="AV549" s="211">
        <v>253.96</v>
      </c>
      <c r="AW549" s="211"/>
      <c r="AX549" s="211"/>
      <c r="AY549" s="211"/>
      <c r="AZ549" s="211">
        <v>0</v>
      </c>
      <c r="BA549" s="4"/>
    </row>
    <row r="550" spans="2:53" x14ac:dyDescent="0.2">
      <c r="B550" s="11" t="s">
        <v>315</v>
      </c>
      <c r="C550" s="11"/>
      <c r="D550" s="180">
        <v>8081</v>
      </c>
      <c r="E550" s="193">
        <v>144</v>
      </c>
      <c r="F550" s="193">
        <v>58</v>
      </c>
      <c r="G550" s="193">
        <v>35</v>
      </c>
      <c r="H550" s="193">
        <v>8</v>
      </c>
      <c r="I550" s="193">
        <v>3</v>
      </c>
      <c r="J550" s="193">
        <v>59</v>
      </c>
      <c r="M550" s="189">
        <v>64227.890000000036</v>
      </c>
      <c r="N550" s="189">
        <v>31032.779999999988</v>
      </c>
      <c r="O550" s="189">
        <v>13585.640000000005</v>
      </c>
      <c r="P550" s="189">
        <v>6715.0300000000016</v>
      </c>
      <c r="Q550" s="189">
        <v>1845.5700000000008</v>
      </c>
      <c r="R550" s="189">
        <v>44918.86</v>
      </c>
      <c r="S550" s="75"/>
      <c r="T550" s="75"/>
      <c r="U550" s="189">
        <v>219.20781569965882</v>
      </c>
      <c r="V550" s="189">
        <v>224.87521739130426</v>
      </c>
      <c r="W550" s="189">
        <v>146.08215053763445</v>
      </c>
      <c r="X550" s="189">
        <v>122.09145454545457</v>
      </c>
      <c r="Y550" s="189">
        <v>36.911400000000015</v>
      </c>
      <c r="Z550" s="189">
        <v>146.31550488599348</v>
      </c>
      <c r="AA550" s="4"/>
      <c r="AB550" s="11" t="s">
        <v>547</v>
      </c>
      <c r="AC550" s="11"/>
      <c r="AD550" s="180">
        <v>8225</v>
      </c>
      <c r="AE550" s="184">
        <v>22</v>
      </c>
      <c r="AF550" s="184">
        <v>9</v>
      </c>
      <c r="AG550" s="184">
        <v>3</v>
      </c>
      <c r="AH550" s="184">
        <v>1</v>
      </c>
      <c r="AI550" s="184">
        <v>2</v>
      </c>
      <c r="AJ550" s="184">
        <v>19</v>
      </c>
      <c r="AK550" s="4"/>
      <c r="AL550" s="4"/>
      <c r="AM550" s="212">
        <v>17739.68</v>
      </c>
      <c r="AN550" s="212">
        <v>7676.010000000002</v>
      </c>
      <c r="AO550" s="212">
        <v>2541.5799999999995</v>
      </c>
      <c r="AP550" s="212">
        <v>1478.44</v>
      </c>
      <c r="AQ550" s="212">
        <v>1235.72</v>
      </c>
      <c r="AR550" s="212">
        <v>32237.35</v>
      </c>
      <c r="AS550" s="4"/>
      <c r="AT550" s="4"/>
      <c r="AU550" s="211">
        <v>377.44</v>
      </c>
      <c r="AV550" s="211">
        <v>255.86700000000008</v>
      </c>
      <c r="AW550" s="211">
        <v>127.07899999999998</v>
      </c>
      <c r="AX550" s="211">
        <v>77.812631578947375</v>
      </c>
      <c r="AY550" s="211">
        <v>68.651111111111106</v>
      </c>
      <c r="AZ550" s="211">
        <v>575.66696428571424</v>
      </c>
      <c r="BA550" s="4"/>
    </row>
    <row r="551" spans="2:53" x14ac:dyDescent="0.2">
      <c r="B551" s="11" t="s">
        <v>315</v>
      </c>
      <c r="C551" s="11"/>
      <c r="D551" s="180">
        <v>8083</v>
      </c>
      <c r="E551" s="193">
        <v>9</v>
      </c>
      <c r="F551" s="193">
        <v>1</v>
      </c>
      <c r="G551" s="193">
        <v>4</v>
      </c>
      <c r="H551" s="193">
        <v>2</v>
      </c>
      <c r="I551" s="193">
        <v>1</v>
      </c>
      <c r="J551" s="193">
        <v>2</v>
      </c>
      <c r="M551" s="189">
        <v>3252.1099999999997</v>
      </c>
      <c r="N551" s="189">
        <v>1278.32</v>
      </c>
      <c r="O551" s="189">
        <v>2383.67</v>
      </c>
      <c r="P551" s="189">
        <v>291.20000000000005</v>
      </c>
      <c r="Q551" s="189">
        <v>27.37</v>
      </c>
      <c r="R551" s="189">
        <v>136.9</v>
      </c>
      <c r="S551" s="75"/>
      <c r="T551" s="75"/>
      <c r="U551" s="189">
        <v>171.1636842105263</v>
      </c>
      <c r="V551" s="189">
        <v>142.03555555555556</v>
      </c>
      <c r="W551" s="189">
        <v>340.52428571428572</v>
      </c>
      <c r="X551" s="189">
        <v>72.800000000000011</v>
      </c>
      <c r="Y551" s="189">
        <v>13.685</v>
      </c>
      <c r="Z551" s="189">
        <v>7.2052631578947368</v>
      </c>
      <c r="AA551" s="4"/>
      <c r="AB551" s="11" t="s">
        <v>660</v>
      </c>
      <c r="AC551" s="11"/>
      <c r="AD551" s="180">
        <v>8223</v>
      </c>
      <c r="AE551" s="184"/>
      <c r="AF551" s="184"/>
      <c r="AG551" s="184"/>
      <c r="AH551" s="184"/>
      <c r="AI551" s="184"/>
      <c r="AJ551" s="184">
        <v>1</v>
      </c>
      <c r="AK551" s="4"/>
      <c r="AL551" s="4"/>
      <c r="AM551" s="212"/>
      <c r="AN551" s="212"/>
      <c r="AO551" s="212"/>
      <c r="AP551" s="212"/>
      <c r="AQ551" s="212"/>
      <c r="AR551" s="212">
        <v>3066.42</v>
      </c>
      <c r="AS551" s="4"/>
      <c r="AT551" s="4"/>
      <c r="AU551" s="211"/>
      <c r="AV551" s="211"/>
      <c r="AW551" s="211"/>
      <c r="AX551" s="211"/>
      <c r="AY551" s="211"/>
      <c r="AZ551" s="211">
        <v>3066.42</v>
      </c>
      <c r="BA551" s="4"/>
    </row>
    <row r="552" spans="2:53" x14ac:dyDescent="0.2">
      <c r="B552" s="11" t="s">
        <v>454</v>
      </c>
      <c r="C552" s="11"/>
      <c r="D552" s="180">
        <v>8219</v>
      </c>
      <c r="E552" s="193">
        <v>4</v>
      </c>
      <c r="F552" s="193">
        <v>4</v>
      </c>
      <c r="G552" s="193">
        <v>2</v>
      </c>
      <c r="H552" s="193">
        <v>1</v>
      </c>
      <c r="I552" s="193"/>
      <c r="J552" s="193">
        <v>2</v>
      </c>
      <c r="M552" s="189">
        <v>1787.85</v>
      </c>
      <c r="N552" s="189">
        <v>1388.73</v>
      </c>
      <c r="O552" s="189">
        <v>415.78999999999996</v>
      </c>
      <c r="P552" s="189">
        <v>115.12</v>
      </c>
      <c r="Q552" s="189">
        <v>78.92</v>
      </c>
      <c r="R552" s="189">
        <v>2236.1000000000004</v>
      </c>
      <c r="S552" s="75"/>
      <c r="T552" s="75"/>
      <c r="U552" s="189">
        <v>148.98749999999998</v>
      </c>
      <c r="V552" s="189">
        <v>173.59125</v>
      </c>
      <c r="W552" s="189">
        <v>83.157999999999987</v>
      </c>
      <c r="X552" s="189">
        <v>38.373333333333335</v>
      </c>
      <c r="Y552" s="189">
        <v>39.46</v>
      </c>
      <c r="Z552" s="189">
        <v>172.00769230769234</v>
      </c>
      <c r="AA552" s="4"/>
      <c r="AB552" s="11" t="s">
        <v>254</v>
      </c>
      <c r="AC552" s="11"/>
      <c r="AD552" s="180">
        <v>8226</v>
      </c>
      <c r="AE552" s="184">
        <v>64</v>
      </c>
      <c r="AF552" s="184">
        <v>26</v>
      </c>
      <c r="AG552" s="184">
        <v>3</v>
      </c>
      <c r="AH552" s="184">
        <v>2</v>
      </c>
      <c r="AI552" s="184">
        <v>3</v>
      </c>
      <c r="AJ552" s="184">
        <v>28</v>
      </c>
      <c r="AK552" s="4"/>
      <c r="AL552" s="4"/>
      <c r="AM552" s="212">
        <v>47819.23000000001</v>
      </c>
      <c r="AN552" s="212">
        <v>15909.09</v>
      </c>
      <c r="AO552" s="212">
        <v>6331.8100000000013</v>
      </c>
      <c r="AP552" s="212">
        <v>5486.29</v>
      </c>
      <c r="AQ552" s="212">
        <v>2523.2500000000005</v>
      </c>
      <c r="AR552" s="212">
        <v>38088.580000000009</v>
      </c>
      <c r="AS552" s="4"/>
      <c r="AT552" s="4"/>
      <c r="AU552" s="211">
        <v>415.8193913043479</v>
      </c>
      <c r="AV552" s="211">
        <v>311.94294117647058</v>
      </c>
      <c r="AW552" s="211">
        <v>234.51148148148152</v>
      </c>
      <c r="AX552" s="211">
        <v>219.45159999999998</v>
      </c>
      <c r="AY552" s="211">
        <v>120.15476190476193</v>
      </c>
      <c r="AZ552" s="211">
        <v>302.29031746031751</v>
      </c>
      <c r="BA552" s="4"/>
    </row>
    <row r="553" spans="2:53" x14ac:dyDescent="0.2">
      <c r="B553" s="11" t="s">
        <v>316</v>
      </c>
      <c r="C553" s="11"/>
      <c r="D553" s="180">
        <v>8027</v>
      </c>
      <c r="E553" s="193">
        <v>21</v>
      </c>
      <c r="F553" s="193">
        <v>9</v>
      </c>
      <c r="G553" s="193">
        <v>4</v>
      </c>
      <c r="H553" s="193">
        <v>4</v>
      </c>
      <c r="I553" s="193"/>
      <c r="J553" s="193">
        <v>7</v>
      </c>
      <c r="M553" s="189">
        <v>9022.49</v>
      </c>
      <c r="N553" s="189">
        <v>3471.64</v>
      </c>
      <c r="O553" s="189">
        <v>3726.81</v>
      </c>
      <c r="P553" s="189">
        <v>393.49000000000007</v>
      </c>
      <c r="Q553" s="189">
        <v>159.13999999999999</v>
      </c>
      <c r="R553" s="189">
        <v>9571.83</v>
      </c>
      <c r="S553" s="75"/>
      <c r="T553" s="75"/>
      <c r="U553" s="189">
        <v>214.82119047619048</v>
      </c>
      <c r="V553" s="189">
        <v>173.58199999999999</v>
      </c>
      <c r="W553" s="189">
        <v>310.5675</v>
      </c>
      <c r="X553" s="189">
        <v>43.721111111111121</v>
      </c>
      <c r="Y553" s="189">
        <v>31.827999999999996</v>
      </c>
      <c r="Z553" s="189">
        <v>212.70733333333334</v>
      </c>
      <c r="AA553" s="4"/>
      <c r="AB553" s="11" t="s">
        <v>255</v>
      </c>
      <c r="AC553" s="11"/>
      <c r="AD553" s="180">
        <v>8230</v>
      </c>
      <c r="AE553" s="184">
        <v>16</v>
      </c>
      <c r="AF553" s="184">
        <v>4</v>
      </c>
      <c r="AG553" s="184">
        <v>1</v>
      </c>
      <c r="AH553" s="184">
        <v>5</v>
      </c>
      <c r="AI553" s="184">
        <v>2</v>
      </c>
      <c r="AJ553" s="184">
        <v>8</v>
      </c>
      <c r="AK553" s="4"/>
      <c r="AL553" s="4"/>
      <c r="AM553" s="212">
        <v>11224.659999999998</v>
      </c>
      <c r="AN553" s="212">
        <v>5131.17</v>
      </c>
      <c r="AO553" s="212">
        <v>2433.33</v>
      </c>
      <c r="AP553" s="212">
        <v>1007.5500000000001</v>
      </c>
      <c r="AQ553" s="212">
        <v>239.01</v>
      </c>
      <c r="AR553" s="212">
        <v>15142.930000000002</v>
      </c>
      <c r="AS553" s="4"/>
      <c r="AT553" s="4"/>
      <c r="AU553" s="211">
        <v>340.14121212121205</v>
      </c>
      <c r="AV553" s="211">
        <v>301.83352941176469</v>
      </c>
      <c r="AW553" s="211">
        <v>173.80928571428572</v>
      </c>
      <c r="AX553" s="211">
        <v>71.967857142857142</v>
      </c>
      <c r="AY553" s="211">
        <v>34.144285714285715</v>
      </c>
      <c r="AZ553" s="211">
        <v>420.63694444444451</v>
      </c>
      <c r="BA553" s="4"/>
    </row>
    <row r="554" spans="2:53" x14ac:dyDescent="0.2">
      <c r="B554" s="11" t="s">
        <v>317</v>
      </c>
      <c r="C554" s="11"/>
      <c r="D554" s="180">
        <v>8032</v>
      </c>
      <c r="E554" s="193">
        <v>11</v>
      </c>
      <c r="F554" s="193">
        <v>6</v>
      </c>
      <c r="G554" s="193">
        <v>5</v>
      </c>
      <c r="H554" s="193">
        <v>3</v>
      </c>
      <c r="I554" s="193">
        <v>2</v>
      </c>
      <c r="J554" s="193">
        <v>11</v>
      </c>
      <c r="M554" s="189">
        <v>8043.1299999999992</v>
      </c>
      <c r="N554" s="189">
        <v>6245.6900000000005</v>
      </c>
      <c r="O554" s="189">
        <v>3720.7799999999997</v>
      </c>
      <c r="P554" s="189">
        <v>2163.9199999999996</v>
      </c>
      <c r="Q554" s="189">
        <v>312.83</v>
      </c>
      <c r="R554" s="189">
        <v>13142.369999999999</v>
      </c>
      <c r="S554" s="75"/>
      <c r="T554" s="75"/>
      <c r="U554" s="189">
        <v>211.66131578947366</v>
      </c>
      <c r="V554" s="189">
        <v>240.21884615384619</v>
      </c>
      <c r="W554" s="189">
        <v>186.03899999999999</v>
      </c>
      <c r="X554" s="189">
        <v>135.24499999999998</v>
      </c>
      <c r="Y554" s="189">
        <v>26.069166666666664</v>
      </c>
      <c r="Z554" s="189">
        <v>345.85184210526313</v>
      </c>
      <c r="AA554" s="4"/>
      <c r="AB554" s="11" t="s">
        <v>256</v>
      </c>
      <c r="AC554" s="11"/>
      <c r="AD554" s="180">
        <v>8066</v>
      </c>
      <c r="AE554" s="184">
        <v>10</v>
      </c>
      <c r="AF554" s="184">
        <v>4</v>
      </c>
      <c r="AG554" s="184">
        <v>2</v>
      </c>
      <c r="AH554" s="184">
        <v>2</v>
      </c>
      <c r="AI554" s="184"/>
      <c r="AJ554" s="184">
        <v>9</v>
      </c>
      <c r="AK554" s="4"/>
      <c r="AL554" s="4"/>
      <c r="AM554" s="212">
        <v>22850.789999999994</v>
      </c>
      <c r="AN554" s="212">
        <v>18588.79</v>
      </c>
      <c r="AO554" s="212">
        <v>8959.33</v>
      </c>
      <c r="AP554" s="212">
        <v>2240.14</v>
      </c>
      <c r="AQ554" s="212">
        <v>951.53</v>
      </c>
      <c r="AR554" s="212">
        <v>13611.35</v>
      </c>
      <c r="AS554" s="4"/>
      <c r="AT554" s="4"/>
      <c r="AU554" s="211">
        <v>878.87653846153819</v>
      </c>
      <c r="AV554" s="211">
        <v>1161.7993750000001</v>
      </c>
      <c r="AW554" s="211">
        <v>689.1792307692308</v>
      </c>
      <c r="AX554" s="211">
        <v>224.01399999999998</v>
      </c>
      <c r="AY554" s="211">
        <v>118.94125</v>
      </c>
      <c r="AZ554" s="211">
        <v>504.12407407407409</v>
      </c>
      <c r="BA554" s="4"/>
    </row>
    <row r="555" spans="2:53" x14ac:dyDescent="0.2">
      <c r="B555" s="11" t="s">
        <v>318</v>
      </c>
      <c r="C555" s="11"/>
      <c r="D555" s="180">
        <v>8330</v>
      </c>
      <c r="E555" s="193">
        <v>93</v>
      </c>
      <c r="F555" s="193">
        <v>34</v>
      </c>
      <c r="G555" s="193">
        <v>16</v>
      </c>
      <c r="H555" s="193">
        <v>7</v>
      </c>
      <c r="I555" s="193">
        <v>4</v>
      </c>
      <c r="J555" s="193">
        <v>46</v>
      </c>
      <c r="M555" s="189">
        <v>36057.360000000001</v>
      </c>
      <c r="N555" s="189">
        <v>16253.679999999997</v>
      </c>
      <c r="O555" s="189">
        <v>7077.9400000000005</v>
      </c>
      <c r="P555" s="189">
        <v>4794.1499999999987</v>
      </c>
      <c r="Q555" s="189">
        <v>1300.5099999999995</v>
      </c>
      <c r="R555" s="189">
        <v>51377.750000000015</v>
      </c>
      <c r="S555" s="75"/>
      <c r="T555" s="75"/>
      <c r="U555" s="189">
        <v>190.77968253968254</v>
      </c>
      <c r="V555" s="189">
        <v>169.30916666666664</v>
      </c>
      <c r="W555" s="189">
        <v>122.03344827586207</v>
      </c>
      <c r="X555" s="189">
        <v>99.878124999999969</v>
      </c>
      <c r="Y555" s="189">
        <v>32.51274999999999</v>
      </c>
      <c r="Z555" s="189">
        <v>256.88875000000007</v>
      </c>
      <c r="AA555" s="4"/>
      <c r="AB555" s="11" t="s">
        <v>347</v>
      </c>
      <c r="AC555" s="11"/>
      <c r="AD555" s="180">
        <v>8067</v>
      </c>
      <c r="AE555" s="184">
        <v>3</v>
      </c>
      <c r="AF555" s="184"/>
      <c r="AG555" s="184"/>
      <c r="AH555" s="184"/>
      <c r="AI555" s="184"/>
      <c r="AJ555" s="184">
        <v>1</v>
      </c>
      <c r="AK555" s="4"/>
      <c r="AL555" s="4"/>
      <c r="AM555" s="212">
        <v>14139.3</v>
      </c>
      <c r="AN555" s="212">
        <v>3111.52</v>
      </c>
      <c r="AO555" s="212">
        <v>3551.94</v>
      </c>
      <c r="AP555" s="212">
        <v>37.35</v>
      </c>
      <c r="AQ555" s="212">
        <v>35.82</v>
      </c>
      <c r="AR555" s="212">
        <v>75.34</v>
      </c>
      <c r="AS555" s="4"/>
      <c r="AT555" s="4"/>
      <c r="AU555" s="211">
        <v>3534.8249999999998</v>
      </c>
      <c r="AV555" s="211">
        <v>3111.52</v>
      </c>
      <c r="AW555" s="211">
        <v>3551.94</v>
      </c>
      <c r="AX555" s="211">
        <v>37.35</v>
      </c>
      <c r="AY555" s="211">
        <v>35.82</v>
      </c>
      <c r="AZ555" s="211">
        <v>18.835000000000001</v>
      </c>
      <c r="BA555" s="4"/>
    </row>
    <row r="556" spans="2:53" x14ac:dyDescent="0.2">
      <c r="B556" s="11" t="s">
        <v>391</v>
      </c>
      <c r="C556" s="11"/>
      <c r="D556" s="180">
        <v>8037</v>
      </c>
      <c r="E556" s="193">
        <v>462</v>
      </c>
      <c r="F556" s="193">
        <v>242</v>
      </c>
      <c r="G556" s="193">
        <v>113</v>
      </c>
      <c r="H556" s="193">
        <v>72</v>
      </c>
      <c r="I556" s="193">
        <v>22</v>
      </c>
      <c r="J556" s="193">
        <v>333</v>
      </c>
      <c r="M556" s="189">
        <v>237274.9899999999</v>
      </c>
      <c r="N556" s="189">
        <v>151391.74000000008</v>
      </c>
      <c r="O556" s="189">
        <v>65653.089999999924</v>
      </c>
      <c r="P556" s="189">
        <v>36393.25</v>
      </c>
      <c r="Q556" s="189">
        <v>11101.62999999999</v>
      </c>
      <c r="R556" s="189">
        <v>324665.52000000008</v>
      </c>
      <c r="S556" s="75"/>
      <c r="T556" s="75"/>
      <c r="U556" s="189">
        <v>198.05925709515853</v>
      </c>
      <c r="V556" s="189">
        <v>205.97515646258515</v>
      </c>
      <c r="W556" s="189">
        <v>134.53502049180312</v>
      </c>
      <c r="X556" s="189">
        <v>89.859876543209879</v>
      </c>
      <c r="Y556" s="189">
        <v>33.949938837920456</v>
      </c>
      <c r="Z556" s="189">
        <v>260.9851446945338</v>
      </c>
      <c r="AA556" s="4"/>
      <c r="AB556" s="11" t="s">
        <v>257</v>
      </c>
      <c r="AC556" s="11"/>
      <c r="AD556" s="180">
        <v>8069</v>
      </c>
      <c r="AE556" s="184">
        <v>7</v>
      </c>
      <c r="AF556" s="184">
        <v>7</v>
      </c>
      <c r="AG556" s="184">
        <v>2</v>
      </c>
      <c r="AH556" s="184">
        <v>4</v>
      </c>
      <c r="AI556" s="184"/>
      <c r="AJ556" s="184">
        <v>13</v>
      </c>
      <c r="AK556" s="4"/>
      <c r="AL556" s="4"/>
      <c r="AM556" s="212">
        <v>49533.960000000014</v>
      </c>
      <c r="AN556" s="212">
        <v>45352.009999999995</v>
      </c>
      <c r="AO556" s="212">
        <v>1986.8100000000002</v>
      </c>
      <c r="AP556" s="212">
        <v>4870</v>
      </c>
      <c r="AQ556" s="212">
        <v>399.24</v>
      </c>
      <c r="AR556" s="212">
        <v>20813.93</v>
      </c>
      <c r="AS556" s="4"/>
      <c r="AT556" s="4"/>
      <c r="AU556" s="211">
        <v>1769.0700000000004</v>
      </c>
      <c r="AV556" s="211">
        <v>2159.6195238095233</v>
      </c>
      <c r="AW556" s="211">
        <v>141.91500000000002</v>
      </c>
      <c r="AX556" s="211">
        <v>374.61538461538464</v>
      </c>
      <c r="AY556" s="211">
        <v>57.034285714285716</v>
      </c>
      <c r="AZ556" s="211">
        <v>630.72515151515154</v>
      </c>
      <c r="BA556" s="4"/>
    </row>
    <row r="557" spans="2:53" x14ac:dyDescent="0.2">
      <c r="B557" s="11" t="s">
        <v>391</v>
      </c>
      <c r="C557" s="11"/>
      <c r="D557" s="180">
        <v>8081</v>
      </c>
      <c r="E557" s="193"/>
      <c r="F557" s="193"/>
      <c r="G557" s="193"/>
      <c r="H557" s="193"/>
      <c r="I557" s="193">
        <v>1</v>
      </c>
      <c r="J557" s="193">
        <v>0</v>
      </c>
      <c r="M557" s="189">
        <v>162.88</v>
      </c>
      <c r="N557" s="189">
        <v>174.36</v>
      </c>
      <c r="O557" s="189">
        <v>145.58000000000001</v>
      </c>
      <c r="P557" s="189">
        <v>26.84</v>
      </c>
      <c r="Q557" s="189">
        <v>23.03</v>
      </c>
      <c r="R557" s="189">
        <v>0</v>
      </c>
      <c r="S557" s="75"/>
      <c r="T557" s="75"/>
      <c r="U557" s="189">
        <v>162.88</v>
      </c>
      <c r="V557" s="189">
        <v>174.36</v>
      </c>
      <c r="W557" s="189">
        <v>145.58000000000001</v>
      </c>
      <c r="X557" s="189">
        <v>26.84</v>
      </c>
      <c r="Y557" s="189">
        <v>23.03</v>
      </c>
      <c r="Z557" s="189">
        <v>0</v>
      </c>
      <c r="AA557" s="4"/>
      <c r="AB557" s="11" t="s">
        <v>258</v>
      </c>
      <c r="AC557" s="11"/>
      <c r="AD557" s="180">
        <v>8070</v>
      </c>
      <c r="AE557" s="184">
        <v>22</v>
      </c>
      <c r="AF557" s="184">
        <v>9</v>
      </c>
      <c r="AG557" s="184">
        <v>6</v>
      </c>
      <c r="AH557" s="184"/>
      <c r="AI557" s="184"/>
      <c r="AJ557" s="184">
        <v>15</v>
      </c>
      <c r="AK557" s="4"/>
      <c r="AL557" s="4"/>
      <c r="AM557" s="212">
        <v>58167.78</v>
      </c>
      <c r="AN557" s="212">
        <v>40572.199999999997</v>
      </c>
      <c r="AO557" s="212">
        <v>7232.3799999999992</v>
      </c>
      <c r="AP557" s="212">
        <v>299.18</v>
      </c>
      <c r="AQ557" s="212">
        <v>600.39</v>
      </c>
      <c r="AR557" s="212">
        <v>22690.09</v>
      </c>
      <c r="AS557" s="4"/>
      <c r="AT557" s="4"/>
      <c r="AU557" s="211">
        <v>1352.7390697674418</v>
      </c>
      <c r="AV557" s="211">
        <v>1844.1909090909089</v>
      </c>
      <c r="AW557" s="211">
        <v>516.5985714285714</v>
      </c>
      <c r="AX557" s="211">
        <v>42.74</v>
      </c>
      <c r="AY557" s="211">
        <v>75.048749999999998</v>
      </c>
      <c r="AZ557" s="211">
        <v>436.3478846153846</v>
      </c>
      <c r="BA557" s="4"/>
    </row>
    <row r="558" spans="2:53" x14ac:dyDescent="0.2">
      <c r="B558" s="11" t="s">
        <v>522</v>
      </c>
      <c r="C558" s="11"/>
      <c r="D558" s="180">
        <v>8037</v>
      </c>
      <c r="E558" s="193">
        <v>1</v>
      </c>
      <c r="F558" s="193"/>
      <c r="G558" s="193"/>
      <c r="H558" s="193"/>
      <c r="I558" s="193"/>
      <c r="J558" s="193">
        <v>0</v>
      </c>
      <c r="M558" s="189">
        <v>42.25</v>
      </c>
      <c r="N558" s="189"/>
      <c r="O558" s="189"/>
      <c r="P558" s="189"/>
      <c r="Q558" s="189"/>
      <c r="R558" s="189">
        <v>0</v>
      </c>
      <c r="S558" s="75"/>
      <c r="T558" s="75"/>
      <c r="U558" s="189">
        <v>42.25</v>
      </c>
      <c r="V558" s="189"/>
      <c r="W558" s="189"/>
      <c r="X558" s="189"/>
      <c r="Y558" s="189"/>
      <c r="Z558" s="189">
        <v>0</v>
      </c>
      <c r="AA558" s="4"/>
      <c r="AB558" s="11" t="s">
        <v>555</v>
      </c>
      <c r="AC558" s="11"/>
      <c r="AD558" s="180">
        <v>8098</v>
      </c>
      <c r="AE558" s="184"/>
      <c r="AF558" s="184"/>
      <c r="AG558" s="184"/>
      <c r="AH558" s="184"/>
      <c r="AI558" s="184"/>
      <c r="AJ558" s="184">
        <v>2</v>
      </c>
      <c r="AK558" s="4"/>
      <c r="AL558" s="4"/>
      <c r="AM558" s="212">
        <v>35.340000000000003</v>
      </c>
      <c r="AN558" s="212">
        <v>82.73</v>
      </c>
      <c r="AO558" s="212">
        <v>156.32</v>
      </c>
      <c r="AP558" s="212">
        <v>99.37</v>
      </c>
      <c r="AQ558" s="212">
        <v>96.78</v>
      </c>
      <c r="AR558" s="212">
        <v>1624.8</v>
      </c>
      <c r="AS558" s="4"/>
      <c r="AT558" s="4"/>
      <c r="AU558" s="211">
        <v>35.340000000000003</v>
      </c>
      <c r="AV558" s="211">
        <v>82.73</v>
      </c>
      <c r="AW558" s="211">
        <v>156.32</v>
      </c>
      <c r="AX558" s="211">
        <v>99.37</v>
      </c>
      <c r="AY558" s="211">
        <v>96.78</v>
      </c>
      <c r="AZ558" s="211">
        <v>812.4</v>
      </c>
      <c r="BA558" s="4"/>
    </row>
    <row r="559" spans="2:53" x14ac:dyDescent="0.2">
      <c r="B559" s="11" t="s">
        <v>319</v>
      </c>
      <c r="C559" s="11"/>
      <c r="D559" s="180">
        <v>8020</v>
      </c>
      <c r="E559" s="193">
        <v>1</v>
      </c>
      <c r="F559" s="193"/>
      <c r="G559" s="193"/>
      <c r="H559" s="193"/>
      <c r="I559" s="193"/>
      <c r="J559" s="193">
        <v>0</v>
      </c>
      <c r="M559" s="189">
        <v>138.83000000000001</v>
      </c>
      <c r="N559" s="189"/>
      <c r="O559" s="189"/>
      <c r="P559" s="189"/>
      <c r="Q559" s="189"/>
      <c r="R559" s="189">
        <v>0</v>
      </c>
      <c r="S559" s="75"/>
      <c r="T559" s="75"/>
      <c r="U559" s="189">
        <v>138.83000000000001</v>
      </c>
      <c r="V559" s="189"/>
      <c r="W559" s="189"/>
      <c r="X559" s="189"/>
      <c r="Y559" s="189"/>
      <c r="Z559" s="189">
        <v>0</v>
      </c>
      <c r="AA559" s="4"/>
      <c r="AB559" s="11" t="s">
        <v>348</v>
      </c>
      <c r="AC559" s="11"/>
      <c r="AD559" s="180">
        <v>8098</v>
      </c>
      <c r="AE559" s="184">
        <v>1</v>
      </c>
      <c r="AF559" s="184"/>
      <c r="AG559" s="184"/>
      <c r="AH559" s="184"/>
      <c r="AI559" s="184"/>
      <c r="AJ559" s="184">
        <v>1</v>
      </c>
      <c r="AK559" s="4"/>
      <c r="AL559" s="4"/>
      <c r="AM559" s="212">
        <v>0.05</v>
      </c>
      <c r="AN559" s="212"/>
      <c r="AO559" s="212"/>
      <c r="AP559" s="212"/>
      <c r="AQ559" s="212"/>
      <c r="AR559" s="212">
        <v>1466.34</v>
      </c>
      <c r="AS559" s="4"/>
      <c r="AT559" s="4"/>
      <c r="AU559" s="211">
        <v>0.05</v>
      </c>
      <c r="AV559" s="211"/>
      <c r="AW559" s="211"/>
      <c r="AX559" s="211"/>
      <c r="AY559" s="211"/>
      <c r="AZ559" s="211">
        <v>733.17</v>
      </c>
      <c r="BA559" s="4"/>
    </row>
    <row r="560" spans="2:53" x14ac:dyDescent="0.2">
      <c r="B560" s="11" t="s">
        <v>319</v>
      </c>
      <c r="C560" s="11"/>
      <c r="D560" s="180">
        <v>8039</v>
      </c>
      <c r="E560" s="193">
        <v>2</v>
      </c>
      <c r="F560" s="193"/>
      <c r="G560" s="193">
        <v>1</v>
      </c>
      <c r="H560" s="193"/>
      <c r="I560" s="193"/>
      <c r="J560" s="193">
        <v>2</v>
      </c>
      <c r="M560" s="189">
        <v>1595.84</v>
      </c>
      <c r="N560" s="189">
        <v>685.06</v>
      </c>
      <c r="O560" s="189">
        <v>625.85</v>
      </c>
      <c r="P560" s="189">
        <v>136.07</v>
      </c>
      <c r="Q560" s="189">
        <v>82.52000000000001</v>
      </c>
      <c r="R560" s="189">
        <v>5211.7699999999995</v>
      </c>
      <c r="S560" s="75"/>
      <c r="T560" s="75"/>
      <c r="U560" s="189">
        <v>319.16800000000001</v>
      </c>
      <c r="V560" s="189">
        <v>228.35333333333332</v>
      </c>
      <c r="W560" s="189">
        <v>208.61666666666667</v>
      </c>
      <c r="X560" s="189">
        <v>68.034999999999997</v>
      </c>
      <c r="Y560" s="189">
        <v>41.260000000000005</v>
      </c>
      <c r="Z560" s="189">
        <v>1042.3539999999998</v>
      </c>
      <c r="AA560" s="4"/>
      <c r="AB560" s="11" t="s">
        <v>349</v>
      </c>
      <c r="AC560" s="11"/>
      <c r="AD560" s="180">
        <v>8021</v>
      </c>
      <c r="AE560" s="184">
        <v>10</v>
      </c>
      <c r="AF560" s="184">
        <v>3</v>
      </c>
      <c r="AG560" s="184">
        <v>1</v>
      </c>
      <c r="AH560" s="184">
        <v>6</v>
      </c>
      <c r="AI560" s="184">
        <v>1</v>
      </c>
      <c r="AJ560" s="184">
        <v>61</v>
      </c>
      <c r="AK560" s="4"/>
      <c r="AL560" s="4"/>
      <c r="AM560" s="212">
        <v>25402.040000000015</v>
      </c>
      <c r="AN560" s="212">
        <v>10295.279999999999</v>
      </c>
      <c r="AO560" s="212">
        <v>7280.37</v>
      </c>
      <c r="AP560" s="212">
        <v>2785.079999999999</v>
      </c>
      <c r="AQ560" s="212">
        <v>1247.31</v>
      </c>
      <c r="AR560" s="212">
        <v>16800.830000000002</v>
      </c>
      <c r="AS560" s="4"/>
      <c r="AT560" s="4"/>
      <c r="AU560" s="211">
        <v>352.80611111111131</v>
      </c>
      <c r="AV560" s="211">
        <v>149.2069565217391</v>
      </c>
      <c r="AW560" s="211">
        <v>107.06426470588235</v>
      </c>
      <c r="AX560" s="211">
        <v>41.56835820895521</v>
      </c>
      <c r="AY560" s="211">
        <v>415.77</v>
      </c>
      <c r="AZ560" s="211">
        <v>204.88817073170733</v>
      </c>
      <c r="BA560" s="4"/>
    </row>
    <row r="561" spans="2:53" x14ac:dyDescent="0.2">
      <c r="B561" s="11" t="s">
        <v>319</v>
      </c>
      <c r="C561" s="11"/>
      <c r="D561" s="180">
        <v>8062</v>
      </c>
      <c r="E561" s="193">
        <v>48</v>
      </c>
      <c r="F561" s="193">
        <v>19</v>
      </c>
      <c r="G561" s="193">
        <v>7</v>
      </c>
      <c r="H561" s="193">
        <v>2</v>
      </c>
      <c r="I561" s="193">
        <v>3</v>
      </c>
      <c r="J561" s="193">
        <v>17</v>
      </c>
      <c r="M561" s="189">
        <v>26152.630000000005</v>
      </c>
      <c r="N561" s="189">
        <v>8870.31</v>
      </c>
      <c r="O561" s="189">
        <v>3965.0999999999995</v>
      </c>
      <c r="P561" s="189">
        <v>1296.6199999999999</v>
      </c>
      <c r="Q561" s="189">
        <v>584.50000000000011</v>
      </c>
      <c r="R561" s="189">
        <v>21284.590000000004</v>
      </c>
      <c r="S561" s="75"/>
      <c r="T561" s="75"/>
      <c r="U561" s="189">
        <v>284.26771739130442</v>
      </c>
      <c r="V561" s="189">
        <v>206.28627906976743</v>
      </c>
      <c r="W561" s="189">
        <v>165.21249999999998</v>
      </c>
      <c r="X561" s="189">
        <v>76.271764705882347</v>
      </c>
      <c r="Y561" s="189">
        <v>41.750000000000007</v>
      </c>
      <c r="Z561" s="189">
        <v>221.71447916666671</v>
      </c>
      <c r="AA561" s="4"/>
      <c r="AB561" s="11" t="s">
        <v>259</v>
      </c>
      <c r="AC561" s="11"/>
      <c r="AD561" s="180">
        <v>8071</v>
      </c>
      <c r="AE561" s="184">
        <v>18</v>
      </c>
      <c r="AF561" s="184">
        <v>8</v>
      </c>
      <c r="AG561" s="184">
        <v>1</v>
      </c>
      <c r="AH561" s="184">
        <v>2</v>
      </c>
      <c r="AI561" s="184"/>
      <c r="AJ561" s="184">
        <v>11</v>
      </c>
      <c r="AK561" s="4"/>
      <c r="AL561" s="4"/>
      <c r="AM561" s="212">
        <v>33733.22</v>
      </c>
      <c r="AN561" s="212">
        <v>12675.45</v>
      </c>
      <c r="AO561" s="212">
        <v>949.76</v>
      </c>
      <c r="AP561" s="212">
        <v>262.68</v>
      </c>
      <c r="AQ561" s="212">
        <v>62.94</v>
      </c>
      <c r="AR561" s="212">
        <v>20934.09</v>
      </c>
      <c r="AS561" s="4"/>
      <c r="AT561" s="4"/>
      <c r="AU561" s="211">
        <v>1124.4406666666666</v>
      </c>
      <c r="AV561" s="211">
        <v>1056.2875000000001</v>
      </c>
      <c r="AW561" s="211">
        <v>189.952</v>
      </c>
      <c r="AX561" s="211">
        <v>52.536000000000001</v>
      </c>
      <c r="AY561" s="211">
        <v>62.94</v>
      </c>
      <c r="AZ561" s="211">
        <v>523.35225000000003</v>
      </c>
      <c r="BA561" s="4"/>
    </row>
    <row r="562" spans="2:53" x14ac:dyDescent="0.2">
      <c r="B562" s="11" t="s">
        <v>319</v>
      </c>
      <c r="C562" s="11"/>
      <c r="D562" s="180">
        <v>8074</v>
      </c>
      <c r="E562" s="193">
        <v>2</v>
      </c>
      <c r="F562" s="193">
        <v>3</v>
      </c>
      <c r="G562" s="193">
        <v>1</v>
      </c>
      <c r="H562" s="193"/>
      <c r="I562" s="193"/>
      <c r="J562" s="193">
        <v>1</v>
      </c>
      <c r="M562" s="189">
        <v>2590</v>
      </c>
      <c r="N562" s="189">
        <v>1314.95</v>
      </c>
      <c r="O562" s="189">
        <v>405.13</v>
      </c>
      <c r="P562" s="189">
        <v>57.9</v>
      </c>
      <c r="Q562" s="189">
        <v>35</v>
      </c>
      <c r="R562" s="189">
        <v>346.93999999999994</v>
      </c>
      <c r="S562" s="75"/>
      <c r="T562" s="75"/>
      <c r="U562" s="189">
        <v>370</v>
      </c>
      <c r="V562" s="189">
        <v>262.99</v>
      </c>
      <c r="W562" s="189">
        <v>202.565</v>
      </c>
      <c r="X562" s="189">
        <v>57.9</v>
      </c>
      <c r="Y562" s="189">
        <v>35</v>
      </c>
      <c r="Z562" s="189">
        <v>49.562857142857133</v>
      </c>
      <c r="AA562" s="4"/>
      <c r="AB562" s="11" t="s">
        <v>352</v>
      </c>
      <c r="AC562" s="11"/>
      <c r="AD562" s="180">
        <v>8318</v>
      </c>
      <c r="AE562" s="184">
        <v>1</v>
      </c>
      <c r="AF562" s="184"/>
      <c r="AG562" s="184"/>
      <c r="AH562" s="184"/>
      <c r="AI562" s="184"/>
      <c r="AJ562" s="184">
        <v>1</v>
      </c>
      <c r="AK562" s="4"/>
      <c r="AL562" s="4"/>
      <c r="AM562" s="212">
        <v>720.32</v>
      </c>
      <c r="AN562" s="212"/>
      <c r="AO562" s="212"/>
      <c r="AP562" s="212"/>
      <c r="AQ562" s="212"/>
      <c r="AR562" s="212">
        <v>3466.44</v>
      </c>
      <c r="AS562" s="4"/>
      <c r="AT562" s="4"/>
      <c r="AU562" s="211">
        <v>720.32</v>
      </c>
      <c r="AV562" s="211"/>
      <c r="AW562" s="211"/>
      <c r="AX562" s="211"/>
      <c r="AY562" s="211"/>
      <c r="AZ562" s="211">
        <v>1733.22</v>
      </c>
      <c r="BA562" s="4"/>
    </row>
    <row r="563" spans="2:53" x14ac:dyDescent="0.2">
      <c r="B563" s="11" t="s">
        <v>392</v>
      </c>
      <c r="C563" s="11"/>
      <c r="D563" s="180">
        <v>8039</v>
      </c>
      <c r="E563" s="193">
        <v>5</v>
      </c>
      <c r="F563" s="193"/>
      <c r="G563" s="193"/>
      <c r="H563" s="193"/>
      <c r="I563" s="193"/>
      <c r="J563" s="193">
        <v>6</v>
      </c>
      <c r="M563" s="189">
        <v>4499.0700000000006</v>
      </c>
      <c r="N563" s="189">
        <v>935.17</v>
      </c>
      <c r="O563" s="189">
        <v>586.41</v>
      </c>
      <c r="P563" s="189">
        <v>172.58</v>
      </c>
      <c r="Q563" s="189">
        <v>27.44</v>
      </c>
      <c r="R563" s="189">
        <v>1594.7600000000002</v>
      </c>
      <c r="S563" s="75"/>
      <c r="T563" s="75"/>
      <c r="U563" s="189">
        <v>409.00636363636369</v>
      </c>
      <c r="V563" s="189">
        <v>155.86166666666665</v>
      </c>
      <c r="W563" s="189">
        <v>97.734999999999999</v>
      </c>
      <c r="X563" s="189">
        <v>28.763333333333335</v>
      </c>
      <c r="Y563" s="189">
        <v>27.44</v>
      </c>
      <c r="Z563" s="189">
        <v>144.97818181818184</v>
      </c>
      <c r="AA563" s="4"/>
      <c r="AB563" s="11" t="s">
        <v>352</v>
      </c>
      <c r="AC563" s="11"/>
      <c r="AD563" s="180">
        <v>8347</v>
      </c>
      <c r="AE563" s="184">
        <v>1</v>
      </c>
      <c r="AF563" s="184"/>
      <c r="AG563" s="184"/>
      <c r="AH563" s="184"/>
      <c r="AI563" s="184"/>
      <c r="AJ563" s="184">
        <v>0</v>
      </c>
      <c r="AK563" s="4"/>
      <c r="AL563" s="4"/>
      <c r="AM563" s="212">
        <v>33.43</v>
      </c>
      <c r="AN563" s="212"/>
      <c r="AO563" s="212"/>
      <c r="AP563" s="212"/>
      <c r="AQ563" s="212"/>
      <c r="AR563" s="212">
        <v>0</v>
      </c>
      <c r="AS563" s="4"/>
      <c r="AT563" s="4"/>
      <c r="AU563" s="211">
        <v>33.43</v>
      </c>
      <c r="AV563" s="211"/>
      <c r="AW563" s="211"/>
      <c r="AX563" s="211"/>
      <c r="AY563" s="211"/>
      <c r="AZ563" s="211">
        <v>0</v>
      </c>
      <c r="BA563" s="4"/>
    </row>
    <row r="564" spans="2:53" x14ac:dyDescent="0.2">
      <c r="B564" s="11" t="s">
        <v>524</v>
      </c>
      <c r="C564" s="11"/>
      <c r="D564" s="180">
        <v>8083</v>
      </c>
      <c r="E564" s="193"/>
      <c r="F564" s="193"/>
      <c r="G564" s="193"/>
      <c r="H564" s="193"/>
      <c r="I564" s="193"/>
      <c r="J564" s="193">
        <v>1</v>
      </c>
      <c r="M564" s="189">
        <v>36.21</v>
      </c>
      <c r="N564" s="189">
        <v>44.41</v>
      </c>
      <c r="O564" s="189">
        <v>36.6</v>
      </c>
      <c r="P564" s="189">
        <v>28.61</v>
      </c>
      <c r="Q564" s="189">
        <v>28.2</v>
      </c>
      <c r="R564" s="189">
        <v>1594.17</v>
      </c>
      <c r="S564" s="75"/>
      <c r="T564" s="75"/>
      <c r="U564" s="189">
        <v>36.21</v>
      </c>
      <c r="V564" s="189">
        <v>44.41</v>
      </c>
      <c r="W564" s="189">
        <v>36.6</v>
      </c>
      <c r="X564" s="189">
        <v>28.61</v>
      </c>
      <c r="Y564" s="189">
        <v>28.2</v>
      </c>
      <c r="Z564" s="189">
        <v>1594.17</v>
      </c>
      <c r="AA564" s="4"/>
      <c r="AB564" s="11" t="s">
        <v>350</v>
      </c>
      <c r="AC564" s="11"/>
      <c r="AD564" s="180">
        <v>8318</v>
      </c>
      <c r="AE564" s="184">
        <v>3</v>
      </c>
      <c r="AF564" s="184">
        <v>1</v>
      </c>
      <c r="AG564" s="184"/>
      <c r="AH564" s="184"/>
      <c r="AI564" s="184"/>
      <c r="AJ564" s="184">
        <v>1</v>
      </c>
      <c r="AK564" s="4"/>
      <c r="AL564" s="4"/>
      <c r="AM564" s="212">
        <v>7832.2100000000009</v>
      </c>
      <c r="AN564" s="212">
        <v>417.51</v>
      </c>
      <c r="AO564" s="212">
        <v>121.4</v>
      </c>
      <c r="AP564" s="212">
        <v>89.07</v>
      </c>
      <c r="AQ564" s="212">
        <v>39.53</v>
      </c>
      <c r="AR564" s="212">
        <v>304.60000000000002</v>
      </c>
      <c r="AS564" s="4"/>
      <c r="AT564" s="4"/>
      <c r="AU564" s="211">
        <v>1566.4420000000002</v>
      </c>
      <c r="AV564" s="211">
        <v>208.755</v>
      </c>
      <c r="AW564" s="211">
        <v>121.4</v>
      </c>
      <c r="AX564" s="211">
        <v>89.07</v>
      </c>
      <c r="AY564" s="211">
        <v>39.53</v>
      </c>
      <c r="AZ564" s="211">
        <v>60.92</v>
      </c>
      <c r="BA564" s="4"/>
    </row>
    <row r="565" spans="2:53" x14ac:dyDescent="0.2">
      <c r="B565" s="11" t="s">
        <v>525</v>
      </c>
      <c r="C565" s="11"/>
      <c r="D565" s="180">
        <v>8083</v>
      </c>
      <c r="E565" s="193">
        <v>7</v>
      </c>
      <c r="F565" s="193">
        <v>1</v>
      </c>
      <c r="G565" s="193">
        <v>1</v>
      </c>
      <c r="H565" s="193"/>
      <c r="I565" s="193"/>
      <c r="J565" s="193">
        <v>0</v>
      </c>
      <c r="M565" s="189">
        <v>1059.0900000000001</v>
      </c>
      <c r="N565" s="189">
        <v>628.52</v>
      </c>
      <c r="O565" s="189">
        <v>124.11</v>
      </c>
      <c r="P565" s="189"/>
      <c r="Q565" s="189"/>
      <c r="R565" s="189">
        <v>0</v>
      </c>
      <c r="S565" s="75"/>
      <c r="T565" s="75"/>
      <c r="U565" s="189">
        <v>117.67666666666668</v>
      </c>
      <c r="V565" s="189">
        <v>314.26</v>
      </c>
      <c r="W565" s="189">
        <v>124.11</v>
      </c>
      <c r="X565" s="189"/>
      <c r="Y565" s="189"/>
      <c r="Z565" s="189">
        <v>0</v>
      </c>
      <c r="AA565" s="4"/>
      <c r="AB565" s="11" t="s">
        <v>260</v>
      </c>
      <c r="AC565" s="11"/>
      <c r="AD565" s="180">
        <v>8232</v>
      </c>
      <c r="AE565" s="184">
        <v>56</v>
      </c>
      <c r="AF565" s="184">
        <v>29</v>
      </c>
      <c r="AG565" s="184">
        <v>6</v>
      </c>
      <c r="AH565" s="184">
        <v>6</v>
      </c>
      <c r="AI565" s="184">
        <v>10</v>
      </c>
      <c r="AJ565" s="184">
        <v>57</v>
      </c>
      <c r="AK565" s="4"/>
      <c r="AL565" s="4"/>
      <c r="AM565" s="212">
        <v>75882.040000000037</v>
      </c>
      <c r="AN565" s="212">
        <v>42122.59</v>
      </c>
      <c r="AO565" s="212">
        <v>14809.059999999998</v>
      </c>
      <c r="AP565" s="212">
        <v>12091.659999999998</v>
      </c>
      <c r="AQ565" s="212">
        <v>5304.5500000000011</v>
      </c>
      <c r="AR565" s="212">
        <v>90219.880000000034</v>
      </c>
      <c r="AS565" s="4"/>
      <c r="AT565" s="4"/>
      <c r="AU565" s="211">
        <v>468.40765432098789</v>
      </c>
      <c r="AV565" s="211">
        <v>401.1675238095238</v>
      </c>
      <c r="AW565" s="211">
        <v>194.8560526315789</v>
      </c>
      <c r="AX565" s="211">
        <v>172.73799999999997</v>
      </c>
      <c r="AY565" s="211">
        <v>81.608461538461555</v>
      </c>
      <c r="AZ565" s="211">
        <v>550.12121951219535</v>
      </c>
      <c r="BA565" s="4"/>
    </row>
    <row r="566" spans="2:53" x14ac:dyDescent="0.2">
      <c r="B566" s="11" t="s">
        <v>393</v>
      </c>
      <c r="C566" s="11"/>
      <c r="D566" s="180">
        <v>8302</v>
      </c>
      <c r="E566" s="193">
        <v>1</v>
      </c>
      <c r="F566" s="193">
        <v>1</v>
      </c>
      <c r="G566" s="193"/>
      <c r="H566" s="193"/>
      <c r="I566" s="193"/>
      <c r="J566" s="193">
        <v>1</v>
      </c>
      <c r="M566" s="189">
        <v>1126.0999999999999</v>
      </c>
      <c r="N566" s="189">
        <v>447.45</v>
      </c>
      <c r="O566" s="189"/>
      <c r="P566" s="189"/>
      <c r="Q566" s="189"/>
      <c r="R566" s="189">
        <v>76.55</v>
      </c>
      <c r="S566" s="75"/>
      <c r="T566" s="75"/>
      <c r="U566" s="189">
        <v>375.36666666666662</v>
      </c>
      <c r="V566" s="189">
        <v>447.45</v>
      </c>
      <c r="W566" s="189"/>
      <c r="X566" s="189"/>
      <c r="Y566" s="189"/>
      <c r="Z566" s="189">
        <v>25.516666666666666</v>
      </c>
      <c r="AA566" s="4"/>
      <c r="AB566" s="11" t="s">
        <v>353</v>
      </c>
      <c r="AC566" s="11"/>
      <c r="AD566" s="180">
        <v>8240</v>
      </c>
      <c r="AE566" s="184">
        <v>2</v>
      </c>
      <c r="AF566" s="184">
        <v>2</v>
      </c>
      <c r="AG566" s="184">
        <v>1</v>
      </c>
      <c r="AH566" s="184">
        <v>1</v>
      </c>
      <c r="AI566" s="184"/>
      <c r="AJ566" s="184">
        <v>3</v>
      </c>
      <c r="AK566" s="4"/>
      <c r="AL566" s="4"/>
      <c r="AM566" s="212">
        <v>4250.57</v>
      </c>
      <c r="AN566" s="212">
        <v>15284.560000000001</v>
      </c>
      <c r="AO566" s="212">
        <v>9637.66</v>
      </c>
      <c r="AP566" s="212">
        <v>9012.0399999999991</v>
      </c>
      <c r="AQ566" s="212">
        <v>2681.42</v>
      </c>
      <c r="AR566" s="212">
        <v>17535.240000000002</v>
      </c>
      <c r="AS566" s="4"/>
      <c r="AT566" s="4"/>
      <c r="AU566" s="211">
        <v>531.32124999999996</v>
      </c>
      <c r="AV566" s="211">
        <v>2183.5085714285715</v>
      </c>
      <c r="AW566" s="211">
        <v>1927.5319999999999</v>
      </c>
      <c r="AX566" s="211">
        <v>2253.0099999999998</v>
      </c>
      <c r="AY566" s="211">
        <v>893.80666666666673</v>
      </c>
      <c r="AZ566" s="211">
        <v>1948.3600000000001</v>
      </c>
      <c r="BA566" s="4"/>
    </row>
    <row r="567" spans="2:53" x14ac:dyDescent="0.2">
      <c r="B567" s="11" t="s">
        <v>320</v>
      </c>
      <c r="C567" s="11"/>
      <c r="D567" s="180">
        <v>8302</v>
      </c>
      <c r="E567" s="193">
        <v>6</v>
      </c>
      <c r="F567" s="193">
        <v>5</v>
      </c>
      <c r="G567" s="193">
        <v>2</v>
      </c>
      <c r="H567" s="193">
        <v>1</v>
      </c>
      <c r="I567" s="193"/>
      <c r="J567" s="193">
        <v>5</v>
      </c>
      <c r="M567" s="189">
        <v>3123.2</v>
      </c>
      <c r="N567" s="189">
        <v>2513.13</v>
      </c>
      <c r="O567" s="189">
        <v>828.17</v>
      </c>
      <c r="P567" s="189">
        <v>455.34</v>
      </c>
      <c r="Q567" s="189">
        <v>111.14</v>
      </c>
      <c r="R567" s="189">
        <v>1094.55</v>
      </c>
      <c r="S567" s="75"/>
      <c r="T567" s="75"/>
      <c r="U567" s="189">
        <v>164.37894736842105</v>
      </c>
      <c r="V567" s="189">
        <v>193.31769230769231</v>
      </c>
      <c r="W567" s="189">
        <v>103.52124999999999</v>
      </c>
      <c r="X567" s="189">
        <v>75.89</v>
      </c>
      <c r="Y567" s="189">
        <v>22.228000000000002</v>
      </c>
      <c r="Z567" s="189">
        <v>57.607894736842105</v>
      </c>
      <c r="AA567" s="4"/>
      <c r="AB567" s="11" t="s">
        <v>662</v>
      </c>
      <c r="AC567" s="11"/>
      <c r="AD567" s="180">
        <v>8327</v>
      </c>
      <c r="AE567" s="184"/>
      <c r="AF567" s="184"/>
      <c r="AG567" s="184"/>
      <c r="AH567" s="184"/>
      <c r="AI567" s="184"/>
      <c r="AJ567" s="184">
        <v>1</v>
      </c>
      <c r="AK567" s="4"/>
      <c r="AL567" s="4"/>
      <c r="AM567" s="212"/>
      <c r="AN567" s="212"/>
      <c r="AO567" s="212"/>
      <c r="AP567" s="212"/>
      <c r="AQ567" s="212"/>
      <c r="AR567" s="212">
        <v>5192.54</v>
      </c>
      <c r="AS567" s="4"/>
      <c r="AT567" s="4"/>
      <c r="AU567" s="211"/>
      <c r="AV567" s="211"/>
      <c r="AW567" s="211"/>
      <c r="AX567" s="211"/>
      <c r="AY567" s="211"/>
      <c r="AZ567" s="211">
        <v>5192.54</v>
      </c>
      <c r="BA567" s="4"/>
    </row>
    <row r="568" spans="2:53" x14ac:dyDescent="0.2">
      <c r="B568" s="11" t="s">
        <v>321</v>
      </c>
      <c r="C568" s="11"/>
      <c r="D568" s="180">
        <v>8036</v>
      </c>
      <c r="E568" s="193"/>
      <c r="F568" s="193"/>
      <c r="G568" s="193"/>
      <c r="H568" s="193"/>
      <c r="I568" s="193"/>
      <c r="J568" s="193">
        <v>1</v>
      </c>
      <c r="M568" s="189">
        <v>369.45</v>
      </c>
      <c r="N568" s="189">
        <v>176.46</v>
      </c>
      <c r="O568" s="189">
        <v>136.13</v>
      </c>
      <c r="P568" s="189">
        <v>11.56</v>
      </c>
      <c r="Q568" s="189"/>
      <c r="R568" s="189">
        <v>1307.98</v>
      </c>
      <c r="S568" s="75"/>
      <c r="T568" s="75"/>
      <c r="U568" s="189">
        <v>369.45</v>
      </c>
      <c r="V568" s="189">
        <v>176.46</v>
      </c>
      <c r="W568" s="189">
        <v>136.13</v>
      </c>
      <c r="X568" s="189">
        <v>11.56</v>
      </c>
      <c r="Y568" s="189"/>
      <c r="Z568" s="189">
        <v>1307.98</v>
      </c>
      <c r="AA568" s="4"/>
      <c r="AB568" s="11" t="s">
        <v>355</v>
      </c>
      <c r="AC568" s="11"/>
      <c r="AD568" s="180">
        <v>8349</v>
      </c>
      <c r="AE568" s="184">
        <v>2</v>
      </c>
      <c r="AF568" s="184"/>
      <c r="AG568" s="184">
        <v>1</v>
      </c>
      <c r="AH568" s="184"/>
      <c r="AI568" s="184"/>
      <c r="AJ568" s="184">
        <v>3</v>
      </c>
      <c r="AK568" s="4"/>
      <c r="AL568" s="4"/>
      <c r="AM568" s="212">
        <v>802.2</v>
      </c>
      <c r="AN568" s="212">
        <v>180.55</v>
      </c>
      <c r="AO568" s="212">
        <v>114.73</v>
      </c>
      <c r="AP568" s="212">
        <v>92.960000000000008</v>
      </c>
      <c r="AQ568" s="212"/>
      <c r="AR568" s="212">
        <v>1172.32</v>
      </c>
      <c r="AS568" s="4"/>
      <c r="AT568" s="4"/>
      <c r="AU568" s="211">
        <v>133.70000000000002</v>
      </c>
      <c r="AV568" s="211">
        <v>45.137500000000003</v>
      </c>
      <c r="AW568" s="211">
        <v>28.682500000000001</v>
      </c>
      <c r="AX568" s="211">
        <v>30.986666666666668</v>
      </c>
      <c r="AY568" s="211"/>
      <c r="AZ568" s="211">
        <v>195.38666666666666</v>
      </c>
      <c r="BA568" s="4"/>
    </row>
    <row r="569" spans="2:53" x14ac:dyDescent="0.2">
      <c r="B569" s="11" t="s">
        <v>527</v>
      </c>
      <c r="C569" s="11"/>
      <c r="D569" s="180">
        <v>8046</v>
      </c>
      <c r="E569" s="193"/>
      <c r="F569" s="193"/>
      <c r="G569" s="193"/>
      <c r="H569" s="193"/>
      <c r="I569" s="193"/>
      <c r="J569" s="193">
        <v>1</v>
      </c>
      <c r="M569" s="189">
        <v>320.45</v>
      </c>
      <c r="N569" s="189">
        <v>221.7</v>
      </c>
      <c r="O569" s="189">
        <v>134.24</v>
      </c>
      <c r="P569" s="189">
        <v>50.65</v>
      </c>
      <c r="Q569" s="189"/>
      <c r="R569" s="189">
        <v>1287.4399999999998</v>
      </c>
      <c r="S569" s="75"/>
      <c r="T569" s="75"/>
      <c r="U569" s="189">
        <v>320.45</v>
      </c>
      <c r="V569" s="189">
        <v>221.7</v>
      </c>
      <c r="W569" s="189">
        <v>134.24</v>
      </c>
      <c r="X569" s="189">
        <v>50.65</v>
      </c>
      <c r="Y569" s="189"/>
      <c r="Z569" s="189">
        <v>1287.4399999999998</v>
      </c>
      <c r="AA569" s="4"/>
      <c r="AB569" s="11" t="s">
        <v>356</v>
      </c>
      <c r="AC569" s="11"/>
      <c r="AD569" s="180">
        <v>8350</v>
      </c>
      <c r="AE569" s="184">
        <v>1</v>
      </c>
      <c r="AF569" s="184">
        <v>1</v>
      </c>
      <c r="AG569" s="184">
        <v>3</v>
      </c>
      <c r="AH569" s="184"/>
      <c r="AI569" s="184"/>
      <c r="AJ569" s="184">
        <v>2</v>
      </c>
      <c r="AK569" s="4"/>
      <c r="AL569" s="4"/>
      <c r="AM569" s="212">
        <v>1147.08</v>
      </c>
      <c r="AN569" s="212">
        <v>1033.1099999999999</v>
      </c>
      <c r="AO569" s="212">
        <v>486.61</v>
      </c>
      <c r="AP569" s="212"/>
      <c r="AQ569" s="212"/>
      <c r="AR569" s="212">
        <v>4023.56</v>
      </c>
      <c r="AS569" s="4"/>
      <c r="AT569" s="4"/>
      <c r="AU569" s="211">
        <v>229.416</v>
      </c>
      <c r="AV569" s="211">
        <v>258.27749999999997</v>
      </c>
      <c r="AW569" s="211">
        <v>162.20333333333335</v>
      </c>
      <c r="AX569" s="211"/>
      <c r="AY569" s="211"/>
      <c r="AZ569" s="211">
        <v>574.79428571428571</v>
      </c>
      <c r="BA569" s="4"/>
    </row>
    <row r="570" spans="2:53" x14ac:dyDescent="0.2">
      <c r="B570" s="11" t="s">
        <v>321</v>
      </c>
      <c r="C570" s="11"/>
      <c r="D570" s="180">
        <v>8326</v>
      </c>
      <c r="E570" s="193">
        <v>94</v>
      </c>
      <c r="F570" s="193">
        <v>13</v>
      </c>
      <c r="G570" s="193">
        <v>15</v>
      </c>
      <c r="H570" s="193">
        <v>9</v>
      </c>
      <c r="I570" s="193">
        <v>4</v>
      </c>
      <c r="J570" s="193">
        <v>39</v>
      </c>
      <c r="M570" s="189">
        <v>49519.300000000017</v>
      </c>
      <c r="N570" s="189">
        <v>10849.27</v>
      </c>
      <c r="O570" s="189">
        <v>9246.0400000000009</v>
      </c>
      <c r="P570" s="189">
        <v>12278.649999999998</v>
      </c>
      <c r="Q570" s="189">
        <v>1182.3000000000002</v>
      </c>
      <c r="R570" s="189">
        <v>40359.729999999996</v>
      </c>
      <c r="S570" s="75"/>
      <c r="T570" s="75"/>
      <c r="U570" s="189">
        <v>291.29000000000008</v>
      </c>
      <c r="V570" s="189">
        <v>258.31595238095241</v>
      </c>
      <c r="W570" s="189">
        <v>144.46937500000001</v>
      </c>
      <c r="X570" s="189">
        <v>240.75784313725487</v>
      </c>
      <c r="Y570" s="189">
        <v>51.404347826086962</v>
      </c>
      <c r="Z570" s="189">
        <v>231.9524712643678</v>
      </c>
      <c r="AA570" s="4"/>
      <c r="AB570" s="11" t="s">
        <v>401</v>
      </c>
      <c r="AC570" s="11"/>
      <c r="AD570" s="180">
        <v>8074</v>
      </c>
      <c r="AE570" s="184">
        <v>1</v>
      </c>
      <c r="AF570" s="184"/>
      <c r="AG570" s="184"/>
      <c r="AH570" s="184"/>
      <c r="AI570" s="184"/>
      <c r="AJ570" s="184">
        <v>1</v>
      </c>
      <c r="AK570" s="4"/>
      <c r="AL570" s="4"/>
      <c r="AM570" s="212">
        <v>283.95999999999998</v>
      </c>
      <c r="AN570" s="212">
        <v>160.65</v>
      </c>
      <c r="AO570" s="212">
        <v>92.57</v>
      </c>
      <c r="AP570" s="212">
        <v>54.57</v>
      </c>
      <c r="AQ570" s="212">
        <v>34.58</v>
      </c>
      <c r="AR570" s="212">
        <v>1377.15</v>
      </c>
      <c r="AS570" s="4"/>
      <c r="AT570" s="4"/>
      <c r="AU570" s="211">
        <v>141.97999999999999</v>
      </c>
      <c r="AV570" s="211">
        <v>160.65</v>
      </c>
      <c r="AW570" s="211">
        <v>92.57</v>
      </c>
      <c r="AX570" s="211">
        <v>54.57</v>
      </c>
      <c r="AY570" s="211">
        <v>34.58</v>
      </c>
      <c r="AZ570" s="211">
        <v>688.57500000000005</v>
      </c>
      <c r="BA570" s="4"/>
    </row>
    <row r="571" spans="2:53" x14ac:dyDescent="0.2">
      <c r="B571" s="11" t="s">
        <v>529</v>
      </c>
      <c r="C571" s="11"/>
      <c r="D571" s="180">
        <v>8337</v>
      </c>
      <c r="E571" s="193"/>
      <c r="F571" s="193"/>
      <c r="G571" s="193">
        <v>1</v>
      </c>
      <c r="H571" s="193"/>
      <c r="I571" s="193"/>
      <c r="J571" s="193">
        <v>0</v>
      </c>
      <c r="M571" s="189">
        <v>9.4600000000000009</v>
      </c>
      <c r="N571" s="189">
        <v>11.9</v>
      </c>
      <c r="O571" s="189">
        <v>10.15</v>
      </c>
      <c r="P571" s="189"/>
      <c r="Q571" s="189"/>
      <c r="R571" s="189">
        <v>0</v>
      </c>
      <c r="S571" s="75"/>
      <c r="T571" s="75"/>
      <c r="U571" s="189">
        <v>9.4600000000000009</v>
      </c>
      <c r="V571" s="189">
        <v>11.9</v>
      </c>
      <c r="W571" s="189">
        <v>10.15</v>
      </c>
      <c r="X571" s="189"/>
      <c r="Y571" s="189"/>
      <c r="Z571" s="189">
        <v>0</v>
      </c>
      <c r="AA571" s="4"/>
      <c r="AB571" s="11" t="s">
        <v>261</v>
      </c>
      <c r="AC571" s="11"/>
      <c r="AD571" s="180">
        <v>8242</v>
      </c>
      <c r="AE571" s="184">
        <v>12</v>
      </c>
      <c r="AF571" s="184">
        <v>10</v>
      </c>
      <c r="AG571" s="184">
        <v>6</v>
      </c>
      <c r="AH571" s="184">
        <v>1</v>
      </c>
      <c r="AI571" s="184"/>
      <c r="AJ571" s="184">
        <v>8</v>
      </c>
      <c r="AK571" s="4"/>
      <c r="AL571" s="4"/>
      <c r="AM571" s="212">
        <v>7387.9700000000012</v>
      </c>
      <c r="AN571" s="212">
        <v>5942.09</v>
      </c>
      <c r="AO571" s="212">
        <v>3227.6299999999997</v>
      </c>
      <c r="AP571" s="212">
        <v>1058.06</v>
      </c>
      <c r="AQ571" s="212">
        <v>1044.45</v>
      </c>
      <c r="AR571" s="212">
        <v>17585.8</v>
      </c>
      <c r="AS571" s="4"/>
      <c r="AT571" s="4"/>
      <c r="AU571" s="211">
        <v>211.08485714285717</v>
      </c>
      <c r="AV571" s="211">
        <v>258.35173913043479</v>
      </c>
      <c r="AW571" s="211">
        <v>248.27923076923074</v>
      </c>
      <c r="AX571" s="211">
        <v>132.25749999999999</v>
      </c>
      <c r="AY571" s="211">
        <v>174.07500000000002</v>
      </c>
      <c r="AZ571" s="211">
        <v>475.29189189189185</v>
      </c>
      <c r="BA571" s="4"/>
    </row>
    <row r="572" spans="2:53" x14ac:dyDescent="0.2">
      <c r="B572" s="11" t="s">
        <v>240</v>
      </c>
      <c r="C572" s="11"/>
      <c r="D572" s="180">
        <v>8021</v>
      </c>
      <c r="E572" s="193">
        <v>90</v>
      </c>
      <c r="F572" s="193">
        <v>36</v>
      </c>
      <c r="G572" s="193">
        <v>17</v>
      </c>
      <c r="H572" s="193">
        <v>16</v>
      </c>
      <c r="I572" s="193">
        <v>8</v>
      </c>
      <c r="J572" s="193">
        <v>74</v>
      </c>
      <c r="M572" s="189">
        <v>51374.48</v>
      </c>
      <c r="N572" s="189">
        <v>28351.91</v>
      </c>
      <c r="O572" s="189">
        <v>17276.250000000004</v>
      </c>
      <c r="P572" s="189">
        <v>8699.3600000000042</v>
      </c>
      <c r="Q572" s="189">
        <v>4838.8800000000019</v>
      </c>
      <c r="R572" s="189">
        <v>75146.600000000006</v>
      </c>
      <c r="S572" s="75"/>
      <c r="T572" s="75"/>
      <c r="U572" s="189">
        <v>223.36730434782609</v>
      </c>
      <c r="V572" s="189">
        <v>205.4486231884058</v>
      </c>
      <c r="W572" s="189">
        <v>158.49770642201838</v>
      </c>
      <c r="X572" s="189">
        <v>89.684123711340249</v>
      </c>
      <c r="Y572" s="189">
        <v>61.25164556962028</v>
      </c>
      <c r="Z572" s="189">
        <v>311.81161825726144</v>
      </c>
      <c r="AA572" s="4"/>
      <c r="AB572" s="11" t="s">
        <v>357</v>
      </c>
      <c r="AC572" s="11"/>
      <c r="AD572" s="180">
        <v>8352</v>
      </c>
      <c r="AE572" s="184">
        <v>7</v>
      </c>
      <c r="AF572" s="184">
        <v>1</v>
      </c>
      <c r="AG572" s="184"/>
      <c r="AH572" s="184">
        <v>1</v>
      </c>
      <c r="AI572" s="184"/>
      <c r="AJ572" s="184">
        <v>1</v>
      </c>
      <c r="AK572" s="4"/>
      <c r="AL572" s="4"/>
      <c r="AM572" s="212">
        <v>13780.98</v>
      </c>
      <c r="AN572" s="212">
        <v>899.78</v>
      </c>
      <c r="AO572" s="212">
        <v>197.92000000000002</v>
      </c>
      <c r="AP572" s="212">
        <v>164.45</v>
      </c>
      <c r="AQ572" s="212">
        <v>38.29</v>
      </c>
      <c r="AR572" s="212">
        <v>552.28</v>
      </c>
      <c r="AS572" s="4"/>
      <c r="AT572" s="4"/>
      <c r="AU572" s="211">
        <v>1378.098</v>
      </c>
      <c r="AV572" s="211">
        <v>299.92666666666668</v>
      </c>
      <c r="AW572" s="211">
        <v>98.960000000000008</v>
      </c>
      <c r="AX572" s="211">
        <v>82.224999999999994</v>
      </c>
      <c r="AY572" s="211">
        <v>38.29</v>
      </c>
      <c r="AZ572" s="211">
        <v>55.227999999999994</v>
      </c>
      <c r="BA572" s="4"/>
    </row>
    <row r="573" spans="2:53" x14ac:dyDescent="0.2">
      <c r="B573" s="11" t="s">
        <v>322</v>
      </c>
      <c r="C573" s="11"/>
      <c r="D573" s="180">
        <v>8045</v>
      </c>
      <c r="E573" s="193">
        <v>57</v>
      </c>
      <c r="F573" s="193">
        <v>29</v>
      </c>
      <c r="G573" s="193">
        <v>12</v>
      </c>
      <c r="H573" s="193">
        <v>16</v>
      </c>
      <c r="I573" s="193">
        <v>6</v>
      </c>
      <c r="J573" s="193">
        <v>63</v>
      </c>
      <c r="M573" s="189">
        <v>39647.179999999993</v>
      </c>
      <c r="N573" s="189">
        <v>28335.220000000005</v>
      </c>
      <c r="O573" s="189">
        <v>12356.989999999996</v>
      </c>
      <c r="P573" s="189">
        <v>16086.849999999993</v>
      </c>
      <c r="Q573" s="189">
        <v>7511.2199999999984</v>
      </c>
      <c r="R573" s="189">
        <v>79555.959999999992</v>
      </c>
      <c r="S573" s="75"/>
      <c r="T573" s="75"/>
      <c r="U573" s="189">
        <v>221.49262569832399</v>
      </c>
      <c r="V573" s="189">
        <v>236.12683333333337</v>
      </c>
      <c r="W573" s="189">
        <v>135.79109890109885</v>
      </c>
      <c r="X573" s="189">
        <v>193.817469879518</v>
      </c>
      <c r="Y573" s="189">
        <v>117.36281249999998</v>
      </c>
      <c r="Z573" s="189">
        <v>434.73202185792343</v>
      </c>
      <c r="AA573" s="4"/>
      <c r="AB573" s="11" t="s">
        <v>565</v>
      </c>
      <c r="AC573" s="11"/>
      <c r="AD573" s="180">
        <v>8078</v>
      </c>
      <c r="AE573" s="184">
        <v>25</v>
      </c>
      <c r="AF573" s="184">
        <v>6</v>
      </c>
      <c r="AG573" s="184">
        <v>2</v>
      </c>
      <c r="AH573" s="184">
        <v>5</v>
      </c>
      <c r="AI573" s="184">
        <v>2</v>
      </c>
      <c r="AJ573" s="184">
        <v>12</v>
      </c>
      <c r="AK573" s="4"/>
      <c r="AL573" s="4"/>
      <c r="AM573" s="212">
        <v>35232.329999999994</v>
      </c>
      <c r="AN573" s="212">
        <v>17722.27</v>
      </c>
      <c r="AO573" s="212">
        <v>7734.7999999999984</v>
      </c>
      <c r="AP573" s="212">
        <v>6291.61</v>
      </c>
      <c r="AQ573" s="212">
        <v>716.92000000000007</v>
      </c>
      <c r="AR573" s="212">
        <v>12135.97</v>
      </c>
      <c r="AS573" s="4"/>
      <c r="AT573" s="4"/>
      <c r="AU573" s="211">
        <v>690.82999999999993</v>
      </c>
      <c r="AV573" s="211">
        <v>656.38037037037043</v>
      </c>
      <c r="AW573" s="211">
        <v>368.32380952380947</v>
      </c>
      <c r="AX573" s="211">
        <v>331.1373684210526</v>
      </c>
      <c r="AY573" s="211">
        <v>51.208571428571432</v>
      </c>
      <c r="AZ573" s="211">
        <v>233.38403846153844</v>
      </c>
      <c r="BA573" s="4"/>
    </row>
    <row r="574" spans="2:53" x14ac:dyDescent="0.2">
      <c r="B574" s="11" t="s">
        <v>322</v>
      </c>
      <c r="C574" s="11"/>
      <c r="D574" s="180">
        <v>8049</v>
      </c>
      <c r="E574" s="193"/>
      <c r="F574" s="193"/>
      <c r="G574" s="193">
        <v>1</v>
      </c>
      <c r="H574" s="193"/>
      <c r="I574" s="193"/>
      <c r="J574" s="193">
        <v>0</v>
      </c>
      <c r="M574" s="189"/>
      <c r="N574" s="189"/>
      <c r="O574" s="189">
        <v>1213.02</v>
      </c>
      <c r="P574" s="189"/>
      <c r="Q574" s="189"/>
      <c r="R574" s="189">
        <v>0</v>
      </c>
      <c r="S574" s="75"/>
      <c r="T574" s="75"/>
      <c r="U574" s="189"/>
      <c r="V574" s="189"/>
      <c r="W574" s="189">
        <v>1213.02</v>
      </c>
      <c r="X574" s="189"/>
      <c r="Y574" s="189"/>
      <c r="Z574" s="189">
        <v>0</v>
      </c>
      <c r="AA574" s="4"/>
      <c r="AB574" s="11" t="s">
        <v>263</v>
      </c>
      <c r="AC574" s="11"/>
      <c r="AD574" s="180">
        <v>8079</v>
      </c>
      <c r="AE574" s="184">
        <v>12</v>
      </c>
      <c r="AF574" s="184">
        <v>15</v>
      </c>
      <c r="AG574" s="184">
        <v>7</v>
      </c>
      <c r="AH574" s="184">
        <v>2</v>
      </c>
      <c r="AI574" s="184">
        <v>2</v>
      </c>
      <c r="AJ574" s="184">
        <v>22</v>
      </c>
      <c r="AK574" s="4"/>
      <c r="AL574" s="4"/>
      <c r="AM574" s="212">
        <v>26202.400000000012</v>
      </c>
      <c r="AN574" s="212">
        <v>11942.060000000001</v>
      </c>
      <c r="AO574" s="212">
        <v>4369.4699999999993</v>
      </c>
      <c r="AP574" s="212">
        <v>2510.71</v>
      </c>
      <c r="AQ574" s="212">
        <v>1046.76</v>
      </c>
      <c r="AR574" s="212">
        <v>38187.910000000003</v>
      </c>
      <c r="AS574" s="4"/>
      <c r="AT574" s="4"/>
      <c r="AU574" s="211">
        <v>459.69122807017567</v>
      </c>
      <c r="AV574" s="211">
        <v>259.61</v>
      </c>
      <c r="AW574" s="211">
        <v>140.95064516129031</v>
      </c>
      <c r="AX574" s="211">
        <v>104.61291666666666</v>
      </c>
      <c r="AY574" s="211">
        <v>49.845714285714287</v>
      </c>
      <c r="AZ574" s="211">
        <v>636.46516666666673</v>
      </c>
      <c r="BA574" s="4"/>
    </row>
    <row r="575" spans="2:53" x14ac:dyDescent="0.2">
      <c r="B575" s="11" t="s">
        <v>460</v>
      </c>
      <c r="C575" s="11"/>
      <c r="D575" s="180">
        <v>8311</v>
      </c>
      <c r="E575" s="193">
        <v>9</v>
      </c>
      <c r="F575" s="193">
        <v>2</v>
      </c>
      <c r="G575" s="193"/>
      <c r="H575" s="193">
        <v>1</v>
      </c>
      <c r="I575" s="193">
        <v>1</v>
      </c>
      <c r="J575" s="193">
        <v>3</v>
      </c>
      <c r="M575" s="189">
        <v>2626.6299999999997</v>
      </c>
      <c r="N575" s="189">
        <v>1431.66</v>
      </c>
      <c r="O575" s="189">
        <v>675.05</v>
      </c>
      <c r="P575" s="189">
        <v>557.24</v>
      </c>
      <c r="Q575" s="189">
        <v>147.89000000000001</v>
      </c>
      <c r="R575" s="189">
        <v>2038.8400000000001</v>
      </c>
      <c r="S575" s="75"/>
      <c r="T575" s="75"/>
      <c r="U575" s="189">
        <v>164.16437499999998</v>
      </c>
      <c r="V575" s="189">
        <v>204.52285714285716</v>
      </c>
      <c r="W575" s="189">
        <v>135.01</v>
      </c>
      <c r="X575" s="189">
        <v>111.44800000000001</v>
      </c>
      <c r="Y575" s="189">
        <v>36.972500000000004</v>
      </c>
      <c r="Z575" s="189">
        <v>127.42750000000001</v>
      </c>
      <c r="AA575" s="4"/>
      <c r="AB575" s="11" t="s">
        <v>264</v>
      </c>
      <c r="AC575" s="11"/>
      <c r="AD575" s="180">
        <v>8243</v>
      </c>
      <c r="AE575" s="184">
        <v>16</v>
      </c>
      <c r="AF575" s="184">
        <v>4</v>
      </c>
      <c r="AG575" s="184">
        <v>2</v>
      </c>
      <c r="AH575" s="184">
        <v>2</v>
      </c>
      <c r="AI575" s="184">
        <v>1</v>
      </c>
      <c r="AJ575" s="184">
        <v>11</v>
      </c>
      <c r="AK575" s="4"/>
      <c r="AL575" s="4"/>
      <c r="AM575" s="212">
        <v>8822.0399999999991</v>
      </c>
      <c r="AN575" s="212">
        <v>6538.5399999999991</v>
      </c>
      <c r="AO575" s="212">
        <v>2640.22</v>
      </c>
      <c r="AP575" s="212">
        <v>4039.5499999999993</v>
      </c>
      <c r="AQ575" s="212">
        <v>1444.6799999999998</v>
      </c>
      <c r="AR575" s="212">
        <v>11071.48</v>
      </c>
      <c r="AS575" s="4"/>
      <c r="AT575" s="4"/>
      <c r="AU575" s="211">
        <v>275.68874999999997</v>
      </c>
      <c r="AV575" s="211">
        <v>408.65874999999994</v>
      </c>
      <c r="AW575" s="211">
        <v>220.01833333333332</v>
      </c>
      <c r="AX575" s="211">
        <v>367.23181818181814</v>
      </c>
      <c r="AY575" s="211">
        <v>160.51999999999998</v>
      </c>
      <c r="AZ575" s="211">
        <v>307.54111111111109</v>
      </c>
      <c r="BA575" s="4"/>
    </row>
    <row r="576" spans="2:53" x14ac:dyDescent="0.2">
      <c r="B576" s="11" t="s">
        <v>323</v>
      </c>
      <c r="C576" s="11"/>
      <c r="D576" s="180">
        <v>8327</v>
      </c>
      <c r="E576" s="193">
        <v>9</v>
      </c>
      <c r="F576" s="193">
        <v>6</v>
      </c>
      <c r="G576" s="193">
        <v>5</v>
      </c>
      <c r="H576" s="193">
        <v>4</v>
      </c>
      <c r="I576" s="193">
        <v>1</v>
      </c>
      <c r="J576" s="193">
        <v>12</v>
      </c>
      <c r="M576" s="189">
        <v>7210.4100000000008</v>
      </c>
      <c r="N576" s="189">
        <v>3859.3799999999997</v>
      </c>
      <c r="O576" s="189">
        <v>1893.5700000000002</v>
      </c>
      <c r="P576" s="189">
        <v>3819.3800000000006</v>
      </c>
      <c r="Q576" s="189">
        <v>389.16</v>
      </c>
      <c r="R576" s="189">
        <v>6836.1500000000005</v>
      </c>
      <c r="S576" s="75"/>
      <c r="T576" s="75"/>
      <c r="U576" s="189">
        <v>206.01171428571431</v>
      </c>
      <c r="V576" s="189">
        <v>154.37519999999998</v>
      </c>
      <c r="W576" s="189">
        <v>105.19833333333334</v>
      </c>
      <c r="X576" s="189">
        <v>238.71125000000004</v>
      </c>
      <c r="Y576" s="189">
        <v>32.43</v>
      </c>
      <c r="Z576" s="189">
        <v>184.76081081081082</v>
      </c>
      <c r="AA576" s="4"/>
      <c r="AB576" s="11" t="s">
        <v>265</v>
      </c>
      <c r="AC576" s="11"/>
      <c r="AD576" s="180">
        <v>8012</v>
      </c>
      <c r="AE576" s="184"/>
      <c r="AF576" s="184"/>
      <c r="AG576" s="184"/>
      <c r="AH576" s="184"/>
      <c r="AI576" s="184"/>
      <c r="AJ576" s="184">
        <v>1</v>
      </c>
      <c r="AK576" s="4"/>
      <c r="AL576" s="4"/>
      <c r="AM576" s="212">
        <v>231.98</v>
      </c>
      <c r="AN576" s="212">
        <v>400.68</v>
      </c>
      <c r="AO576" s="212">
        <v>501.72</v>
      </c>
      <c r="AP576" s="212">
        <v>271.64999999999998</v>
      </c>
      <c r="AQ576" s="212">
        <v>38.29</v>
      </c>
      <c r="AR576" s="212">
        <v>1956.1999999999998</v>
      </c>
      <c r="AS576" s="4"/>
      <c r="AT576" s="4"/>
      <c r="AU576" s="211">
        <v>231.98</v>
      </c>
      <c r="AV576" s="211">
        <v>400.68</v>
      </c>
      <c r="AW576" s="211">
        <v>501.72</v>
      </c>
      <c r="AX576" s="211">
        <v>271.64999999999998</v>
      </c>
      <c r="AY576" s="211">
        <v>38.29</v>
      </c>
      <c r="AZ576" s="211">
        <v>1956.1999999999998</v>
      </c>
      <c r="BA576" s="4"/>
    </row>
    <row r="577" spans="2:53" x14ac:dyDescent="0.2">
      <c r="B577" s="11" t="s">
        <v>324</v>
      </c>
      <c r="C577" s="11"/>
      <c r="D577" s="180">
        <v>8021</v>
      </c>
      <c r="E577" s="193">
        <v>348</v>
      </c>
      <c r="F577" s="193">
        <v>179</v>
      </c>
      <c r="G577" s="193">
        <v>100</v>
      </c>
      <c r="H577" s="193">
        <v>83</v>
      </c>
      <c r="I577" s="193">
        <v>42</v>
      </c>
      <c r="J577" s="193">
        <v>453</v>
      </c>
      <c r="M577" s="189">
        <v>233722.16999999998</v>
      </c>
      <c r="N577" s="189">
        <v>153208.59999999989</v>
      </c>
      <c r="O577" s="189">
        <v>70367.590000000026</v>
      </c>
      <c r="P577" s="189">
        <v>50917.040000000023</v>
      </c>
      <c r="Q577" s="189">
        <v>33382.899999999921</v>
      </c>
      <c r="R577" s="189">
        <v>521114.06999999966</v>
      </c>
      <c r="S577" s="75"/>
      <c r="T577" s="75"/>
      <c r="U577" s="189">
        <v>203.23666956521737</v>
      </c>
      <c r="V577" s="189">
        <v>192.95793450881598</v>
      </c>
      <c r="W577" s="189">
        <v>120.0812116040956</v>
      </c>
      <c r="X577" s="189">
        <v>91.908014440433249</v>
      </c>
      <c r="Y577" s="189">
        <v>71.637124463519143</v>
      </c>
      <c r="Z577" s="189">
        <v>432.45980912863041</v>
      </c>
      <c r="AA577" s="4"/>
      <c r="AB577" s="11" t="s">
        <v>265</v>
      </c>
      <c r="AC577" s="11"/>
      <c r="AD577" s="180">
        <v>8080</v>
      </c>
      <c r="AE577" s="184">
        <v>63</v>
      </c>
      <c r="AF577" s="184">
        <v>14</v>
      </c>
      <c r="AG577" s="184">
        <v>4</v>
      </c>
      <c r="AH577" s="184">
        <v>5</v>
      </c>
      <c r="AI577" s="184">
        <v>2</v>
      </c>
      <c r="AJ577" s="184">
        <v>44</v>
      </c>
      <c r="AK577" s="4"/>
      <c r="AL577" s="4"/>
      <c r="AM577" s="212">
        <v>58216.340000000018</v>
      </c>
      <c r="AN577" s="212">
        <v>21044.209999999995</v>
      </c>
      <c r="AO577" s="212">
        <v>15864.149999999998</v>
      </c>
      <c r="AP577" s="212">
        <v>4821.6100000000006</v>
      </c>
      <c r="AQ577" s="212">
        <v>1910.34</v>
      </c>
      <c r="AR577" s="212">
        <v>65808.479999999996</v>
      </c>
      <c r="AS577" s="4"/>
      <c r="AT577" s="4"/>
      <c r="AU577" s="211">
        <v>473.30357723577248</v>
      </c>
      <c r="AV577" s="211">
        <v>350.73683333333327</v>
      </c>
      <c r="AW577" s="211">
        <v>352.53666666666663</v>
      </c>
      <c r="AX577" s="211">
        <v>109.58204545454547</v>
      </c>
      <c r="AY577" s="211">
        <v>59.698124999999997</v>
      </c>
      <c r="AZ577" s="211">
        <v>498.54909090909086</v>
      </c>
      <c r="BA577" s="4"/>
    </row>
    <row r="578" spans="2:53" x14ac:dyDescent="0.2">
      <c r="B578" s="11" t="s">
        <v>241</v>
      </c>
      <c r="C578" s="11"/>
      <c r="D578" s="180">
        <v>8221</v>
      </c>
      <c r="E578" s="193">
        <v>122</v>
      </c>
      <c r="F578" s="193">
        <v>49</v>
      </c>
      <c r="G578" s="193">
        <v>18</v>
      </c>
      <c r="H578" s="193">
        <v>8</v>
      </c>
      <c r="I578" s="193">
        <v>8</v>
      </c>
      <c r="J578" s="193">
        <v>69</v>
      </c>
      <c r="M578" s="189">
        <v>73374.89</v>
      </c>
      <c r="N578" s="189">
        <v>31645.239999999998</v>
      </c>
      <c r="O578" s="189">
        <v>13895.409999999998</v>
      </c>
      <c r="P578" s="189">
        <v>3806.28</v>
      </c>
      <c r="Q578" s="189">
        <v>10525.100000000006</v>
      </c>
      <c r="R578" s="189">
        <v>67734.83</v>
      </c>
      <c r="S578" s="75"/>
      <c r="T578" s="75"/>
      <c r="U578" s="189">
        <v>277.93518939393937</v>
      </c>
      <c r="V578" s="189">
        <v>222.85380281690141</v>
      </c>
      <c r="W578" s="189">
        <v>143.25164948453607</v>
      </c>
      <c r="X578" s="189">
        <v>49.432207792207798</v>
      </c>
      <c r="Y578" s="189">
        <v>146.18194444444453</v>
      </c>
      <c r="Z578" s="189">
        <v>247.20740875912409</v>
      </c>
      <c r="AA578" s="4"/>
      <c r="AB578" s="11" t="s">
        <v>359</v>
      </c>
      <c r="AC578" s="11"/>
      <c r="AD578" s="180">
        <v>8088</v>
      </c>
      <c r="AE578" s="184">
        <v>1</v>
      </c>
      <c r="AF578" s="184"/>
      <c r="AG578" s="184">
        <v>1</v>
      </c>
      <c r="AH578" s="184"/>
      <c r="AI578" s="184"/>
      <c r="AJ578" s="184">
        <v>3</v>
      </c>
      <c r="AK578" s="4"/>
      <c r="AL578" s="4"/>
      <c r="AM578" s="212">
        <v>1590.39</v>
      </c>
      <c r="AN578" s="212"/>
      <c r="AO578" s="212">
        <v>7599.98</v>
      </c>
      <c r="AP578" s="212"/>
      <c r="AQ578" s="212"/>
      <c r="AR578" s="212">
        <v>7072.38</v>
      </c>
      <c r="AS578" s="4"/>
      <c r="AT578" s="4"/>
      <c r="AU578" s="211">
        <v>1590.39</v>
      </c>
      <c r="AV578" s="211"/>
      <c r="AW578" s="211">
        <v>7599.98</v>
      </c>
      <c r="AX578" s="211"/>
      <c r="AY578" s="211"/>
      <c r="AZ578" s="211">
        <v>1414.4760000000001</v>
      </c>
      <c r="BA578" s="4"/>
    </row>
    <row r="579" spans="2:53" x14ac:dyDescent="0.2">
      <c r="B579" s="11" t="s">
        <v>241</v>
      </c>
      <c r="C579" s="11"/>
      <c r="D579" s="180">
        <v>8225</v>
      </c>
      <c r="E579" s="193"/>
      <c r="F579" s="193"/>
      <c r="G579" s="193"/>
      <c r="H579" s="193">
        <v>1</v>
      </c>
      <c r="I579" s="193"/>
      <c r="J579" s="193">
        <v>0</v>
      </c>
      <c r="M579" s="189">
        <v>40.54</v>
      </c>
      <c r="N579" s="189">
        <v>46.24</v>
      </c>
      <c r="O579" s="189">
        <v>30.68</v>
      </c>
      <c r="P579" s="189">
        <v>18.809999999999999</v>
      </c>
      <c r="Q579" s="189"/>
      <c r="R579" s="189">
        <v>0</v>
      </c>
      <c r="S579" s="75"/>
      <c r="T579" s="75"/>
      <c r="U579" s="189">
        <v>40.54</v>
      </c>
      <c r="V579" s="189">
        <v>46.24</v>
      </c>
      <c r="W579" s="189">
        <v>30.68</v>
      </c>
      <c r="X579" s="189">
        <v>18.809999999999999</v>
      </c>
      <c r="Y579" s="189"/>
      <c r="Z579" s="189">
        <v>0</v>
      </c>
      <c r="AA579" s="4"/>
      <c r="AB579" s="11" t="s">
        <v>360</v>
      </c>
      <c r="AC579" s="11"/>
      <c r="AD579" s="180">
        <v>8353</v>
      </c>
      <c r="AE579" s="184"/>
      <c r="AF579" s="184"/>
      <c r="AG579" s="184"/>
      <c r="AH579" s="184"/>
      <c r="AI579" s="184"/>
      <c r="AJ579" s="184">
        <v>1</v>
      </c>
      <c r="AK579" s="4"/>
      <c r="AL579" s="4"/>
      <c r="AM579" s="212"/>
      <c r="AN579" s="212"/>
      <c r="AO579" s="212"/>
      <c r="AP579" s="212"/>
      <c r="AQ579" s="212"/>
      <c r="AR579" s="212">
        <v>4360.7300000000005</v>
      </c>
      <c r="AS579" s="4"/>
      <c r="AT579" s="4"/>
      <c r="AU579" s="211"/>
      <c r="AV579" s="211"/>
      <c r="AW579" s="211"/>
      <c r="AX579" s="211"/>
      <c r="AY579" s="211"/>
      <c r="AZ579" s="211">
        <v>4360.7300000000005</v>
      </c>
      <c r="BA579" s="4"/>
    </row>
    <row r="580" spans="2:53" x14ac:dyDescent="0.2">
      <c r="B580" s="11" t="s">
        <v>394</v>
      </c>
      <c r="C580" s="11"/>
      <c r="D580" s="180">
        <v>8085</v>
      </c>
      <c r="E580" s="193">
        <v>3</v>
      </c>
      <c r="F580" s="193"/>
      <c r="G580" s="193"/>
      <c r="H580" s="193"/>
      <c r="I580" s="193"/>
      <c r="J580" s="193">
        <v>2</v>
      </c>
      <c r="M580" s="189">
        <v>893.04</v>
      </c>
      <c r="N580" s="189">
        <v>99.11</v>
      </c>
      <c r="O580" s="189">
        <v>118.55</v>
      </c>
      <c r="P580" s="189">
        <v>89.7</v>
      </c>
      <c r="Q580" s="189">
        <v>51.56</v>
      </c>
      <c r="R580" s="189">
        <v>5751.9800000000005</v>
      </c>
      <c r="S580" s="75"/>
      <c r="T580" s="75"/>
      <c r="U580" s="189">
        <v>178.608</v>
      </c>
      <c r="V580" s="189">
        <v>49.555</v>
      </c>
      <c r="W580" s="189">
        <v>59.274999999999999</v>
      </c>
      <c r="X580" s="189">
        <v>44.85</v>
      </c>
      <c r="Y580" s="189">
        <v>25.78</v>
      </c>
      <c r="Z580" s="189">
        <v>1150.3960000000002</v>
      </c>
      <c r="AA580" s="4"/>
      <c r="AB580" s="11" t="s">
        <v>402</v>
      </c>
      <c r="AC580" s="11"/>
      <c r="AD580" s="180">
        <v>8081</v>
      </c>
      <c r="AE580" s="184">
        <v>50</v>
      </c>
      <c r="AF580" s="184">
        <v>22</v>
      </c>
      <c r="AG580" s="184">
        <v>10</v>
      </c>
      <c r="AH580" s="184">
        <v>7</v>
      </c>
      <c r="AI580" s="184">
        <v>3</v>
      </c>
      <c r="AJ580" s="184">
        <v>31</v>
      </c>
      <c r="AK580" s="4"/>
      <c r="AL580" s="4"/>
      <c r="AM580" s="212">
        <v>48275.169999999969</v>
      </c>
      <c r="AN580" s="212">
        <v>28832.31</v>
      </c>
      <c r="AO580" s="212">
        <v>22609.830000000005</v>
      </c>
      <c r="AP580" s="212">
        <v>4151.1099999999997</v>
      </c>
      <c r="AQ580" s="212">
        <v>4061.6600000000003</v>
      </c>
      <c r="AR580" s="212">
        <v>81173.170000000027</v>
      </c>
      <c r="AS580" s="4"/>
      <c r="AT580" s="4"/>
      <c r="AU580" s="211">
        <v>416.16525862068937</v>
      </c>
      <c r="AV580" s="211">
        <v>430.33298507462689</v>
      </c>
      <c r="AW580" s="211">
        <v>525.81000000000017</v>
      </c>
      <c r="AX580" s="211">
        <v>125.79121212121211</v>
      </c>
      <c r="AY580" s="211">
        <v>145.05928571428572</v>
      </c>
      <c r="AZ580" s="211">
        <v>659.94447154471573</v>
      </c>
      <c r="BA580" s="4"/>
    </row>
    <row r="581" spans="2:53" x14ac:dyDescent="0.2">
      <c r="B581" s="11" t="s">
        <v>325</v>
      </c>
      <c r="C581" s="11"/>
      <c r="D581" s="180">
        <v>8014</v>
      </c>
      <c r="E581" s="193">
        <v>4</v>
      </c>
      <c r="F581" s="193">
        <v>1</v>
      </c>
      <c r="G581" s="193">
        <v>1</v>
      </c>
      <c r="H581" s="193">
        <v>1</v>
      </c>
      <c r="I581" s="193"/>
      <c r="J581" s="193">
        <v>0</v>
      </c>
      <c r="M581" s="189">
        <v>1588.7000000000003</v>
      </c>
      <c r="N581" s="189">
        <v>434.35</v>
      </c>
      <c r="O581" s="189">
        <v>269.58999999999997</v>
      </c>
      <c r="P581" s="189">
        <v>14.21</v>
      </c>
      <c r="Q581" s="189"/>
      <c r="R581" s="189">
        <v>0</v>
      </c>
      <c r="S581" s="75"/>
      <c r="T581" s="75"/>
      <c r="U581" s="189">
        <v>226.95714285714288</v>
      </c>
      <c r="V581" s="189">
        <v>144.78333333333333</v>
      </c>
      <c r="W581" s="189">
        <v>134.79499999999999</v>
      </c>
      <c r="X581" s="189">
        <v>14.21</v>
      </c>
      <c r="Y581" s="189"/>
      <c r="Z581" s="189">
        <v>0</v>
      </c>
      <c r="AA581" s="4"/>
      <c r="AB581" s="11" t="s">
        <v>361</v>
      </c>
      <c r="AC581" s="11"/>
      <c r="AD581" s="180">
        <v>8083</v>
      </c>
      <c r="AE581" s="184">
        <v>19</v>
      </c>
      <c r="AF581" s="184">
        <v>11</v>
      </c>
      <c r="AG581" s="184">
        <v>2</v>
      </c>
      <c r="AH581" s="184">
        <v>1</v>
      </c>
      <c r="AI581" s="184"/>
      <c r="AJ581" s="184">
        <v>9</v>
      </c>
      <c r="AK581" s="4"/>
      <c r="AL581" s="4"/>
      <c r="AM581" s="212">
        <v>27244.320000000003</v>
      </c>
      <c r="AN581" s="212">
        <v>4621.6099999999997</v>
      </c>
      <c r="AO581" s="212">
        <v>2549.1800000000003</v>
      </c>
      <c r="AP581" s="212">
        <v>1363.37</v>
      </c>
      <c r="AQ581" s="212">
        <v>424.82000000000005</v>
      </c>
      <c r="AR581" s="212">
        <v>19529.710000000003</v>
      </c>
      <c r="AS581" s="4"/>
      <c r="AT581" s="4"/>
      <c r="AU581" s="211">
        <v>681.10800000000006</v>
      </c>
      <c r="AV581" s="211">
        <v>220.07666666666665</v>
      </c>
      <c r="AW581" s="211">
        <v>254.91800000000003</v>
      </c>
      <c r="AX581" s="211">
        <v>151.48555555555555</v>
      </c>
      <c r="AY581" s="211">
        <v>60.688571428571436</v>
      </c>
      <c r="AZ581" s="211">
        <v>464.99309523809529</v>
      </c>
      <c r="BA581" s="4"/>
    </row>
    <row r="582" spans="2:53" x14ac:dyDescent="0.2">
      <c r="B582" s="11" t="s">
        <v>325</v>
      </c>
      <c r="C582" s="11"/>
      <c r="D582" s="180">
        <v>8085</v>
      </c>
      <c r="E582" s="193">
        <v>21</v>
      </c>
      <c r="F582" s="193">
        <v>5</v>
      </c>
      <c r="G582" s="193">
        <v>1</v>
      </c>
      <c r="H582" s="193">
        <v>2</v>
      </c>
      <c r="I582" s="193"/>
      <c r="J582" s="193">
        <v>10</v>
      </c>
      <c r="M582" s="189">
        <v>7453.1699999999992</v>
      </c>
      <c r="N582" s="189">
        <v>2789.01</v>
      </c>
      <c r="O582" s="189">
        <v>1178.8</v>
      </c>
      <c r="P582" s="189">
        <v>810.95</v>
      </c>
      <c r="Q582" s="189">
        <v>1137.23</v>
      </c>
      <c r="R582" s="189">
        <v>8740.41</v>
      </c>
      <c r="S582" s="75"/>
      <c r="T582" s="75"/>
      <c r="U582" s="189">
        <v>201.437027027027</v>
      </c>
      <c r="V582" s="189">
        <v>199.215</v>
      </c>
      <c r="W582" s="189">
        <v>117.88</v>
      </c>
      <c r="X582" s="189">
        <v>90.105555555555554</v>
      </c>
      <c r="Y582" s="189">
        <v>162.46142857142857</v>
      </c>
      <c r="Z582" s="189">
        <v>224.11307692307693</v>
      </c>
      <c r="AA582" s="4"/>
      <c r="AB582" s="11" t="s">
        <v>267</v>
      </c>
      <c r="AC582" s="11"/>
      <c r="AD582" s="180">
        <v>8244</v>
      </c>
      <c r="AE582" s="184">
        <v>24</v>
      </c>
      <c r="AF582" s="184">
        <v>9</v>
      </c>
      <c r="AG582" s="184">
        <v>17</v>
      </c>
      <c r="AH582" s="184">
        <v>1</v>
      </c>
      <c r="AI582" s="184">
        <v>3</v>
      </c>
      <c r="AJ582" s="184">
        <v>12</v>
      </c>
      <c r="AK582" s="4"/>
      <c r="AL582" s="4"/>
      <c r="AM582" s="212">
        <v>26388.95</v>
      </c>
      <c r="AN582" s="212">
        <v>7059.329999999999</v>
      </c>
      <c r="AO582" s="212">
        <v>2874.6899999999996</v>
      </c>
      <c r="AP582" s="212">
        <v>5097.2</v>
      </c>
      <c r="AQ582" s="212">
        <v>575.56999999999994</v>
      </c>
      <c r="AR582" s="212">
        <v>8953.2700000000023</v>
      </c>
      <c r="AS582" s="4"/>
      <c r="AT582" s="4"/>
      <c r="AU582" s="211">
        <v>507.4798076923077</v>
      </c>
      <c r="AV582" s="211">
        <v>235.31099999999998</v>
      </c>
      <c r="AW582" s="211">
        <v>92.731935483870956</v>
      </c>
      <c r="AX582" s="211">
        <v>339.81333333333333</v>
      </c>
      <c r="AY582" s="211">
        <v>41.11214285714285</v>
      </c>
      <c r="AZ582" s="211">
        <v>135.65560606060609</v>
      </c>
      <c r="BA582" s="4"/>
    </row>
    <row r="583" spans="2:53" x14ac:dyDescent="0.2">
      <c r="B583" s="11" t="s">
        <v>242</v>
      </c>
      <c r="C583" s="11"/>
      <c r="D583" s="180">
        <v>8403</v>
      </c>
      <c r="E583" s="193">
        <v>45</v>
      </c>
      <c r="F583" s="193">
        <v>9</v>
      </c>
      <c r="G583" s="193">
        <v>8</v>
      </c>
      <c r="H583" s="193">
        <v>2</v>
      </c>
      <c r="I583" s="193">
        <v>5</v>
      </c>
      <c r="J583" s="193">
        <v>19</v>
      </c>
      <c r="M583" s="189">
        <v>17887.969999999998</v>
      </c>
      <c r="N583" s="189">
        <v>6548.95</v>
      </c>
      <c r="O583" s="189">
        <v>2813.47</v>
      </c>
      <c r="P583" s="189">
        <v>1545.49</v>
      </c>
      <c r="Q583" s="189">
        <v>746.05000000000007</v>
      </c>
      <c r="R583" s="189">
        <v>9743.56</v>
      </c>
      <c r="S583" s="75"/>
      <c r="T583" s="75"/>
      <c r="U583" s="189">
        <v>205.60885057471262</v>
      </c>
      <c r="V583" s="189">
        <v>155.92738095238096</v>
      </c>
      <c r="W583" s="189">
        <v>87.920937499999994</v>
      </c>
      <c r="X583" s="189">
        <v>67.195217391304354</v>
      </c>
      <c r="Y583" s="189">
        <v>37.302500000000002</v>
      </c>
      <c r="Z583" s="189">
        <v>110.72227272727272</v>
      </c>
      <c r="AA583" s="4"/>
      <c r="AB583" s="11" t="s">
        <v>403</v>
      </c>
      <c r="AC583" s="11"/>
      <c r="AD583" s="180">
        <v>8062</v>
      </c>
      <c r="AE583" s="184"/>
      <c r="AF583" s="184"/>
      <c r="AG583" s="184"/>
      <c r="AH583" s="184"/>
      <c r="AI583" s="184"/>
      <c r="AJ583" s="184">
        <v>3</v>
      </c>
      <c r="AK583" s="4"/>
      <c r="AL583" s="4"/>
      <c r="AM583" s="212">
        <v>34.58</v>
      </c>
      <c r="AN583" s="212">
        <v>40.76</v>
      </c>
      <c r="AO583" s="212">
        <v>39.96</v>
      </c>
      <c r="AP583" s="212">
        <v>41.64</v>
      </c>
      <c r="AQ583" s="212">
        <v>39.83</v>
      </c>
      <c r="AR583" s="212">
        <v>3033.36</v>
      </c>
      <c r="AS583" s="4"/>
      <c r="AT583" s="4"/>
      <c r="AU583" s="211">
        <v>34.58</v>
      </c>
      <c r="AV583" s="211">
        <v>40.76</v>
      </c>
      <c r="AW583" s="211">
        <v>19.98</v>
      </c>
      <c r="AX583" s="211">
        <v>20.82</v>
      </c>
      <c r="AY583" s="211">
        <v>19.914999999999999</v>
      </c>
      <c r="AZ583" s="211">
        <v>1011.12</v>
      </c>
      <c r="BA583" s="4"/>
    </row>
    <row r="584" spans="2:53" x14ac:dyDescent="0.2">
      <c r="B584" s="11" t="s">
        <v>532</v>
      </c>
      <c r="C584" s="11"/>
      <c r="D584" s="180">
        <v>8204</v>
      </c>
      <c r="E584" s="193">
        <v>1</v>
      </c>
      <c r="F584" s="193"/>
      <c r="G584" s="193"/>
      <c r="H584" s="193"/>
      <c r="I584" s="193"/>
      <c r="J584" s="193">
        <v>0</v>
      </c>
      <c r="M584" s="189">
        <v>133.79</v>
      </c>
      <c r="N584" s="189"/>
      <c r="O584" s="189"/>
      <c r="P584" s="189"/>
      <c r="Q584" s="189"/>
      <c r="R584" s="189">
        <v>0</v>
      </c>
      <c r="S584" s="75"/>
      <c r="T584" s="75"/>
      <c r="U584" s="189">
        <v>133.79</v>
      </c>
      <c r="V584" s="189"/>
      <c r="W584" s="189"/>
      <c r="X584" s="189"/>
      <c r="Y584" s="189"/>
      <c r="Z584" s="189">
        <v>0</v>
      </c>
      <c r="AA584" s="4"/>
      <c r="AB584" s="11" t="s">
        <v>362</v>
      </c>
      <c r="AC584" s="11"/>
      <c r="AD584" s="180">
        <v>8247</v>
      </c>
      <c r="AE584" s="184">
        <v>5</v>
      </c>
      <c r="AF584" s="184">
        <v>1</v>
      </c>
      <c r="AG584" s="184">
        <v>1</v>
      </c>
      <c r="AH584" s="184">
        <v>1</v>
      </c>
      <c r="AI584" s="184"/>
      <c r="AJ584" s="184">
        <v>4</v>
      </c>
      <c r="AK584" s="4"/>
      <c r="AL584" s="4"/>
      <c r="AM584" s="212">
        <v>4046.64</v>
      </c>
      <c r="AN584" s="212">
        <v>2618.2400000000002</v>
      </c>
      <c r="AO584" s="212">
        <v>1198.9299999999998</v>
      </c>
      <c r="AP584" s="212">
        <v>598.27</v>
      </c>
      <c r="AQ584" s="212">
        <v>879.18</v>
      </c>
      <c r="AR584" s="212">
        <v>8658.09</v>
      </c>
      <c r="AS584" s="4"/>
      <c r="AT584" s="4"/>
      <c r="AU584" s="211">
        <v>578.09142857142854</v>
      </c>
      <c r="AV584" s="211">
        <v>654.56000000000006</v>
      </c>
      <c r="AW584" s="211">
        <v>299.73249999999996</v>
      </c>
      <c r="AX584" s="211">
        <v>199.42333333333332</v>
      </c>
      <c r="AY584" s="211">
        <v>439.59</v>
      </c>
      <c r="AZ584" s="211">
        <v>721.50750000000005</v>
      </c>
      <c r="BA584" s="4"/>
    </row>
    <row r="585" spans="2:53" x14ac:dyDescent="0.2">
      <c r="B585" s="11" t="s">
        <v>533</v>
      </c>
      <c r="C585" s="11"/>
      <c r="D585" s="180">
        <v>8251</v>
      </c>
      <c r="E585" s="193">
        <v>1</v>
      </c>
      <c r="F585" s="193"/>
      <c r="G585" s="193"/>
      <c r="H585" s="193"/>
      <c r="I585" s="193"/>
      <c r="J585" s="193">
        <v>0</v>
      </c>
      <c r="M585" s="189">
        <v>51</v>
      </c>
      <c r="N585" s="189"/>
      <c r="O585" s="189"/>
      <c r="P585" s="189"/>
      <c r="Q585" s="189"/>
      <c r="R585" s="189">
        <v>0</v>
      </c>
      <c r="S585" s="75"/>
      <c r="T585" s="75"/>
      <c r="U585" s="189">
        <v>51</v>
      </c>
      <c r="V585" s="189"/>
      <c r="W585" s="189"/>
      <c r="X585" s="189"/>
      <c r="Y585" s="189"/>
      <c r="Z585" s="189">
        <v>0</v>
      </c>
      <c r="AA585" s="4"/>
      <c r="AB585" s="11" t="s">
        <v>363</v>
      </c>
      <c r="AC585" s="11"/>
      <c r="AD585" s="180">
        <v>8084</v>
      </c>
      <c r="AE585" s="184">
        <v>7</v>
      </c>
      <c r="AF585" s="184">
        <v>1</v>
      </c>
      <c r="AG585" s="184"/>
      <c r="AH585" s="184">
        <v>1</v>
      </c>
      <c r="AI585" s="184"/>
      <c r="AJ585" s="184">
        <v>3</v>
      </c>
      <c r="AK585" s="4"/>
      <c r="AL585" s="4"/>
      <c r="AM585" s="212">
        <v>1883.2399999999998</v>
      </c>
      <c r="AN585" s="212">
        <v>420.80999999999995</v>
      </c>
      <c r="AO585" s="212">
        <v>272.36</v>
      </c>
      <c r="AP585" s="212">
        <v>178.79</v>
      </c>
      <c r="AQ585" s="212">
        <v>111.18</v>
      </c>
      <c r="AR585" s="212">
        <v>1186.6600000000001</v>
      </c>
      <c r="AS585" s="4"/>
      <c r="AT585" s="4"/>
      <c r="AU585" s="211">
        <v>156.93666666666664</v>
      </c>
      <c r="AV585" s="211">
        <v>84.161999999999992</v>
      </c>
      <c r="AW585" s="211">
        <v>68.09</v>
      </c>
      <c r="AX585" s="211">
        <v>44.697499999999998</v>
      </c>
      <c r="AY585" s="211">
        <v>37.06</v>
      </c>
      <c r="AZ585" s="211">
        <v>98.888333333333335</v>
      </c>
      <c r="BA585" s="4"/>
    </row>
    <row r="586" spans="2:53" x14ac:dyDescent="0.2">
      <c r="B586" s="11" t="s">
        <v>326</v>
      </c>
      <c r="C586" s="11"/>
      <c r="D586" s="180">
        <v>8204</v>
      </c>
      <c r="E586" s="193">
        <v>91</v>
      </c>
      <c r="F586" s="193">
        <v>38</v>
      </c>
      <c r="G586" s="193">
        <v>11</v>
      </c>
      <c r="H586" s="193">
        <v>8</v>
      </c>
      <c r="I586" s="193">
        <v>5</v>
      </c>
      <c r="J586" s="193">
        <v>23</v>
      </c>
      <c r="M586" s="189">
        <v>23458.89</v>
      </c>
      <c r="N586" s="189">
        <v>11992.580000000002</v>
      </c>
      <c r="O586" s="189">
        <v>4213.03</v>
      </c>
      <c r="P586" s="189">
        <v>1922.2399999999998</v>
      </c>
      <c r="Q586" s="189">
        <v>670.34999999999991</v>
      </c>
      <c r="R586" s="189">
        <v>12284.859999999997</v>
      </c>
      <c r="S586" s="75"/>
      <c r="T586" s="75"/>
      <c r="U586" s="189">
        <v>138.81</v>
      </c>
      <c r="V586" s="189">
        <v>151.80481012658231</v>
      </c>
      <c r="W586" s="189">
        <v>100.31023809523809</v>
      </c>
      <c r="X586" s="189">
        <v>60.069999999999993</v>
      </c>
      <c r="Y586" s="189">
        <v>26.813999999999997</v>
      </c>
      <c r="Z586" s="189">
        <v>69.800340909090892</v>
      </c>
      <c r="AA586" s="4"/>
      <c r="AB586" s="11" t="s">
        <v>468</v>
      </c>
      <c r="AC586" s="11"/>
      <c r="AD586" s="180">
        <v>8248</v>
      </c>
      <c r="AE586" s="184">
        <v>1</v>
      </c>
      <c r="AF586" s="184"/>
      <c r="AG586" s="184"/>
      <c r="AH586" s="184"/>
      <c r="AI586" s="184"/>
      <c r="AJ586" s="184">
        <v>0</v>
      </c>
      <c r="AK586" s="4"/>
      <c r="AL586" s="4"/>
      <c r="AM586" s="212">
        <v>0.02</v>
      </c>
      <c r="AN586" s="212"/>
      <c r="AO586" s="212"/>
      <c r="AP586" s="212"/>
      <c r="AQ586" s="212"/>
      <c r="AR586" s="212">
        <v>0</v>
      </c>
      <c r="AS586" s="4"/>
      <c r="AT586" s="4"/>
      <c r="AU586" s="211">
        <v>0.02</v>
      </c>
      <c r="AV586" s="211"/>
      <c r="AW586" s="211"/>
      <c r="AX586" s="211"/>
      <c r="AY586" s="211"/>
      <c r="AZ586" s="211">
        <v>0</v>
      </c>
      <c r="BA586" s="4"/>
    </row>
    <row r="587" spans="2:53" x14ac:dyDescent="0.2">
      <c r="B587" s="11" t="s">
        <v>326</v>
      </c>
      <c r="C587" s="11"/>
      <c r="D587" s="180">
        <v>8251</v>
      </c>
      <c r="E587" s="193">
        <v>34</v>
      </c>
      <c r="F587" s="193">
        <v>13</v>
      </c>
      <c r="G587" s="193">
        <v>8</v>
      </c>
      <c r="H587" s="193">
        <v>5</v>
      </c>
      <c r="I587" s="193">
        <v>1</v>
      </c>
      <c r="J587" s="193">
        <v>23</v>
      </c>
      <c r="M587" s="189">
        <v>10540.16</v>
      </c>
      <c r="N587" s="189">
        <v>6297.1800000000012</v>
      </c>
      <c r="O587" s="189">
        <v>2184.4499999999998</v>
      </c>
      <c r="P587" s="189">
        <v>1224.1000000000004</v>
      </c>
      <c r="Q587" s="189">
        <v>430.59999999999991</v>
      </c>
      <c r="R587" s="189">
        <v>11356.56</v>
      </c>
      <c r="S587" s="75"/>
      <c r="T587" s="75"/>
      <c r="U587" s="189">
        <v>130.12543209876543</v>
      </c>
      <c r="V587" s="189">
        <v>136.89521739130439</v>
      </c>
      <c r="W587" s="189">
        <v>68.264062499999994</v>
      </c>
      <c r="X587" s="189">
        <v>45.337037037037049</v>
      </c>
      <c r="Y587" s="189">
        <v>19.572727272727267</v>
      </c>
      <c r="Z587" s="189">
        <v>135.19714285714286</v>
      </c>
      <c r="AA587" s="4"/>
      <c r="AB587" s="11" t="s">
        <v>268</v>
      </c>
      <c r="AC587" s="11"/>
      <c r="AD587" s="180">
        <v>8085</v>
      </c>
      <c r="AE587" s="184">
        <v>17</v>
      </c>
      <c r="AF587" s="184">
        <v>4</v>
      </c>
      <c r="AG587" s="184">
        <v>5</v>
      </c>
      <c r="AH587" s="184">
        <v>2</v>
      </c>
      <c r="AI587" s="184">
        <v>4</v>
      </c>
      <c r="AJ587" s="184">
        <v>19</v>
      </c>
      <c r="AK587" s="4"/>
      <c r="AL587" s="4"/>
      <c r="AM587" s="212">
        <v>60895.009999999973</v>
      </c>
      <c r="AN587" s="212">
        <v>15179.5</v>
      </c>
      <c r="AO587" s="212">
        <v>16926.240000000002</v>
      </c>
      <c r="AP587" s="212">
        <v>9343.7000000000007</v>
      </c>
      <c r="AQ587" s="212">
        <v>15760.429999999998</v>
      </c>
      <c r="AR587" s="212">
        <v>40197.620000000003</v>
      </c>
      <c r="AS587" s="4"/>
      <c r="AT587" s="4"/>
      <c r="AU587" s="211">
        <v>1561.4105128205122</v>
      </c>
      <c r="AV587" s="211">
        <v>607.17999999999995</v>
      </c>
      <c r="AW587" s="211">
        <v>846.31200000000013</v>
      </c>
      <c r="AX587" s="211">
        <v>549.62941176470588</v>
      </c>
      <c r="AY587" s="211">
        <v>1313.3691666666666</v>
      </c>
      <c r="AZ587" s="211">
        <v>788.18862745098045</v>
      </c>
      <c r="BA587" s="4"/>
    </row>
    <row r="588" spans="2:53" x14ac:dyDescent="0.2">
      <c r="B588" s="11" t="s">
        <v>326</v>
      </c>
      <c r="C588" s="11"/>
      <c r="D588" s="180">
        <v>8260</v>
      </c>
      <c r="E588" s="193">
        <v>5</v>
      </c>
      <c r="F588" s="193">
        <v>2</v>
      </c>
      <c r="G588" s="193"/>
      <c r="H588" s="193">
        <v>1</v>
      </c>
      <c r="I588" s="193"/>
      <c r="J588" s="193">
        <v>3</v>
      </c>
      <c r="M588" s="189">
        <v>1241.82</v>
      </c>
      <c r="N588" s="189">
        <v>419.69000000000005</v>
      </c>
      <c r="O588" s="189">
        <v>120.41</v>
      </c>
      <c r="P588" s="189">
        <v>70.22</v>
      </c>
      <c r="Q588" s="189">
        <v>48.83</v>
      </c>
      <c r="R588" s="189">
        <v>312.53999999999996</v>
      </c>
      <c r="S588" s="75"/>
      <c r="T588" s="75"/>
      <c r="U588" s="189">
        <v>112.89272727272727</v>
      </c>
      <c r="V588" s="189">
        <v>69.948333333333338</v>
      </c>
      <c r="W588" s="189">
        <v>30.102499999999999</v>
      </c>
      <c r="X588" s="189">
        <v>17.555</v>
      </c>
      <c r="Y588" s="189">
        <v>16.276666666666667</v>
      </c>
      <c r="Z588" s="189">
        <v>28.41272727272727</v>
      </c>
      <c r="AA588" s="4"/>
      <c r="AB588" s="11" t="s">
        <v>590</v>
      </c>
      <c r="AC588" s="11"/>
      <c r="AD588" s="180">
        <v>8360</v>
      </c>
      <c r="AE588" s="184"/>
      <c r="AF588" s="184"/>
      <c r="AG588" s="184"/>
      <c r="AH588" s="184"/>
      <c r="AI588" s="184"/>
      <c r="AJ588" s="184">
        <v>1</v>
      </c>
      <c r="AK588" s="4"/>
      <c r="AL588" s="4"/>
      <c r="AM588" s="212">
        <v>6607.95</v>
      </c>
      <c r="AN588" s="212">
        <v>7247.72</v>
      </c>
      <c r="AO588" s="212">
        <v>1877.23</v>
      </c>
      <c r="AP588" s="212">
        <v>39.72</v>
      </c>
      <c r="AQ588" s="212"/>
      <c r="AR588" s="212">
        <v>54.11</v>
      </c>
      <c r="AS588" s="4"/>
      <c r="AT588" s="4"/>
      <c r="AU588" s="211">
        <v>6607.95</v>
      </c>
      <c r="AV588" s="211">
        <v>7247.72</v>
      </c>
      <c r="AW588" s="211">
        <v>1877.23</v>
      </c>
      <c r="AX588" s="211">
        <v>39.72</v>
      </c>
      <c r="AY588" s="211"/>
      <c r="AZ588" s="211">
        <v>54.11</v>
      </c>
      <c r="BA588" s="4"/>
    </row>
    <row r="589" spans="2:53" x14ac:dyDescent="0.2">
      <c r="B589" s="11" t="s">
        <v>243</v>
      </c>
      <c r="C589" s="11"/>
      <c r="D589" s="180">
        <v>8049</v>
      </c>
      <c r="E589" s="193">
        <v>169</v>
      </c>
      <c r="F589" s="193">
        <v>94</v>
      </c>
      <c r="G589" s="193">
        <v>43</v>
      </c>
      <c r="H589" s="193">
        <v>35</v>
      </c>
      <c r="I589" s="193">
        <v>11</v>
      </c>
      <c r="J589" s="193">
        <v>107</v>
      </c>
      <c r="M589" s="189">
        <v>82926.209999999905</v>
      </c>
      <c r="N589" s="189">
        <v>52585.179999999993</v>
      </c>
      <c r="O589" s="189">
        <v>20955.600000000006</v>
      </c>
      <c r="P589" s="189">
        <v>23631.10000000002</v>
      </c>
      <c r="Q589" s="189">
        <v>16249.539999999995</v>
      </c>
      <c r="R589" s="189">
        <v>98698.189999999988</v>
      </c>
      <c r="S589" s="75"/>
      <c r="T589" s="75"/>
      <c r="U589" s="189">
        <v>190.63496551724117</v>
      </c>
      <c r="V589" s="189">
        <v>198.43464150943393</v>
      </c>
      <c r="W589" s="189">
        <v>123.26823529411769</v>
      </c>
      <c r="X589" s="189">
        <v>164.10486111111126</v>
      </c>
      <c r="Y589" s="189">
        <v>154.75752380952378</v>
      </c>
      <c r="Z589" s="189">
        <v>215.02873638344224</v>
      </c>
      <c r="AA589" s="4"/>
      <c r="AB589" s="11" t="s">
        <v>365</v>
      </c>
      <c r="AC589" s="11"/>
      <c r="AD589" s="180">
        <v>8088</v>
      </c>
      <c r="AE589" s="184"/>
      <c r="AF589" s="184"/>
      <c r="AG589" s="184"/>
      <c r="AH589" s="184"/>
      <c r="AI589" s="184"/>
      <c r="AJ589" s="184">
        <v>1</v>
      </c>
      <c r="AK589" s="4"/>
      <c r="AL589" s="4"/>
      <c r="AM589" s="212">
        <v>85.33</v>
      </c>
      <c r="AN589" s="212">
        <v>123.14</v>
      </c>
      <c r="AO589" s="212">
        <v>37.36</v>
      </c>
      <c r="AP589" s="212">
        <v>39.729999999999997</v>
      </c>
      <c r="AQ589" s="212">
        <v>35.82</v>
      </c>
      <c r="AR589" s="212">
        <v>38.29</v>
      </c>
      <c r="AS589" s="4"/>
      <c r="AT589" s="4"/>
      <c r="AU589" s="211">
        <v>85.33</v>
      </c>
      <c r="AV589" s="211">
        <v>123.14</v>
      </c>
      <c r="AW589" s="211">
        <v>37.36</v>
      </c>
      <c r="AX589" s="211">
        <v>39.729999999999997</v>
      </c>
      <c r="AY589" s="211">
        <v>35.82</v>
      </c>
      <c r="AZ589" s="211">
        <v>38.29</v>
      </c>
      <c r="BA589" s="4"/>
    </row>
    <row r="590" spans="2:53" x14ac:dyDescent="0.2">
      <c r="B590" s="11" t="s">
        <v>327</v>
      </c>
      <c r="C590" s="11"/>
      <c r="D590" s="180">
        <v>8328</v>
      </c>
      <c r="E590" s="193">
        <v>40</v>
      </c>
      <c r="F590" s="193">
        <v>18</v>
      </c>
      <c r="G590" s="193">
        <v>9</v>
      </c>
      <c r="H590" s="193">
        <v>7</v>
      </c>
      <c r="I590" s="193">
        <v>2</v>
      </c>
      <c r="J590" s="193">
        <v>39</v>
      </c>
      <c r="M590" s="189">
        <v>21803.230000000003</v>
      </c>
      <c r="N590" s="189">
        <v>12445.979999999998</v>
      </c>
      <c r="O590" s="189">
        <v>6156.3600000000006</v>
      </c>
      <c r="P590" s="189">
        <v>8753.4299999999967</v>
      </c>
      <c r="Q590" s="189">
        <v>947.5499999999995</v>
      </c>
      <c r="R590" s="189">
        <v>28668.180000000004</v>
      </c>
      <c r="S590" s="75"/>
      <c r="T590" s="75"/>
      <c r="U590" s="189">
        <v>196.42549549549551</v>
      </c>
      <c r="V590" s="189">
        <v>175.29549295774646</v>
      </c>
      <c r="W590" s="189">
        <v>118.39153846153847</v>
      </c>
      <c r="X590" s="189">
        <v>194.52066666666659</v>
      </c>
      <c r="Y590" s="189">
        <v>24.296153846153832</v>
      </c>
      <c r="Z590" s="189">
        <v>249.28852173913046</v>
      </c>
      <c r="AA590" s="4"/>
      <c r="AB590" s="11" t="s">
        <v>364</v>
      </c>
      <c r="AC590" s="11"/>
      <c r="AD590" s="180">
        <v>8088</v>
      </c>
      <c r="AE590" s="184">
        <v>3</v>
      </c>
      <c r="AF590" s="184"/>
      <c r="AG590" s="184">
        <v>1</v>
      </c>
      <c r="AH590" s="184">
        <v>1</v>
      </c>
      <c r="AI590" s="184"/>
      <c r="AJ590" s="184">
        <v>7</v>
      </c>
      <c r="AK590" s="4"/>
      <c r="AL590" s="4"/>
      <c r="AM590" s="212">
        <v>9457.9</v>
      </c>
      <c r="AN590" s="212">
        <v>1480.68</v>
      </c>
      <c r="AO590" s="212">
        <v>1224.6599999999999</v>
      </c>
      <c r="AP590" s="212">
        <v>305.27</v>
      </c>
      <c r="AQ590" s="212">
        <v>37.049999999999997</v>
      </c>
      <c r="AR590" s="212">
        <v>17535.54</v>
      </c>
      <c r="AS590" s="4"/>
      <c r="AT590" s="4"/>
      <c r="AU590" s="211">
        <v>1576.3166666666666</v>
      </c>
      <c r="AV590" s="211">
        <v>370.17</v>
      </c>
      <c r="AW590" s="211">
        <v>306.16499999999996</v>
      </c>
      <c r="AX590" s="211">
        <v>152.63499999999999</v>
      </c>
      <c r="AY590" s="211">
        <v>37.049999999999997</v>
      </c>
      <c r="AZ590" s="211">
        <v>1461.2950000000001</v>
      </c>
      <c r="BA590" s="4"/>
    </row>
    <row r="591" spans="2:53" x14ac:dyDescent="0.2">
      <c r="B591" s="11" t="s">
        <v>327</v>
      </c>
      <c r="C591" s="11"/>
      <c r="D591" s="180">
        <v>8344</v>
      </c>
      <c r="E591" s="193"/>
      <c r="F591" s="193"/>
      <c r="G591" s="193"/>
      <c r="H591" s="193"/>
      <c r="I591" s="193"/>
      <c r="J591" s="193">
        <v>1</v>
      </c>
      <c r="M591" s="189">
        <v>229</v>
      </c>
      <c r="N591" s="189">
        <v>203.97</v>
      </c>
      <c r="O591" s="189">
        <v>111.32</v>
      </c>
      <c r="P591" s="189">
        <v>56.45</v>
      </c>
      <c r="Q591" s="189">
        <v>40.44</v>
      </c>
      <c r="R591" s="189">
        <v>1513.1200000000001</v>
      </c>
      <c r="S591" s="75"/>
      <c r="T591" s="75"/>
      <c r="U591" s="189">
        <v>229</v>
      </c>
      <c r="V591" s="189">
        <v>203.97</v>
      </c>
      <c r="W591" s="189">
        <v>111.32</v>
      </c>
      <c r="X591" s="189">
        <v>56.45</v>
      </c>
      <c r="Y591" s="189">
        <v>40.44</v>
      </c>
      <c r="Z591" s="189">
        <v>1513.1200000000001</v>
      </c>
      <c r="AA591" s="4"/>
      <c r="AB591" s="11" t="s">
        <v>366</v>
      </c>
      <c r="AC591" s="11"/>
      <c r="AD591" s="180">
        <v>8250</v>
      </c>
      <c r="AE591" s="184">
        <v>1</v>
      </c>
      <c r="AF591" s="184"/>
      <c r="AG591" s="184"/>
      <c r="AH591" s="184"/>
      <c r="AI591" s="184"/>
      <c r="AJ591" s="184">
        <v>0</v>
      </c>
      <c r="AK591" s="4"/>
      <c r="AL591" s="4"/>
      <c r="AM591" s="212">
        <v>33.39</v>
      </c>
      <c r="AN591" s="212"/>
      <c r="AO591" s="212"/>
      <c r="AP591" s="212"/>
      <c r="AQ591" s="212"/>
      <c r="AR591" s="212">
        <v>0</v>
      </c>
      <c r="AS591" s="4"/>
      <c r="AT591" s="4"/>
      <c r="AU591" s="211">
        <v>33.39</v>
      </c>
      <c r="AV591" s="211"/>
      <c r="AW591" s="211"/>
      <c r="AX591" s="211"/>
      <c r="AY591" s="211"/>
      <c r="AZ591" s="211">
        <v>0</v>
      </c>
      <c r="BA591" s="4"/>
    </row>
    <row r="592" spans="2:53" x14ac:dyDescent="0.2">
      <c r="B592" s="11" t="s">
        <v>463</v>
      </c>
      <c r="C592" s="11"/>
      <c r="D592" s="180">
        <v>8079</v>
      </c>
      <c r="E592" s="193">
        <v>1</v>
      </c>
      <c r="F592" s="193"/>
      <c r="G592" s="193"/>
      <c r="H592" s="193"/>
      <c r="I592" s="193"/>
      <c r="J592" s="193">
        <v>0</v>
      </c>
      <c r="M592" s="189">
        <v>88.84</v>
      </c>
      <c r="N592" s="189"/>
      <c r="O592" s="189"/>
      <c r="P592" s="189"/>
      <c r="Q592" s="189"/>
      <c r="R592" s="189">
        <v>0</v>
      </c>
      <c r="S592" s="75"/>
      <c r="T592" s="75"/>
      <c r="U592" s="189">
        <v>88.84</v>
      </c>
      <c r="V592" s="189"/>
      <c r="W592" s="189"/>
      <c r="X592" s="189"/>
      <c r="Y592" s="189"/>
      <c r="Z592" s="189">
        <v>0</v>
      </c>
      <c r="AA592" s="4"/>
      <c r="AB592" s="11" t="s">
        <v>406</v>
      </c>
      <c r="AC592" s="11"/>
      <c r="AD592" s="180">
        <v>8012</v>
      </c>
      <c r="AE592" s="184">
        <v>9</v>
      </c>
      <c r="AF592" s="184">
        <v>1</v>
      </c>
      <c r="AG592" s="184">
        <v>2</v>
      </c>
      <c r="AH592" s="184"/>
      <c r="AI592" s="184">
        <v>1</v>
      </c>
      <c r="AJ592" s="184">
        <v>0</v>
      </c>
      <c r="AK592" s="4"/>
      <c r="AL592" s="4"/>
      <c r="AM592" s="212">
        <v>15283.23</v>
      </c>
      <c r="AN592" s="212">
        <v>12139.92</v>
      </c>
      <c r="AO592" s="212">
        <v>5032.8899999999994</v>
      </c>
      <c r="AP592" s="212">
        <v>536.58000000000004</v>
      </c>
      <c r="AQ592" s="212">
        <v>2.4</v>
      </c>
      <c r="AR592" s="212">
        <v>0</v>
      </c>
      <c r="AS592" s="4"/>
      <c r="AT592" s="4"/>
      <c r="AU592" s="211">
        <v>1175.6330769230769</v>
      </c>
      <c r="AV592" s="211">
        <v>3034.98</v>
      </c>
      <c r="AW592" s="211">
        <v>2516.4449999999997</v>
      </c>
      <c r="AX592" s="211">
        <v>536.58000000000004</v>
      </c>
      <c r="AY592" s="211">
        <v>2.4</v>
      </c>
      <c r="AZ592" s="211">
        <v>0</v>
      </c>
      <c r="BA592" s="4"/>
    </row>
    <row r="593" spans="2:53" x14ac:dyDescent="0.2">
      <c r="B593" s="11" t="s">
        <v>328</v>
      </c>
      <c r="C593" s="11"/>
      <c r="D593" s="180">
        <v>8051</v>
      </c>
      <c r="E593" s="193">
        <v>193</v>
      </c>
      <c r="F593" s="193">
        <v>73</v>
      </c>
      <c r="G593" s="193">
        <v>49</v>
      </c>
      <c r="H593" s="193">
        <v>17</v>
      </c>
      <c r="I593" s="193">
        <v>13</v>
      </c>
      <c r="J593" s="193">
        <v>173</v>
      </c>
      <c r="M593" s="189">
        <v>90878.570000000036</v>
      </c>
      <c r="N593" s="189">
        <v>43579.179999999971</v>
      </c>
      <c r="O593" s="189">
        <v>26467.829999999994</v>
      </c>
      <c r="P593" s="189">
        <v>8838.7199999999993</v>
      </c>
      <c r="Q593" s="189">
        <v>9139.5499999999902</v>
      </c>
      <c r="R593" s="189">
        <v>112618.70000000003</v>
      </c>
      <c r="S593" s="75"/>
      <c r="T593" s="75"/>
      <c r="U593" s="189">
        <v>183.59307070707078</v>
      </c>
      <c r="V593" s="189">
        <v>148.22850340136046</v>
      </c>
      <c r="W593" s="189">
        <v>113.59583690987122</v>
      </c>
      <c r="X593" s="189">
        <v>47.519999999999996</v>
      </c>
      <c r="Y593" s="189">
        <v>54.080177514792844</v>
      </c>
      <c r="Z593" s="189">
        <v>217.41061776061781</v>
      </c>
      <c r="AA593" s="4"/>
      <c r="AB593" s="11" t="s">
        <v>270</v>
      </c>
      <c r="AC593" s="11"/>
      <c r="AD593" s="180">
        <v>8406</v>
      </c>
      <c r="AE593" s="184">
        <v>16</v>
      </c>
      <c r="AF593" s="184">
        <v>10</v>
      </c>
      <c r="AG593" s="184">
        <v>7</v>
      </c>
      <c r="AH593" s="184"/>
      <c r="AI593" s="184">
        <v>5</v>
      </c>
      <c r="AJ593" s="184">
        <v>19</v>
      </c>
      <c r="AK593" s="4"/>
      <c r="AL593" s="4"/>
      <c r="AM593" s="212">
        <v>46666.389999999992</v>
      </c>
      <c r="AN593" s="212">
        <v>6810.54</v>
      </c>
      <c r="AO593" s="212">
        <v>3312.96</v>
      </c>
      <c r="AP593" s="212">
        <v>1723.9800000000002</v>
      </c>
      <c r="AQ593" s="212">
        <v>5687.6699999999983</v>
      </c>
      <c r="AR593" s="212">
        <v>39602.839999999997</v>
      </c>
      <c r="AS593" s="4"/>
      <c r="AT593" s="4"/>
      <c r="AU593" s="211">
        <v>915.02725490196065</v>
      </c>
      <c r="AV593" s="211">
        <v>189.18166666666667</v>
      </c>
      <c r="AW593" s="211">
        <v>122.70222222222222</v>
      </c>
      <c r="AX593" s="211">
        <v>95.776666666666685</v>
      </c>
      <c r="AY593" s="211">
        <v>284.38349999999991</v>
      </c>
      <c r="AZ593" s="211">
        <v>694.78666666666663</v>
      </c>
      <c r="BA593" s="4"/>
    </row>
    <row r="594" spans="2:53" x14ac:dyDescent="0.2">
      <c r="B594" s="11" t="s">
        <v>328</v>
      </c>
      <c r="C594" s="11"/>
      <c r="D594" s="180">
        <v>8080</v>
      </c>
      <c r="E594" s="193">
        <v>37</v>
      </c>
      <c r="F594" s="193">
        <v>16</v>
      </c>
      <c r="G594" s="193">
        <v>4</v>
      </c>
      <c r="H594" s="193">
        <v>4</v>
      </c>
      <c r="I594" s="193"/>
      <c r="J594" s="193">
        <v>12</v>
      </c>
      <c r="M594" s="189">
        <v>13593.54</v>
      </c>
      <c r="N594" s="189">
        <v>4864.0499999999993</v>
      </c>
      <c r="O594" s="189">
        <v>2231.42</v>
      </c>
      <c r="P594" s="189">
        <v>6780.4100000000008</v>
      </c>
      <c r="Q594" s="189">
        <v>261.75000000000006</v>
      </c>
      <c r="R594" s="189">
        <v>9642.98</v>
      </c>
      <c r="S594" s="75"/>
      <c r="T594" s="75"/>
      <c r="U594" s="189">
        <v>194.1934285714286</v>
      </c>
      <c r="V594" s="189">
        <v>143.06029411764703</v>
      </c>
      <c r="W594" s="189">
        <v>131.26</v>
      </c>
      <c r="X594" s="189">
        <v>452.02733333333339</v>
      </c>
      <c r="Y594" s="189">
        <v>26.175000000000004</v>
      </c>
      <c r="Z594" s="189">
        <v>132.09561643835616</v>
      </c>
      <c r="AA594" s="4"/>
      <c r="AB594" s="11" t="s">
        <v>271</v>
      </c>
      <c r="AC594" s="11"/>
      <c r="AD594" s="180">
        <v>8251</v>
      </c>
      <c r="AE594" s="184">
        <v>12</v>
      </c>
      <c r="AF594" s="184">
        <v>6</v>
      </c>
      <c r="AG594" s="184">
        <v>2</v>
      </c>
      <c r="AH594" s="184">
        <v>1</v>
      </c>
      <c r="AI594" s="184"/>
      <c r="AJ594" s="184">
        <v>43</v>
      </c>
      <c r="AK594" s="4"/>
      <c r="AL594" s="4"/>
      <c r="AM594" s="212">
        <v>16167.599999999997</v>
      </c>
      <c r="AN594" s="212">
        <v>2024.87</v>
      </c>
      <c r="AO594" s="212">
        <v>896.23</v>
      </c>
      <c r="AP594" s="212">
        <v>234.78</v>
      </c>
      <c r="AQ594" s="212">
        <v>87.85</v>
      </c>
      <c r="AR594" s="212">
        <v>139905.14000000001</v>
      </c>
      <c r="AS594" s="4"/>
      <c r="AT594" s="4"/>
      <c r="AU594" s="211">
        <v>673.64999999999986</v>
      </c>
      <c r="AV594" s="211">
        <v>155.75923076923075</v>
      </c>
      <c r="AW594" s="211">
        <v>99.581111111111113</v>
      </c>
      <c r="AX594" s="211">
        <v>46.956000000000003</v>
      </c>
      <c r="AY594" s="211">
        <v>17.57</v>
      </c>
      <c r="AZ594" s="211">
        <v>2186.0178125000002</v>
      </c>
      <c r="BA594" s="4"/>
    </row>
    <row r="595" spans="2:53" x14ac:dyDescent="0.2">
      <c r="B595" s="11" t="s">
        <v>537</v>
      </c>
      <c r="C595" s="11"/>
      <c r="D595" s="180">
        <v>8051</v>
      </c>
      <c r="E595" s="193">
        <v>1</v>
      </c>
      <c r="F595" s="193"/>
      <c r="G595" s="193"/>
      <c r="H595" s="193"/>
      <c r="I595" s="193"/>
      <c r="J595" s="193">
        <v>0</v>
      </c>
      <c r="M595" s="189">
        <v>52.19</v>
      </c>
      <c r="N595" s="189"/>
      <c r="O595" s="189"/>
      <c r="P595" s="189"/>
      <c r="Q595" s="189"/>
      <c r="R595" s="189">
        <v>0</v>
      </c>
      <c r="S595" s="75"/>
      <c r="T595" s="75"/>
      <c r="U595" s="189">
        <v>52.19</v>
      </c>
      <c r="V595" s="189"/>
      <c r="W595" s="189"/>
      <c r="X595" s="189"/>
      <c r="Y595" s="189"/>
      <c r="Z595" s="189">
        <v>0</v>
      </c>
      <c r="AA595" s="4"/>
      <c r="AB595" s="11" t="s">
        <v>439</v>
      </c>
      <c r="AC595" s="11"/>
      <c r="AD595" s="180">
        <v>8252</v>
      </c>
      <c r="AE595" s="184"/>
      <c r="AF595" s="184"/>
      <c r="AG595" s="184"/>
      <c r="AH595" s="184"/>
      <c r="AI595" s="184"/>
      <c r="AJ595" s="184">
        <v>1</v>
      </c>
      <c r="AK595" s="4"/>
      <c r="AL595" s="4"/>
      <c r="AM595" s="212"/>
      <c r="AN595" s="212"/>
      <c r="AO595" s="212"/>
      <c r="AP595" s="212"/>
      <c r="AQ595" s="212"/>
      <c r="AR595" s="212">
        <v>2266.38</v>
      </c>
      <c r="AS595" s="4"/>
      <c r="AT595" s="4"/>
      <c r="AU595" s="211"/>
      <c r="AV595" s="211"/>
      <c r="AW595" s="211"/>
      <c r="AX595" s="211"/>
      <c r="AY595" s="211"/>
      <c r="AZ595" s="211">
        <v>2266.38</v>
      </c>
      <c r="BA595" s="4"/>
    </row>
    <row r="596" spans="2:53" x14ac:dyDescent="0.2">
      <c r="B596" s="11" t="s">
        <v>244</v>
      </c>
      <c r="C596" s="11"/>
      <c r="D596" s="180">
        <v>8402</v>
      </c>
      <c r="E596" s="193">
        <v>185</v>
      </c>
      <c r="F596" s="193">
        <v>52</v>
      </c>
      <c r="G596" s="193">
        <v>32</v>
      </c>
      <c r="H596" s="193">
        <v>15</v>
      </c>
      <c r="I596" s="193">
        <v>13</v>
      </c>
      <c r="J596" s="193">
        <v>75</v>
      </c>
      <c r="M596" s="189">
        <v>65086.779999999992</v>
      </c>
      <c r="N596" s="189">
        <v>34129.340000000018</v>
      </c>
      <c r="O596" s="189">
        <v>23028.930000000008</v>
      </c>
      <c r="P596" s="189">
        <v>5573.81</v>
      </c>
      <c r="Q596" s="189">
        <v>8294.57</v>
      </c>
      <c r="R596" s="189">
        <v>57989.460000000006</v>
      </c>
      <c r="S596" s="75"/>
      <c r="T596" s="75"/>
      <c r="U596" s="189">
        <v>179.79773480662982</v>
      </c>
      <c r="V596" s="189">
        <v>196.14563218390816</v>
      </c>
      <c r="W596" s="189">
        <v>182.76928571428579</v>
      </c>
      <c r="X596" s="189">
        <v>57.461958762886603</v>
      </c>
      <c r="Y596" s="189">
        <v>101.15329268292683</v>
      </c>
      <c r="Z596" s="189">
        <v>155.88564516129034</v>
      </c>
      <c r="AA596" s="4"/>
      <c r="AB596" s="11" t="s">
        <v>271</v>
      </c>
      <c r="AC596" s="11"/>
      <c r="AD596" s="180">
        <v>8521</v>
      </c>
      <c r="AE596" s="184"/>
      <c r="AF596" s="184"/>
      <c r="AG596" s="184"/>
      <c r="AH596" s="184"/>
      <c r="AI596" s="184"/>
      <c r="AJ596" s="184">
        <v>1</v>
      </c>
      <c r="AK596" s="4"/>
      <c r="AL596" s="4"/>
      <c r="AM596" s="212"/>
      <c r="AN596" s="212"/>
      <c r="AO596" s="212"/>
      <c r="AP596" s="212"/>
      <c r="AQ596" s="212"/>
      <c r="AR596" s="212">
        <v>5066.5200000000004</v>
      </c>
      <c r="AS596" s="4"/>
      <c r="AT596" s="4"/>
      <c r="AU596" s="211"/>
      <c r="AV596" s="211"/>
      <c r="AW596" s="211"/>
      <c r="AX596" s="211"/>
      <c r="AY596" s="211"/>
      <c r="AZ596" s="211">
        <v>5066.5200000000004</v>
      </c>
      <c r="BA596" s="4"/>
    </row>
    <row r="597" spans="2:53" x14ac:dyDescent="0.2">
      <c r="B597" s="11" t="s">
        <v>444</v>
      </c>
      <c r="C597" s="11"/>
      <c r="D597" s="180">
        <v>8402</v>
      </c>
      <c r="E597" s="193">
        <v>12</v>
      </c>
      <c r="F597" s="193">
        <v>3</v>
      </c>
      <c r="G597" s="193"/>
      <c r="H597" s="193">
        <v>2</v>
      </c>
      <c r="I597" s="193"/>
      <c r="J597" s="193">
        <v>6</v>
      </c>
      <c r="M597" s="189">
        <v>4261.4800000000005</v>
      </c>
      <c r="N597" s="189">
        <v>1714.8700000000001</v>
      </c>
      <c r="O597" s="189">
        <v>1186.27</v>
      </c>
      <c r="P597" s="189">
        <v>558.35</v>
      </c>
      <c r="Q597" s="189">
        <v>197.49</v>
      </c>
      <c r="R597" s="189">
        <v>1593.67</v>
      </c>
      <c r="S597" s="75"/>
      <c r="T597" s="75"/>
      <c r="U597" s="189">
        <v>185.2817391304348</v>
      </c>
      <c r="V597" s="189">
        <v>171.48700000000002</v>
      </c>
      <c r="W597" s="189">
        <v>148.28375</v>
      </c>
      <c r="X597" s="189">
        <v>69.793750000000003</v>
      </c>
      <c r="Y597" s="189">
        <v>32.914999999999999</v>
      </c>
      <c r="Z597" s="189">
        <v>69.290000000000006</v>
      </c>
      <c r="AA597" s="4"/>
      <c r="AB597" s="11" t="s">
        <v>368</v>
      </c>
      <c r="AC597" s="11"/>
      <c r="AD597" s="180">
        <v>8088</v>
      </c>
      <c r="AE597" s="184">
        <v>5</v>
      </c>
      <c r="AF597" s="184"/>
      <c r="AG597" s="184"/>
      <c r="AH597" s="184"/>
      <c r="AI597" s="184"/>
      <c r="AJ597" s="184">
        <v>22</v>
      </c>
      <c r="AK597" s="4"/>
      <c r="AL597" s="4"/>
      <c r="AM597" s="212">
        <v>22479.149999999998</v>
      </c>
      <c r="AN597" s="212">
        <v>53.29</v>
      </c>
      <c r="AO597" s="212">
        <v>48.81</v>
      </c>
      <c r="AP597" s="212">
        <v>54.75</v>
      </c>
      <c r="AQ597" s="212">
        <v>51.35</v>
      </c>
      <c r="AR597" s="212">
        <v>61423.829999999994</v>
      </c>
      <c r="AS597" s="4"/>
      <c r="AT597" s="4"/>
      <c r="AU597" s="211">
        <v>3746.5249999999996</v>
      </c>
      <c r="AV597" s="211">
        <v>13.3225</v>
      </c>
      <c r="AW597" s="211">
        <v>12.202500000000001</v>
      </c>
      <c r="AX597" s="211">
        <v>10.95</v>
      </c>
      <c r="AY597" s="211">
        <v>10.27</v>
      </c>
      <c r="AZ597" s="211">
        <v>2274.9566666666665</v>
      </c>
      <c r="BA597" s="4"/>
    </row>
    <row r="598" spans="2:53" x14ac:dyDescent="0.2">
      <c r="B598" s="11" t="s">
        <v>444</v>
      </c>
      <c r="C598" s="11"/>
      <c r="D598" s="180">
        <v>8406</v>
      </c>
      <c r="E598" s="193"/>
      <c r="F598" s="193">
        <v>1</v>
      </c>
      <c r="G598" s="193"/>
      <c r="H598" s="193"/>
      <c r="I598" s="193"/>
      <c r="J598" s="193">
        <v>0</v>
      </c>
      <c r="M598" s="189">
        <v>364.44</v>
      </c>
      <c r="N598" s="189">
        <v>10.01</v>
      </c>
      <c r="O598" s="189"/>
      <c r="P598" s="189"/>
      <c r="Q598" s="189"/>
      <c r="R598" s="189">
        <v>0</v>
      </c>
      <c r="S598" s="75"/>
      <c r="T598" s="75"/>
      <c r="U598" s="189">
        <v>364.44</v>
      </c>
      <c r="V598" s="189">
        <v>10.01</v>
      </c>
      <c r="W598" s="189"/>
      <c r="X598" s="189"/>
      <c r="Y598" s="189"/>
      <c r="Z598" s="189">
        <v>0</v>
      </c>
      <c r="AA598" s="4"/>
      <c r="AB598" s="11" t="s">
        <v>430</v>
      </c>
      <c r="AC598" s="11"/>
      <c r="AD598" s="180">
        <v>8352</v>
      </c>
      <c r="AE598" s="184">
        <v>1</v>
      </c>
      <c r="AF598" s="184"/>
      <c r="AG598" s="184"/>
      <c r="AH598" s="184"/>
      <c r="AI598" s="184"/>
      <c r="AJ598" s="184">
        <v>0</v>
      </c>
      <c r="AK598" s="4"/>
      <c r="AL598" s="4"/>
      <c r="AM598" s="212">
        <v>151.97</v>
      </c>
      <c r="AN598" s="212"/>
      <c r="AO598" s="212"/>
      <c r="AP598" s="212"/>
      <c r="AQ598" s="212"/>
      <c r="AR598" s="212">
        <v>0</v>
      </c>
      <c r="AS598" s="4"/>
      <c r="AT598" s="4"/>
      <c r="AU598" s="211">
        <v>151.97</v>
      </c>
      <c r="AV598" s="211"/>
      <c r="AW598" s="211"/>
      <c r="AX598" s="211"/>
      <c r="AY598" s="211"/>
      <c r="AZ598" s="211">
        <v>0</v>
      </c>
      <c r="BA598" s="4"/>
    </row>
    <row r="599" spans="2:53" x14ac:dyDescent="0.2">
      <c r="B599" s="11" t="s">
        <v>245</v>
      </c>
      <c r="C599" s="11"/>
      <c r="D599" s="180">
        <v>8053</v>
      </c>
      <c r="E599" s="193">
        <v>219</v>
      </c>
      <c r="F599" s="193">
        <v>117</v>
      </c>
      <c r="G599" s="193">
        <v>42</v>
      </c>
      <c r="H599" s="193">
        <v>37</v>
      </c>
      <c r="I599" s="193">
        <v>16</v>
      </c>
      <c r="J599" s="193">
        <v>141</v>
      </c>
      <c r="M599" s="189">
        <v>102167.85000000005</v>
      </c>
      <c r="N599" s="189">
        <v>50660.490000000034</v>
      </c>
      <c r="O599" s="189">
        <v>24201.080000000005</v>
      </c>
      <c r="P599" s="189">
        <v>12031.219999999998</v>
      </c>
      <c r="Q599" s="189">
        <v>6959.3500000000022</v>
      </c>
      <c r="R599" s="189">
        <v>86204.030000000028</v>
      </c>
      <c r="S599" s="75"/>
      <c r="T599" s="75"/>
      <c r="U599" s="189">
        <v>187.46394495412852</v>
      </c>
      <c r="V599" s="189">
        <v>155.87843076923087</v>
      </c>
      <c r="W599" s="189">
        <v>112.5631627906977</v>
      </c>
      <c r="X599" s="189">
        <v>67.591123595505607</v>
      </c>
      <c r="Y599" s="189">
        <v>50.430072463768134</v>
      </c>
      <c r="Z599" s="189">
        <v>150.7063461538462</v>
      </c>
      <c r="AA599" s="4"/>
      <c r="AB599" s="11" t="s">
        <v>272</v>
      </c>
      <c r="AC599" s="11"/>
      <c r="AD599" s="180">
        <v>8360</v>
      </c>
      <c r="AE599" s="184">
        <v>114</v>
      </c>
      <c r="AF599" s="184">
        <v>53</v>
      </c>
      <c r="AG599" s="184">
        <v>23</v>
      </c>
      <c r="AH599" s="184">
        <v>12</v>
      </c>
      <c r="AI599" s="184">
        <v>11</v>
      </c>
      <c r="AJ599" s="184">
        <v>103</v>
      </c>
      <c r="AK599" s="4"/>
      <c r="AL599" s="4"/>
      <c r="AM599" s="212">
        <v>409959.87999999977</v>
      </c>
      <c r="AN599" s="212">
        <v>95124.720000000059</v>
      </c>
      <c r="AO599" s="212">
        <v>118275.08000000002</v>
      </c>
      <c r="AP599" s="212">
        <v>67933.079999999987</v>
      </c>
      <c r="AQ599" s="212">
        <v>19843.98</v>
      </c>
      <c r="AR599" s="212">
        <v>323024.81000000011</v>
      </c>
      <c r="AS599" s="4"/>
      <c r="AT599" s="4"/>
      <c r="AU599" s="211">
        <v>1394.4213605442169</v>
      </c>
      <c r="AV599" s="211">
        <v>531.42301675977683</v>
      </c>
      <c r="AW599" s="211">
        <v>909.80830769230784</v>
      </c>
      <c r="AX599" s="211">
        <v>623.23926605504573</v>
      </c>
      <c r="AY599" s="211">
        <v>218.06571428571428</v>
      </c>
      <c r="AZ599" s="211">
        <v>1022.2304113924055</v>
      </c>
      <c r="BA599" s="4"/>
    </row>
    <row r="600" spans="2:53" x14ac:dyDescent="0.2">
      <c r="B600" s="11" t="s">
        <v>659</v>
      </c>
      <c r="C600" s="11"/>
      <c r="D600" s="180">
        <v>8223</v>
      </c>
      <c r="E600" s="193">
        <v>64</v>
      </c>
      <c r="F600" s="193">
        <v>27</v>
      </c>
      <c r="G600" s="193">
        <v>6</v>
      </c>
      <c r="H600" s="193">
        <v>9</v>
      </c>
      <c r="I600" s="193">
        <v>3</v>
      </c>
      <c r="J600" s="193">
        <v>33</v>
      </c>
      <c r="M600" s="189">
        <v>24757.99</v>
      </c>
      <c r="N600" s="189">
        <v>13772.689999999999</v>
      </c>
      <c r="O600" s="189">
        <v>5802.4800000000005</v>
      </c>
      <c r="P600" s="189">
        <v>5543.39</v>
      </c>
      <c r="Q600" s="189">
        <v>1324.86</v>
      </c>
      <c r="R600" s="189">
        <v>33412.660000000003</v>
      </c>
      <c r="S600" s="75"/>
      <c r="T600" s="75"/>
      <c r="U600" s="189">
        <v>179.40572463768117</v>
      </c>
      <c r="V600" s="189">
        <v>188.66698630136983</v>
      </c>
      <c r="W600" s="189">
        <v>134.94139534883723</v>
      </c>
      <c r="X600" s="189">
        <v>135.20463414634148</v>
      </c>
      <c r="Y600" s="189">
        <v>40.147272727272721</v>
      </c>
      <c r="Z600" s="189">
        <v>235.30042253521128</v>
      </c>
      <c r="AA600" s="4"/>
      <c r="AB600" s="11" t="s">
        <v>272</v>
      </c>
      <c r="AC600" s="11"/>
      <c r="AD600" s="180">
        <v>8361</v>
      </c>
      <c r="AE600" s="184">
        <v>9</v>
      </c>
      <c r="AF600" s="184">
        <v>9</v>
      </c>
      <c r="AG600" s="184">
        <v>4</v>
      </c>
      <c r="AH600" s="184">
        <v>1</v>
      </c>
      <c r="AI600" s="184"/>
      <c r="AJ600" s="184">
        <v>3</v>
      </c>
      <c r="AK600" s="4"/>
      <c r="AL600" s="4"/>
      <c r="AM600" s="212">
        <v>26171.47</v>
      </c>
      <c r="AN600" s="212">
        <v>3579.82</v>
      </c>
      <c r="AO600" s="212">
        <v>8478.1499999999978</v>
      </c>
      <c r="AP600" s="212">
        <v>68.87</v>
      </c>
      <c r="AQ600" s="212">
        <v>4.45</v>
      </c>
      <c r="AR600" s="212">
        <v>11506.83</v>
      </c>
      <c r="AS600" s="4"/>
      <c r="AT600" s="4"/>
      <c r="AU600" s="211">
        <v>1308.5735</v>
      </c>
      <c r="AV600" s="211">
        <v>275.37076923076927</v>
      </c>
      <c r="AW600" s="211">
        <v>1413.0249999999996</v>
      </c>
      <c r="AX600" s="211">
        <v>68.87</v>
      </c>
      <c r="AY600" s="211">
        <v>4.45</v>
      </c>
      <c r="AZ600" s="211">
        <v>442.57038461538463</v>
      </c>
      <c r="BA600" s="4"/>
    </row>
    <row r="601" spans="2:53" x14ac:dyDescent="0.2">
      <c r="B601" s="11" t="s">
        <v>447</v>
      </c>
      <c r="C601" s="11"/>
      <c r="D601" s="180">
        <v>8316</v>
      </c>
      <c r="E601" s="193">
        <v>1</v>
      </c>
      <c r="F601" s="193">
        <v>1</v>
      </c>
      <c r="G601" s="193"/>
      <c r="H601" s="193"/>
      <c r="I601" s="193"/>
      <c r="J601" s="193">
        <v>0</v>
      </c>
      <c r="M601" s="189">
        <v>191.54</v>
      </c>
      <c r="N601" s="189">
        <v>90.01</v>
      </c>
      <c r="O601" s="189"/>
      <c r="P601" s="189"/>
      <c r="Q601" s="189"/>
      <c r="R601" s="189">
        <v>0</v>
      </c>
      <c r="S601" s="75"/>
      <c r="T601" s="75"/>
      <c r="U601" s="189">
        <v>95.77</v>
      </c>
      <c r="V601" s="189">
        <v>90.01</v>
      </c>
      <c r="W601" s="189"/>
      <c r="X601" s="189"/>
      <c r="Y601" s="189"/>
      <c r="Z601" s="189">
        <v>0</v>
      </c>
      <c r="AA601" s="4"/>
      <c r="AB601" s="11" t="s">
        <v>272</v>
      </c>
      <c r="AC601" s="11"/>
      <c r="AD601" s="180">
        <v>8369</v>
      </c>
      <c r="AE601" s="184">
        <v>1</v>
      </c>
      <c r="AF601" s="184"/>
      <c r="AG601" s="184"/>
      <c r="AH601" s="184"/>
      <c r="AI601" s="184"/>
      <c r="AJ601" s="184">
        <v>0</v>
      </c>
      <c r="AK601" s="4"/>
      <c r="AL601" s="4"/>
      <c r="AM601" s="212">
        <v>204.98</v>
      </c>
      <c r="AN601" s="212"/>
      <c r="AO601" s="212"/>
      <c r="AP601" s="212"/>
      <c r="AQ601" s="212"/>
      <c r="AR601" s="212">
        <v>0</v>
      </c>
      <c r="AS601" s="4"/>
      <c r="AT601" s="4"/>
      <c r="AU601" s="211">
        <v>204.98</v>
      </c>
      <c r="AV601" s="211"/>
      <c r="AW601" s="211"/>
      <c r="AX601" s="211"/>
      <c r="AY601" s="211"/>
      <c r="AZ601" s="211">
        <v>0</v>
      </c>
      <c r="BA601" s="4"/>
    </row>
    <row r="602" spans="2:53" x14ac:dyDescent="0.2">
      <c r="B602" s="11" t="s">
        <v>447</v>
      </c>
      <c r="C602" s="11"/>
      <c r="D602" s="180">
        <v>8327</v>
      </c>
      <c r="E602" s="193">
        <v>3</v>
      </c>
      <c r="F602" s="193"/>
      <c r="G602" s="193">
        <v>1</v>
      </c>
      <c r="H602" s="193">
        <v>1</v>
      </c>
      <c r="I602" s="193"/>
      <c r="J602" s="193">
        <v>2</v>
      </c>
      <c r="M602" s="189">
        <v>1411.27</v>
      </c>
      <c r="N602" s="189">
        <v>856.1099999999999</v>
      </c>
      <c r="O602" s="189">
        <v>522.71</v>
      </c>
      <c r="P602" s="189">
        <v>270.77999999999997</v>
      </c>
      <c r="Q602" s="189">
        <v>49.480000000000004</v>
      </c>
      <c r="R602" s="189">
        <v>6651.12</v>
      </c>
      <c r="S602" s="75"/>
      <c r="T602" s="75"/>
      <c r="U602" s="189">
        <v>201.60999999999999</v>
      </c>
      <c r="V602" s="189">
        <v>214.02749999999997</v>
      </c>
      <c r="W602" s="189">
        <v>174.23666666666668</v>
      </c>
      <c r="X602" s="189">
        <v>90.259999999999991</v>
      </c>
      <c r="Y602" s="189">
        <v>24.740000000000002</v>
      </c>
      <c r="Z602" s="189">
        <v>950.16</v>
      </c>
      <c r="AA602" s="4"/>
      <c r="AB602" s="11" t="s">
        <v>273</v>
      </c>
      <c r="AC602" s="11"/>
      <c r="AD602" s="180">
        <v>8043</v>
      </c>
      <c r="AE602" s="184">
        <v>48</v>
      </c>
      <c r="AF602" s="184">
        <v>16</v>
      </c>
      <c r="AG602" s="184">
        <v>8</v>
      </c>
      <c r="AH602" s="184">
        <v>2</v>
      </c>
      <c r="AI602" s="184">
        <v>1</v>
      </c>
      <c r="AJ602" s="184">
        <v>19</v>
      </c>
      <c r="AK602" s="4"/>
      <c r="AL602" s="4"/>
      <c r="AM602" s="212">
        <v>30183.780000000002</v>
      </c>
      <c r="AN602" s="212">
        <v>21336.560000000001</v>
      </c>
      <c r="AO602" s="212">
        <v>4569.6999999999989</v>
      </c>
      <c r="AP602" s="212">
        <v>2785.2799999999997</v>
      </c>
      <c r="AQ602" s="212">
        <v>4202.33</v>
      </c>
      <c r="AR602" s="212">
        <v>42850.39</v>
      </c>
      <c r="AS602" s="4"/>
      <c r="AT602" s="4"/>
      <c r="AU602" s="211">
        <v>346.94000000000005</v>
      </c>
      <c r="AV602" s="211">
        <v>484.9218181818182</v>
      </c>
      <c r="AW602" s="211">
        <v>169.24814814814812</v>
      </c>
      <c r="AX602" s="211">
        <v>139.26399999999998</v>
      </c>
      <c r="AY602" s="211">
        <v>247.19588235294117</v>
      </c>
      <c r="AZ602" s="211">
        <v>455.85521276595745</v>
      </c>
      <c r="BA602" s="4"/>
    </row>
    <row r="603" spans="2:53" x14ac:dyDescent="0.2">
      <c r="B603" s="11" t="s">
        <v>447</v>
      </c>
      <c r="C603" s="11"/>
      <c r="D603" s="180">
        <v>8332</v>
      </c>
      <c r="E603" s="193"/>
      <c r="F603" s="193"/>
      <c r="G603" s="193"/>
      <c r="H603" s="193"/>
      <c r="I603" s="193"/>
      <c r="J603" s="193">
        <v>2</v>
      </c>
      <c r="M603" s="189">
        <v>257.88</v>
      </c>
      <c r="N603" s="189">
        <v>510.23</v>
      </c>
      <c r="O603" s="189">
        <v>288.89</v>
      </c>
      <c r="P603" s="189">
        <v>71.25</v>
      </c>
      <c r="Q603" s="189"/>
      <c r="R603" s="189">
        <v>3577.19</v>
      </c>
      <c r="S603" s="75"/>
      <c r="T603" s="75"/>
      <c r="U603" s="189">
        <v>257.88</v>
      </c>
      <c r="V603" s="189">
        <v>255.11500000000001</v>
      </c>
      <c r="W603" s="189">
        <v>144.44499999999999</v>
      </c>
      <c r="X603" s="189">
        <v>35.625</v>
      </c>
      <c r="Y603" s="189"/>
      <c r="Z603" s="189">
        <v>1788.595</v>
      </c>
      <c r="AA603" s="4"/>
      <c r="AB603" s="11" t="s">
        <v>273</v>
      </c>
      <c r="AC603" s="11"/>
      <c r="AD603" s="180">
        <v>8053</v>
      </c>
      <c r="AE603" s="184"/>
      <c r="AF603" s="184">
        <v>1</v>
      </c>
      <c r="AG603" s="184"/>
      <c r="AH603" s="184"/>
      <c r="AI603" s="184"/>
      <c r="AJ603" s="184">
        <v>1</v>
      </c>
      <c r="AK603" s="4"/>
      <c r="AL603" s="4"/>
      <c r="AM603" s="212">
        <v>5239.87</v>
      </c>
      <c r="AN603" s="212">
        <v>4879.0200000000004</v>
      </c>
      <c r="AO603" s="212">
        <v>4269.6000000000004</v>
      </c>
      <c r="AP603" s="212">
        <v>2477.08</v>
      </c>
      <c r="AQ603" s="212">
        <v>2338.71</v>
      </c>
      <c r="AR603" s="212">
        <v>21041.96</v>
      </c>
      <c r="AS603" s="4"/>
      <c r="AT603" s="4"/>
      <c r="AU603" s="211">
        <v>2619.9349999999999</v>
      </c>
      <c r="AV603" s="211">
        <v>2439.5100000000002</v>
      </c>
      <c r="AW603" s="211">
        <v>4269.6000000000004</v>
      </c>
      <c r="AX603" s="211">
        <v>2477.08</v>
      </c>
      <c r="AY603" s="211">
        <v>2338.71</v>
      </c>
      <c r="AZ603" s="211">
        <v>10520.98</v>
      </c>
      <c r="BA603" s="4"/>
    </row>
    <row r="604" spans="2:53" x14ac:dyDescent="0.2">
      <c r="B604" s="11" t="s">
        <v>447</v>
      </c>
      <c r="C604" s="11"/>
      <c r="D604" s="180">
        <v>8348</v>
      </c>
      <c r="E604" s="193">
        <v>2</v>
      </c>
      <c r="F604" s="193">
        <v>2</v>
      </c>
      <c r="G604" s="193"/>
      <c r="H604" s="193">
        <v>1</v>
      </c>
      <c r="I604" s="193"/>
      <c r="J604" s="193">
        <v>0</v>
      </c>
      <c r="M604" s="189">
        <v>704.36</v>
      </c>
      <c r="N604" s="189">
        <v>484.92</v>
      </c>
      <c r="O604" s="189">
        <v>157.85</v>
      </c>
      <c r="P604" s="189">
        <v>18.91</v>
      </c>
      <c r="Q604" s="189"/>
      <c r="R604" s="189">
        <v>0</v>
      </c>
      <c r="S604" s="75"/>
      <c r="T604" s="75"/>
      <c r="U604" s="189">
        <v>140.87200000000001</v>
      </c>
      <c r="V604" s="189">
        <v>161.64000000000001</v>
      </c>
      <c r="W604" s="189">
        <v>157.85</v>
      </c>
      <c r="X604" s="189">
        <v>18.91</v>
      </c>
      <c r="Y604" s="189"/>
      <c r="Z604" s="189">
        <v>0</v>
      </c>
      <c r="AA604" s="4"/>
      <c r="AB604" s="11" t="s">
        <v>274</v>
      </c>
      <c r="AC604" s="11"/>
      <c r="AD604" s="180">
        <v>8012</v>
      </c>
      <c r="AE604" s="184">
        <v>9</v>
      </c>
      <c r="AF604" s="184"/>
      <c r="AG604" s="184">
        <v>2</v>
      </c>
      <c r="AH604" s="184"/>
      <c r="AI604" s="184"/>
      <c r="AJ604" s="184">
        <v>4</v>
      </c>
      <c r="AK604" s="4"/>
      <c r="AL604" s="4"/>
      <c r="AM604" s="212">
        <v>4817.33</v>
      </c>
      <c r="AN604" s="212">
        <v>809.96</v>
      </c>
      <c r="AO604" s="212">
        <v>652.5</v>
      </c>
      <c r="AP604" s="212">
        <v>268.88</v>
      </c>
      <c r="AQ604" s="212">
        <v>150.42000000000002</v>
      </c>
      <c r="AR604" s="212">
        <v>2784.2799999999997</v>
      </c>
      <c r="AS604" s="4"/>
      <c r="AT604" s="4"/>
      <c r="AU604" s="211">
        <v>321.15533333333332</v>
      </c>
      <c r="AV604" s="211">
        <v>202.49</v>
      </c>
      <c r="AW604" s="211">
        <v>108.75</v>
      </c>
      <c r="AX604" s="211">
        <v>67.22</v>
      </c>
      <c r="AY604" s="211">
        <v>37.605000000000004</v>
      </c>
      <c r="AZ604" s="211">
        <v>185.61866666666666</v>
      </c>
      <c r="BA604" s="4"/>
    </row>
    <row r="605" spans="2:53" x14ac:dyDescent="0.2">
      <c r="B605" s="11" t="s">
        <v>330</v>
      </c>
      <c r="C605" s="11"/>
      <c r="D605" s="180">
        <v>8329</v>
      </c>
      <c r="E605" s="193">
        <v>4</v>
      </c>
      <c r="F605" s="193">
        <v>5</v>
      </c>
      <c r="G605" s="193"/>
      <c r="H605" s="193">
        <v>1</v>
      </c>
      <c r="I605" s="193"/>
      <c r="J605" s="193">
        <v>2</v>
      </c>
      <c r="M605" s="189">
        <v>2599.21</v>
      </c>
      <c r="N605" s="189">
        <v>1171.45</v>
      </c>
      <c r="O605" s="189">
        <v>306.89</v>
      </c>
      <c r="P605" s="189">
        <v>51.370000000000005</v>
      </c>
      <c r="Q605" s="189"/>
      <c r="R605" s="189">
        <v>1638.5199999999998</v>
      </c>
      <c r="S605" s="75"/>
      <c r="T605" s="75"/>
      <c r="U605" s="189">
        <v>236.29181818181817</v>
      </c>
      <c r="V605" s="189">
        <v>167.35</v>
      </c>
      <c r="W605" s="189">
        <v>153.44499999999999</v>
      </c>
      <c r="X605" s="189">
        <v>25.685000000000002</v>
      </c>
      <c r="Y605" s="189"/>
      <c r="Z605" s="189">
        <v>136.54333333333332</v>
      </c>
      <c r="AA605" s="4"/>
      <c r="AB605" s="11" t="s">
        <v>274</v>
      </c>
      <c r="AC605" s="11"/>
      <c r="AD605" s="180">
        <v>8080</v>
      </c>
      <c r="AE605" s="184">
        <v>6</v>
      </c>
      <c r="AF605" s="184"/>
      <c r="AG605" s="184">
        <v>1</v>
      </c>
      <c r="AH605" s="184"/>
      <c r="AI605" s="184"/>
      <c r="AJ605" s="184">
        <v>0</v>
      </c>
      <c r="AK605" s="4"/>
      <c r="AL605" s="4"/>
      <c r="AM605" s="212">
        <v>7673.08</v>
      </c>
      <c r="AN605" s="212">
        <v>336.09</v>
      </c>
      <c r="AO605" s="212">
        <v>38.090000000000003</v>
      </c>
      <c r="AP605" s="212"/>
      <c r="AQ605" s="212"/>
      <c r="AR605" s="212">
        <v>0</v>
      </c>
      <c r="AS605" s="4"/>
      <c r="AT605" s="4"/>
      <c r="AU605" s="211">
        <v>1096.1542857142856</v>
      </c>
      <c r="AV605" s="211">
        <v>336.09</v>
      </c>
      <c r="AW605" s="211">
        <v>38.090000000000003</v>
      </c>
      <c r="AX605" s="211"/>
      <c r="AY605" s="211"/>
      <c r="AZ605" s="211">
        <v>0</v>
      </c>
      <c r="BA605" s="4"/>
    </row>
    <row r="606" spans="2:53" x14ac:dyDescent="0.2">
      <c r="B606" s="11" t="s">
        <v>247</v>
      </c>
      <c r="C606" s="11"/>
      <c r="D606" s="180">
        <v>8330</v>
      </c>
      <c r="E606" s="193">
        <v>557</v>
      </c>
      <c r="F606" s="193">
        <v>324</v>
      </c>
      <c r="G606" s="193">
        <v>114</v>
      </c>
      <c r="H606" s="193">
        <v>138</v>
      </c>
      <c r="I606" s="193">
        <v>39</v>
      </c>
      <c r="J606" s="193">
        <v>465</v>
      </c>
      <c r="M606" s="189">
        <v>273009.04000000004</v>
      </c>
      <c r="N606" s="189">
        <v>157949.14999999976</v>
      </c>
      <c r="O606" s="189">
        <v>67008.720000000088</v>
      </c>
      <c r="P606" s="189">
        <v>67515.890000000072</v>
      </c>
      <c r="Q606" s="189">
        <v>35365.33</v>
      </c>
      <c r="R606" s="189">
        <v>393843.48000000051</v>
      </c>
      <c r="S606" s="75"/>
      <c r="T606" s="75"/>
      <c r="U606" s="189">
        <v>174.44667092651758</v>
      </c>
      <c r="V606" s="189">
        <v>157.94914999999975</v>
      </c>
      <c r="W606" s="189">
        <v>102.77411042944799</v>
      </c>
      <c r="X606" s="189">
        <v>109.07252019386118</v>
      </c>
      <c r="Y606" s="189">
        <v>74.14115303983229</v>
      </c>
      <c r="Z606" s="189">
        <v>240.58856444715974</v>
      </c>
      <c r="AA606" s="4"/>
      <c r="AB606" s="11" t="s">
        <v>275</v>
      </c>
      <c r="AC606" s="11"/>
      <c r="AD606" s="180">
        <v>8089</v>
      </c>
      <c r="AE606" s="184">
        <v>2</v>
      </c>
      <c r="AF606" s="184">
        <v>1</v>
      </c>
      <c r="AG606" s="184"/>
      <c r="AH606" s="184"/>
      <c r="AI606" s="184"/>
      <c r="AJ606" s="184">
        <v>3</v>
      </c>
      <c r="AK606" s="4"/>
      <c r="AL606" s="4"/>
      <c r="AM606" s="212">
        <v>9862.68</v>
      </c>
      <c r="AN606" s="212">
        <v>1121.01</v>
      </c>
      <c r="AO606" s="212">
        <v>194.23999999999998</v>
      </c>
      <c r="AP606" s="212">
        <v>106.31</v>
      </c>
      <c r="AQ606" s="212">
        <v>70.400000000000006</v>
      </c>
      <c r="AR606" s="212">
        <v>3146.91</v>
      </c>
      <c r="AS606" s="4"/>
      <c r="AT606" s="4"/>
      <c r="AU606" s="211">
        <v>1972.5360000000001</v>
      </c>
      <c r="AV606" s="211">
        <v>373.67</v>
      </c>
      <c r="AW606" s="211">
        <v>97.11999999999999</v>
      </c>
      <c r="AX606" s="211">
        <v>53.155000000000001</v>
      </c>
      <c r="AY606" s="211">
        <v>35.200000000000003</v>
      </c>
      <c r="AZ606" s="211">
        <v>524.48500000000001</v>
      </c>
      <c r="BA606" s="4"/>
    </row>
    <row r="607" spans="2:53" x14ac:dyDescent="0.2">
      <c r="B607" s="11" t="s">
        <v>331</v>
      </c>
      <c r="C607" s="11"/>
      <c r="D607" s="180">
        <v>8330</v>
      </c>
      <c r="E607" s="193">
        <v>3</v>
      </c>
      <c r="F607" s="193"/>
      <c r="G607" s="193">
        <v>1</v>
      </c>
      <c r="H607" s="193"/>
      <c r="I607" s="193">
        <v>1</v>
      </c>
      <c r="J607" s="193">
        <v>0</v>
      </c>
      <c r="M607" s="189">
        <v>666.15</v>
      </c>
      <c r="N607" s="189">
        <v>370.35</v>
      </c>
      <c r="O607" s="189">
        <v>223.54000000000002</v>
      </c>
      <c r="P607" s="189">
        <v>118.34</v>
      </c>
      <c r="Q607" s="189">
        <v>50.78</v>
      </c>
      <c r="R607" s="189">
        <v>0</v>
      </c>
      <c r="S607" s="75"/>
      <c r="T607" s="75"/>
      <c r="U607" s="189">
        <v>133.22999999999999</v>
      </c>
      <c r="V607" s="189">
        <v>185.17500000000001</v>
      </c>
      <c r="W607" s="189">
        <v>111.77000000000001</v>
      </c>
      <c r="X607" s="189">
        <v>118.34</v>
      </c>
      <c r="Y607" s="189">
        <v>50.78</v>
      </c>
      <c r="Z607" s="189">
        <v>0</v>
      </c>
      <c r="AA607" s="4"/>
      <c r="AB607" s="11" t="s">
        <v>408</v>
      </c>
      <c r="AC607" s="11"/>
      <c r="AD607" s="180">
        <v>8004</v>
      </c>
      <c r="AE607" s="184">
        <v>1</v>
      </c>
      <c r="AF607" s="184">
        <v>2</v>
      </c>
      <c r="AG607" s="184"/>
      <c r="AH607" s="184"/>
      <c r="AI607" s="184"/>
      <c r="AJ607" s="184">
        <v>0</v>
      </c>
      <c r="AK607" s="4"/>
      <c r="AL607" s="4"/>
      <c r="AM607" s="212">
        <v>323.39</v>
      </c>
      <c r="AN607" s="212">
        <v>151.63</v>
      </c>
      <c r="AO607" s="212"/>
      <c r="AP607" s="212"/>
      <c r="AQ607" s="212"/>
      <c r="AR607" s="212">
        <v>0</v>
      </c>
      <c r="AS607" s="4"/>
      <c r="AT607" s="4"/>
      <c r="AU607" s="211">
        <v>107.79666666666667</v>
      </c>
      <c r="AV607" s="211">
        <v>75.814999999999998</v>
      </c>
      <c r="AW607" s="211"/>
      <c r="AX607" s="211"/>
      <c r="AY607" s="211"/>
      <c r="AZ607" s="211">
        <v>0</v>
      </c>
      <c r="BA607" s="4"/>
    </row>
    <row r="608" spans="2:53" x14ac:dyDescent="0.2">
      <c r="B608" s="11" t="s">
        <v>332</v>
      </c>
      <c r="C608" s="11"/>
      <c r="D608" s="180">
        <v>8330</v>
      </c>
      <c r="E608" s="193"/>
      <c r="F608" s="193"/>
      <c r="G608" s="193"/>
      <c r="H608" s="193"/>
      <c r="I608" s="193"/>
      <c r="J608" s="193">
        <v>1</v>
      </c>
      <c r="M608" s="189">
        <v>183.7</v>
      </c>
      <c r="N608" s="189">
        <v>122.96</v>
      </c>
      <c r="O608" s="189">
        <v>88.03</v>
      </c>
      <c r="P608" s="189">
        <v>44.4</v>
      </c>
      <c r="Q608" s="189">
        <v>39.93</v>
      </c>
      <c r="R608" s="189">
        <v>280.89999999999998</v>
      </c>
      <c r="S608" s="75"/>
      <c r="T608" s="75"/>
      <c r="U608" s="189">
        <v>183.7</v>
      </c>
      <c r="V608" s="189">
        <v>122.96</v>
      </c>
      <c r="W608" s="189">
        <v>88.03</v>
      </c>
      <c r="X608" s="189">
        <v>44.4</v>
      </c>
      <c r="Y608" s="189">
        <v>39.93</v>
      </c>
      <c r="Z608" s="189">
        <v>280.89999999999998</v>
      </c>
      <c r="AA608" s="4"/>
      <c r="AB608" s="11" t="s">
        <v>276</v>
      </c>
      <c r="AC608" s="11"/>
      <c r="AD608" s="180">
        <v>8090</v>
      </c>
      <c r="AE608" s="184">
        <v>7</v>
      </c>
      <c r="AF608" s="184">
        <v>1</v>
      </c>
      <c r="AG608" s="184">
        <v>1</v>
      </c>
      <c r="AH608" s="184"/>
      <c r="AI608" s="184"/>
      <c r="AJ608" s="184">
        <v>3</v>
      </c>
      <c r="AK608" s="4"/>
      <c r="AL608" s="4"/>
      <c r="AM608" s="212">
        <v>2670.44</v>
      </c>
      <c r="AN608" s="212">
        <v>358.79999999999995</v>
      </c>
      <c r="AO608" s="212">
        <v>87.78</v>
      </c>
      <c r="AP608" s="212">
        <v>48.43</v>
      </c>
      <c r="AQ608" s="212">
        <v>31.38</v>
      </c>
      <c r="AR608" s="212">
        <v>7273.4400000000005</v>
      </c>
      <c r="AS608" s="4"/>
      <c r="AT608" s="4"/>
      <c r="AU608" s="211">
        <v>267.04399999999998</v>
      </c>
      <c r="AV608" s="211">
        <v>89.699999999999989</v>
      </c>
      <c r="AW608" s="211">
        <v>29.26</v>
      </c>
      <c r="AX608" s="211">
        <v>24.215</v>
      </c>
      <c r="AY608" s="211">
        <v>31.38</v>
      </c>
      <c r="AZ608" s="211">
        <v>606.12</v>
      </c>
      <c r="BA608" s="4"/>
    </row>
    <row r="609" spans="2:53" x14ac:dyDescent="0.2">
      <c r="B609" s="11" t="s">
        <v>539</v>
      </c>
      <c r="C609" s="11"/>
      <c r="D609" s="180">
        <v>8055</v>
      </c>
      <c r="E609" s="193"/>
      <c r="F609" s="193"/>
      <c r="G609" s="193"/>
      <c r="H609" s="193"/>
      <c r="I609" s="193"/>
      <c r="J609" s="193">
        <v>1</v>
      </c>
      <c r="M609" s="189">
        <v>222.47</v>
      </c>
      <c r="N609" s="189">
        <v>230.98</v>
      </c>
      <c r="O609" s="189">
        <v>155.56</v>
      </c>
      <c r="P609" s="189">
        <v>74.86</v>
      </c>
      <c r="Q609" s="189"/>
      <c r="R609" s="189">
        <v>1887.1299999999999</v>
      </c>
      <c r="S609" s="75"/>
      <c r="T609" s="75"/>
      <c r="U609" s="189">
        <v>222.47</v>
      </c>
      <c r="V609" s="189">
        <v>230.98</v>
      </c>
      <c r="W609" s="189">
        <v>155.56</v>
      </c>
      <c r="X609" s="189">
        <v>74.86</v>
      </c>
      <c r="Y609" s="189"/>
      <c r="Z609" s="189">
        <v>1887.1299999999999</v>
      </c>
      <c r="AA609" s="4"/>
      <c r="AB609" s="11" t="s">
        <v>277</v>
      </c>
      <c r="AC609" s="11"/>
      <c r="AD609" s="180">
        <v>8091</v>
      </c>
      <c r="AE609" s="184">
        <v>27</v>
      </c>
      <c r="AF609" s="184">
        <v>16</v>
      </c>
      <c r="AG609" s="184">
        <v>13</v>
      </c>
      <c r="AH609" s="184">
        <v>5</v>
      </c>
      <c r="AI609" s="184">
        <v>4</v>
      </c>
      <c r="AJ609" s="184">
        <v>28</v>
      </c>
      <c r="AK609" s="4"/>
      <c r="AL609" s="4"/>
      <c r="AM609" s="212">
        <v>29999.589999999993</v>
      </c>
      <c r="AN609" s="212">
        <v>16938.769999999997</v>
      </c>
      <c r="AO609" s="212">
        <v>6797.7400000000007</v>
      </c>
      <c r="AP609" s="212">
        <v>5432.5499999999975</v>
      </c>
      <c r="AQ609" s="212">
        <v>2006.5499999999993</v>
      </c>
      <c r="AR609" s="212">
        <v>32685.040000000001</v>
      </c>
      <c r="AS609" s="4"/>
      <c r="AT609" s="4"/>
      <c r="AU609" s="211">
        <v>361.44084337349386</v>
      </c>
      <c r="AV609" s="211">
        <v>297.17140350877185</v>
      </c>
      <c r="AW609" s="211">
        <v>161.85095238095241</v>
      </c>
      <c r="AX609" s="211">
        <v>181.08499999999992</v>
      </c>
      <c r="AY609" s="211">
        <v>77.174999999999969</v>
      </c>
      <c r="AZ609" s="211">
        <v>351.45204301075267</v>
      </c>
      <c r="BA609" s="4"/>
    </row>
    <row r="610" spans="2:53" x14ac:dyDescent="0.2">
      <c r="B610" s="11" t="s">
        <v>333</v>
      </c>
      <c r="C610" s="11"/>
      <c r="D610" s="180">
        <v>8055</v>
      </c>
      <c r="E610" s="193">
        <v>15</v>
      </c>
      <c r="F610" s="193">
        <v>7</v>
      </c>
      <c r="G610" s="193">
        <v>4</v>
      </c>
      <c r="H610" s="193"/>
      <c r="I610" s="193"/>
      <c r="J610" s="193">
        <v>8</v>
      </c>
      <c r="M610" s="189">
        <v>9436.44</v>
      </c>
      <c r="N610" s="189">
        <v>3187.5600000000004</v>
      </c>
      <c r="O610" s="189">
        <v>1280.06</v>
      </c>
      <c r="P610" s="189">
        <v>317.58000000000004</v>
      </c>
      <c r="Q610" s="189">
        <v>276.69</v>
      </c>
      <c r="R610" s="189">
        <v>5984.1500000000005</v>
      </c>
      <c r="S610" s="75"/>
      <c r="T610" s="75"/>
      <c r="U610" s="189">
        <v>285.95272727272732</v>
      </c>
      <c r="V610" s="189">
        <v>177.0866666666667</v>
      </c>
      <c r="W610" s="189">
        <v>116.3690909090909</v>
      </c>
      <c r="X610" s="189">
        <v>45.368571428571435</v>
      </c>
      <c r="Y610" s="189">
        <v>39.527142857142856</v>
      </c>
      <c r="Z610" s="189">
        <v>176.00441176470591</v>
      </c>
      <c r="AA610" s="4"/>
      <c r="AB610" s="11" t="s">
        <v>370</v>
      </c>
      <c r="AC610" s="11"/>
      <c r="AD610" s="180">
        <v>8204</v>
      </c>
      <c r="AE610" s="184">
        <v>6</v>
      </c>
      <c r="AF610" s="184"/>
      <c r="AG610" s="184"/>
      <c r="AH610" s="184"/>
      <c r="AI610" s="184"/>
      <c r="AJ610" s="184">
        <v>1</v>
      </c>
      <c r="AK610" s="4"/>
      <c r="AL610" s="4"/>
      <c r="AM610" s="212">
        <v>5338.46</v>
      </c>
      <c r="AN610" s="212">
        <v>23.63</v>
      </c>
      <c r="AO610" s="212">
        <v>15.42</v>
      </c>
      <c r="AP610" s="212">
        <v>14.14</v>
      </c>
      <c r="AQ610" s="212">
        <v>14.48</v>
      </c>
      <c r="AR610" s="212">
        <v>125.02000000000001</v>
      </c>
      <c r="AS610" s="4"/>
      <c r="AT610" s="4"/>
      <c r="AU610" s="211">
        <v>762.63714285714286</v>
      </c>
      <c r="AV610" s="211">
        <v>23.63</v>
      </c>
      <c r="AW610" s="211">
        <v>15.42</v>
      </c>
      <c r="AX610" s="211">
        <v>14.14</v>
      </c>
      <c r="AY610" s="211">
        <v>14.48</v>
      </c>
      <c r="AZ610" s="211">
        <v>17.860000000000003</v>
      </c>
      <c r="BA610" s="4"/>
    </row>
    <row r="611" spans="2:53" x14ac:dyDescent="0.2">
      <c r="B611" s="11" t="s">
        <v>248</v>
      </c>
      <c r="C611" s="11"/>
      <c r="D611" s="180">
        <v>8055</v>
      </c>
      <c r="E611" s="193">
        <v>343</v>
      </c>
      <c r="F611" s="193">
        <v>92</v>
      </c>
      <c r="G611" s="193">
        <v>52</v>
      </c>
      <c r="H611" s="193">
        <v>23</v>
      </c>
      <c r="I611" s="193">
        <v>16</v>
      </c>
      <c r="J611" s="193">
        <v>166</v>
      </c>
      <c r="M611" s="189">
        <v>178979.87999999986</v>
      </c>
      <c r="N611" s="189">
        <v>70780.859999999986</v>
      </c>
      <c r="O611" s="189">
        <v>37905.730000000003</v>
      </c>
      <c r="P611" s="189">
        <v>13304.749999999991</v>
      </c>
      <c r="Q611" s="189">
        <v>7932.24</v>
      </c>
      <c r="R611" s="189">
        <v>207004.81000000003</v>
      </c>
      <c r="S611" s="75"/>
      <c r="T611" s="75"/>
      <c r="U611" s="189">
        <v>272.00589665653473</v>
      </c>
      <c r="V611" s="189">
        <v>219.13578947368416</v>
      </c>
      <c r="W611" s="189">
        <v>159.93978902953589</v>
      </c>
      <c r="X611" s="189">
        <v>73.103021978021928</v>
      </c>
      <c r="Y611" s="189">
        <v>49.888301886792455</v>
      </c>
      <c r="Z611" s="189">
        <v>299.13989884393067</v>
      </c>
      <c r="AA611" s="4"/>
      <c r="AB611" s="11" t="s">
        <v>650</v>
      </c>
      <c r="AC611" s="11"/>
      <c r="AD611" s="180">
        <v>8066</v>
      </c>
      <c r="AE611" s="184">
        <v>1</v>
      </c>
      <c r="AF611" s="184"/>
      <c r="AG611" s="184"/>
      <c r="AH611" s="184"/>
      <c r="AI611" s="184"/>
      <c r="AJ611" s="184">
        <v>0</v>
      </c>
      <c r="AK611" s="4"/>
      <c r="AL611" s="4"/>
      <c r="AM611" s="212">
        <v>4972.18</v>
      </c>
      <c r="AN611" s="212"/>
      <c r="AO611" s="212"/>
      <c r="AP611" s="212"/>
      <c r="AQ611" s="212"/>
      <c r="AR611" s="212">
        <v>0</v>
      </c>
      <c r="AS611" s="4"/>
      <c r="AT611" s="4"/>
      <c r="AU611" s="211">
        <v>4972.18</v>
      </c>
      <c r="AV611" s="211"/>
      <c r="AW611" s="211"/>
      <c r="AX611" s="211"/>
      <c r="AY611" s="211"/>
      <c r="AZ611" s="211">
        <v>0</v>
      </c>
      <c r="BA611" s="4"/>
    </row>
    <row r="612" spans="2:53" x14ac:dyDescent="0.2">
      <c r="B612" s="11" t="s">
        <v>334</v>
      </c>
      <c r="C612" s="11"/>
      <c r="D612" s="180">
        <v>8027</v>
      </c>
      <c r="E612" s="193"/>
      <c r="F612" s="193"/>
      <c r="G612" s="193">
        <v>1</v>
      </c>
      <c r="H612" s="193"/>
      <c r="I612" s="193"/>
      <c r="J612" s="193">
        <v>0</v>
      </c>
      <c r="M612" s="189">
        <v>292.82</v>
      </c>
      <c r="N612" s="189">
        <v>179.74</v>
      </c>
      <c r="O612" s="189">
        <v>143.9</v>
      </c>
      <c r="P612" s="189"/>
      <c r="Q612" s="189"/>
      <c r="R612" s="189">
        <v>0</v>
      </c>
      <c r="S612" s="75"/>
      <c r="T612" s="75"/>
      <c r="U612" s="189">
        <v>292.82</v>
      </c>
      <c r="V612" s="189">
        <v>179.74</v>
      </c>
      <c r="W612" s="189">
        <v>143.9</v>
      </c>
      <c r="X612" s="189"/>
      <c r="Y612" s="189"/>
      <c r="Z612" s="189">
        <v>0</v>
      </c>
      <c r="AA612" s="4"/>
      <c r="AB612" s="11" t="s">
        <v>371</v>
      </c>
      <c r="AC612" s="11"/>
      <c r="AD612" s="180">
        <v>8096</v>
      </c>
      <c r="AE612" s="184">
        <v>3</v>
      </c>
      <c r="AF612" s="184">
        <v>1</v>
      </c>
      <c r="AG612" s="184"/>
      <c r="AH612" s="184"/>
      <c r="AI612" s="184"/>
      <c r="AJ612" s="184">
        <v>0</v>
      </c>
      <c r="AK612" s="4"/>
      <c r="AL612" s="4"/>
      <c r="AM612" s="212">
        <v>7213.46</v>
      </c>
      <c r="AN612" s="212">
        <v>838.05</v>
      </c>
      <c r="AO612" s="212"/>
      <c r="AP612" s="212"/>
      <c r="AQ612" s="212"/>
      <c r="AR612" s="212">
        <v>0</v>
      </c>
      <c r="AS612" s="4"/>
      <c r="AT612" s="4"/>
      <c r="AU612" s="211">
        <v>1803.365</v>
      </c>
      <c r="AV612" s="211">
        <v>838.05</v>
      </c>
      <c r="AW612" s="211"/>
      <c r="AX612" s="211"/>
      <c r="AY612" s="211"/>
      <c r="AZ612" s="211">
        <v>0</v>
      </c>
      <c r="BA612" s="4"/>
    </row>
    <row r="613" spans="2:53" x14ac:dyDescent="0.2">
      <c r="B613" s="11" t="s">
        <v>334</v>
      </c>
      <c r="C613" s="11"/>
      <c r="D613" s="180">
        <v>8056</v>
      </c>
      <c r="E613" s="193">
        <v>27</v>
      </c>
      <c r="F613" s="193">
        <v>12</v>
      </c>
      <c r="G613" s="193">
        <v>1</v>
      </c>
      <c r="H613" s="193">
        <v>2</v>
      </c>
      <c r="I613" s="193">
        <v>1</v>
      </c>
      <c r="J613" s="193">
        <v>24</v>
      </c>
      <c r="M613" s="189">
        <v>18096.409999999996</v>
      </c>
      <c r="N613" s="189">
        <v>8186.5300000000016</v>
      </c>
      <c r="O613" s="189">
        <v>3220.32</v>
      </c>
      <c r="P613" s="189">
        <v>1444.2800000000002</v>
      </c>
      <c r="Q613" s="189">
        <v>761.35</v>
      </c>
      <c r="R613" s="189">
        <v>18177.060000000001</v>
      </c>
      <c r="S613" s="75"/>
      <c r="T613" s="75"/>
      <c r="U613" s="189">
        <v>278.40630769230762</v>
      </c>
      <c r="V613" s="189">
        <v>215.43500000000003</v>
      </c>
      <c r="W613" s="189">
        <v>128.81280000000001</v>
      </c>
      <c r="X613" s="189">
        <v>62.794782608695662</v>
      </c>
      <c r="Y613" s="189">
        <v>34.606818181818184</v>
      </c>
      <c r="Z613" s="189">
        <v>271.29940298507466</v>
      </c>
      <c r="AA613" s="4"/>
      <c r="AB613" s="11" t="s">
        <v>374</v>
      </c>
      <c r="AC613" s="11"/>
      <c r="AD613" s="180">
        <v>8252</v>
      </c>
      <c r="AE613" s="184">
        <v>1</v>
      </c>
      <c r="AF613" s="184">
        <v>1</v>
      </c>
      <c r="AG613" s="184"/>
      <c r="AH613" s="184"/>
      <c r="AI613" s="184"/>
      <c r="AJ613" s="184">
        <v>0</v>
      </c>
      <c r="AK613" s="4"/>
      <c r="AL613" s="4"/>
      <c r="AM613" s="212">
        <v>2020.8200000000002</v>
      </c>
      <c r="AN613" s="212">
        <v>1309.98</v>
      </c>
      <c r="AO613" s="212"/>
      <c r="AP613" s="212"/>
      <c r="AQ613" s="212"/>
      <c r="AR613" s="212">
        <v>0</v>
      </c>
      <c r="AS613" s="4"/>
      <c r="AT613" s="4"/>
      <c r="AU613" s="211">
        <v>1010.4100000000001</v>
      </c>
      <c r="AV613" s="211">
        <v>1309.98</v>
      </c>
      <c r="AW613" s="211"/>
      <c r="AX613" s="211"/>
      <c r="AY613" s="211"/>
      <c r="AZ613" s="211">
        <v>0</v>
      </c>
      <c r="BA613" s="4"/>
    </row>
    <row r="614" spans="2:53" x14ac:dyDescent="0.2">
      <c r="B614" s="11" t="s">
        <v>335</v>
      </c>
      <c r="C614" s="11"/>
      <c r="D614" s="180">
        <v>8210</v>
      </c>
      <c r="E614" s="193">
        <v>75</v>
      </c>
      <c r="F614" s="193">
        <v>23</v>
      </c>
      <c r="G614" s="193">
        <v>11</v>
      </c>
      <c r="H614" s="193">
        <v>6</v>
      </c>
      <c r="I614" s="193">
        <v>1</v>
      </c>
      <c r="J614" s="193">
        <v>16</v>
      </c>
      <c r="M614" s="189">
        <v>24203.939999999988</v>
      </c>
      <c r="N614" s="189">
        <v>10114.750000000002</v>
      </c>
      <c r="O614" s="189">
        <v>5229.5099999999993</v>
      </c>
      <c r="P614" s="189">
        <v>1894.28</v>
      </c>
      <c r="Q614" s="189">
        <v>599.16</v>
      </c>
      <c r="R614" s="189">
        <v>15913.260000000002</v>
      </c>
      <c r="S614" s="75"/>
      <c r="T614" s="75"/>
      <c r="U614" s="189">
        <v>186.18415384615375</v>
      </c>
      <c r="V614" s="189">
        <v>190.84433962264154</v>
      </c>
      <c r="W614" s="189">
        <v>163.42218749999998</v>
      </c>
      <c r="X614" s="189">
        <v>82.36</v>
      </c>
      <c r="Y614" s="189">
        <v>39.943999999999996</v>
      </c>
      <c r="Z614" s="189">
        <v>120.55500000000002</v>
      </c>
      <c r="AA614" s="4"/>
      <c r="AB614" s="11" t="s">
        <v>375</v>
      </c>
      <c r="AC614" s="11"/>
      <c r="AD614" s="180">
        <v>8260</v>
      </c>
      <c r="AE614" s="184"/>
      <c r="AF614" s="184"/>
      <c r="AG614" s="184"/>
      <c r="AH614" s="184">
        <v>2</v>
      </c>
      <c r="AI614" s="184"/>
      <c r="AJ614" s="184">
        <v>2</v>
      </c>
      <c r="AK614" s="4"/>
      <c r="AL614" s="4"/>
      <c r="AM614" s="212">
        <v>169.07</v>
      </c>
      <c r="AN614" s="212">
        <v>224.92000000000002</v>
      </c>
      <c r="AO614" s="212">
        <v>271.02000000000004</v>
      </c>
      <c r="AP614" s="212">
        <v>598.86</v>
      </c>
      <c r="AQ614" s="212">
        <v>626.19000000000005</v>
      </c>
      <c r="AR614" s="212">
        <v>778.9</v>
      </c>
      <c r="AS614" s="4"/>
      <c r="AT614" s="4"/>
      <c r="AU614" s="211">
        <v>42.267499999999998</v>
      </c>
      <c r="AV614" s="211">
        <v>56.230000000000004</v>
      </c>
      <c r="AW614" s="211">
        <v>67.75500000000001</v>
      </c>
      <c r="AX614" s="211">
        <v>149.715</v>
      </c>
      <c r="AY614" s="211">
        <v>313.09500000000003</v>
      </c>
      <c r="AZ614" s="211">
        <v>194.72499999999999</v>
      </c>
      <c r="BA614" s="4"/>
    </row>
    <row r="615" spans="2:53" x14ac:dyDescent="0.2">
      <c r="B615" s="11" t="s">
        <v>335</v>
      </c>
      <c r="C615" s="11"/>
      <c r="D615" s="180">
        <v>8219</v>
      </c>
      <c r="E615" s="193">
        <v>1</v>
      </c>
      <c r="F615" s="193"/>
      <c r="G615" s="193"/>
      <c r="H615" s="193"/>
      <c r="I615" s="193"/>
      <c r="J615" s="193">
        <v>0</v>
      </c>
      <c r="M615" s="189">
        <v>42.41</v>
      </c>
      <c r="N615" s="189"/>
      <c r="O615" s="189"/>
      <c r="P615" s="189"/>
      <c r="Q615" s="189"/>
      <c r="R615" s="189">
        <v>0</v>
      </c>
      <c r="S615" s="75"/>
      <c r="T615" s="75"/>
      <c r="U615" s="189">
        <v>42.41</v>
      </c>
      <c r="V615" s="189"/>
      <c r="W615" s="189"/>
      <c r="X615" s="189"/>
      <c r="Y615" s="189"/>
      <c r="Z615" s="189">
        <v>0</v>
      </c>
      <c r="AA615" s="4"/>
      <c r="AB615" s="11" t="s">
        <v>278</v>
      </c>
      <c r="AC615" s="11"/>
      <c r="AD615" s="180">
        <v>8260</v>
      </c>
      <c r="AE615" s="184">
        <v>37</v>
      </c>
      <c r="AF615" s="184">
        <v>24</v>
      </c>
      <c r="AG615" s="184">
        <v>13</v>
      </c>
      <c r="AH615" s="184">
        <v>7</v>
      </c>
      <c r="AI615" s="184">
        <v>10</v>
      </c>
      <c r="AJ615" s="184">
        <v>48</v>
      </c>
      <c r="AK615" s="4"/>
      <c r="AL615" s="4"/>
      <c r="AM615" s="212">
        <v>49104.83</v>
      </c>
      <c r="AN615" s="212">
        <v>26064.09</v>
      </c>
      <c r="AO615" s="212">
        <v>10068.279999999999</v>
      </c>
      <c r="AP615" s="212">
        <v>6341.5399999999991</v>
      </c>
      <c r="AQ615" s="212">
        <v>6748.0999999999995</v>
      </c>
      <c r="AR615" s="212">
        <v>86522.1</v>
      </c>
      <c r="AS615" s="4"/>
      <c r="AT615" s="4"/>
      <c r="AU615" s="211">
        <v>374.84603053435114</v>
      </c>
      <c r="AV615" s="211">
        <v>283.30532608695654</v>
      </c>
      <c r="AW615" s="211">
        <v>143.83257142857141</v>
      </c>
      <c r="AX615" s="211">
        <v>113.2417857142857</v>
      </c>
      <c r="AY615" s="211">
        <v>134.96199999999999</v>
      </c>
      <c r="AZ615" s="211">
        <v>622.4611510791367</v>
      </c>
      <c r="BA615" s="4"/>
    </row>
    <row r="616" spans="2:53" x14ac:dyDescent="0.2">
      <c r="B616" s="11" t="s">
        <v>335</v>
      </c>
      <c r="C616" s="11"/>
      <c r="D616" s="180">
        <v>8242</v>
      </c>
      <c r="E616" s="193">
        <v>18</v>
      </c>
      <c r="F616" s="193">
        <v>9</v>
      </c>
      <c r="G616" s="193">
        <v>5</v>
      </c>
      <c r="H616" s="193">
        <v>1</v>
      </c>
      <c r="I616" s="193">
        <v>2</v>
      </c>
      <c r="J616" s="193">
        <v>9</v>
      </c>
      <c r="M616" s="189">
        <v>6898.5099999999975</v>
      </c>
      <c r="N616" s="189">
        <v>5004.4800000000014</v>
      </c>
      <c r="O616" s="189">
        <v>2454.8000000000002</v>
      </c>
      <c r="P616" s="189">
        <v>888.83</v>
      </c>
      <c r="Q616" s="189">
        <v>411.69</v>
      </c>
      <c r="R616" s="189">
        <v>5007.12</v>
      </c>
      <c r="S616" s="75"/>
      <c r="T616" s="75"/>
      <c r="U616" s="189">
        <v>156.78431818181812</v>
      </c>
      <c r="V616" s="189">
        <v>192.48000000000005</v>
      </c>
      <c r="W616" s="189">
        <v>144.4</v>
      </c>
      <c r="X616" s="189">
        <v>74.069166666666675</v>
      </c>
      <c r="Y616" s="189">
        <v>37.426363636363639</v>
      </c>
      <c r="Z616" s="189">
        <v>113.79818181818182</v>
      </c>
      <c r="AA616" s="4"/>
      <c r="AB616" s="11" t="s">
        <v>279</v>
      </c>
      <c r="AC616" s="11"/>
      <c r="AD616" s="180">
        <v>8094</v>
      </c>
      <c r="AE616" s="184">
        <v>47</v>
      </c>
      <c r="AF616" s="184">
        <v>20</v>
      </c>
      <c r="AG616" s="184">
        <v>11</v>
      </c>
      <c r="AH616" s="184">
        <v>8</v>
      </c>
      <c r="AI616" s="184">
        <v>2</v>
      </c>
      <c r="AJ616" s="184">
        <v>39</v>
      </c>
      <c r="AK616" s="4"/>
      <c r="AL616" s="4"/>
      <c r="AM616" s="212">
        <v>86444.24</v>
      </c>
      <c r="AN616" s="212">
        <v>33525.15</v>
      </c>
      <c r="AO616" s="212">
        <v>145733.94999999998</v>
      </c>
      <c r="AP616" s="212">
        <v>3891.87</v>
      </c>
      <c r="AQ616" s="212">
        <v>2244.0799999999995</v>
      </c>
      <c r="AR616" s="212">
        <v>56375.640000000014</v>
      </c>
      <c r="AS616" s="4"/>
      <c r="AT616" s="4"/>
      <c r="AU616" s="211">
        <v>745.20896551724138</v>
      </c>
      <c r="AV616" s="211">
        <v>478.93071428571432</v>
      </c>
      <c r="AW616" s="211">
        <v>2802.5759615384613</v>
      </c>
      <c r="AX616" s="211">
        <v>99.791538461538465</v>
      </c>
      <c r="AY616" s="211">
        <v>72.389677419354825</v>
      </c>
      <c r="AZ616" s="211">
        <v>443.90267716535442</v>
      </c>
      <c r="BA616" s="4"/>
    </row>
    <row r="617" spans="2:53" x14ac:dyDescent="0.2">
      <c r="B617" s="11" t="s">
        <v>335</v>
      </c>
      <c r="C617" s="11"/>
      <c r="D617" s="180">
        <v>8251</v>
      </c>
      <c r="E617" s="193">
        <v>8</v>
      </c>
      <c r="F617" s="193">
        <v>4</v>
      </c>
      <c r="G617" s="193">
        <v>1</v>
      </c>
      <c r="H617" s="193"/>
      <c r="I617" s="193"/>
      <c r="J617" s="193">
        <v>4</v>
      </c>
      <c r="M617" s="189">
        <v>1794.0599999999997</v>
      </c>
      <c r="N617" s="189">
        <v>1103.76</v>
      </c>
      <c r="O617" s="189">
        <v>308.68</v>
      </c>
      <c r="P617" s="189">
        <v>126.44</v>
      </c>
      <c r="Q617" s="189">
        <v>50.67</v>
      </c>
      <c r="R617" s="189">
        <v>790.95999999999992</v>
      </c>
      <c r="S617" s="75"/>
      <c r="T617" s="75"/>
      <c r="U617" s="189">
        <v>105.53294117647057</v>
      </c>
      <c r="V617" s="189">
        <v>122.64</v>
      </c>
      <c r="W617" s="189">
        <v>61.736000000000004</v>
      </c>
      <c r="X617" s="189">
        <v>31.61</v>
      </c>
      <c r="Y617" s="189">
        <v>12.6675</v>
      </c>
      <c r="Z617" s="189">
        <v>46.527058823529408</v>
      </c>
      <c r="AA617" s="4"/>
      <c r="AB617" s="11" t="s">
        <v>377</v>
      </c>
      <c r="AC617" s="11"/>
      <c r="AD617" s="180">
        <v>8009</v>
      </c>
      <c r="AE617" s="184">
        <v>1</v>
      </c>
      <c r="AF617" s="184"/>
      <c r="AG617" s="184"/>
      <c r="AH617" s="184"/>
      <c r="AI617" s="184"/>
      <c r="AJ617" s="184">
        <v>0</v>
      </c>
      <c r="AK617" s="4"/>
      <c r="AL617" s="4"/>
      <c r="AM617" s="212">
        <v>33.35</v>
      </c>
      <c r="AN617" s="212"/>
      <c r="AO617" s="212"/>
      <c r="AP617" s="212"/>
      <c r="AQ617" s="212"/>
      <c r="AR617" s="212">
        <v>0</v>
      </c>
      <c r="AS617" s="4"/>
      <c r="AT617" s="4"/>
      <c r="AU617" s="211">
        <v>33.35</v>
      </c>
      <c r="AV617" s="211"/>
      <c r="AW617" s="211"/>
      <c r="AX617" s="211"/>
      <c r="AY617" s="211"/>
      <c r="AZ617" s="211">
        <v>0</v>
      </c>
      <c r="BA617" s="4"/>
    </row>
    <row r="618" spans="2:53" x14ac:dyDescent="0.2">
      <c r="B618" s="11" t="s">
        <v>335</v>
      </c>
      <c r="C618" s="11"/>
      <c r="D618" s="180">
        <v>8252</v>
      </c>
      <c r="E618" s="193">
        <v>1</v>
      </c>
      <c r="F618" s="193">
        <v>1</v>
      </c>
      <c r="G618" s="193">
        <v>1</v>
      </c>
      <c r="H618" s="193"/>
      <c r="I618" s="193"/>
      <c r="J618" s="193">
        <v>1</v>
      </c>
      <c r="M618" s="189">
        <v>833.03</v>
      </c>
      <c r="N618" s="189">
        <v>411.39</v>
      </c>
      <c r="O618" s="189">
        <v>158.57</v>
      </c>
      <c r="P618" s="189">
        <v>48.9</v>
      </c>
      <c r="Q618" s="189">
        <v>10.15</v>
      </c>
      <c r="R618" s="189">
        <v>70.990000000000009</v>
      </c>
      <c r="S618" s="75"/>
      <c r="T618" s="75"/>
      <c r="U618" s="189">
        <v>208.25749999999999</v>
      </c>
      <c r="V618" s="189">
        <v>137.13</v>
      </c>
      <c r="W618" s="189">
        <v>79.284999999999997</v>
      </c>
      <c r="X618" s="189">
        <v>48.9</v>
      </c>
      <c r="Y618" s="189">
        <v>10.15</v>
      </c>
      <c r="Z618" s="189">
        <v>17.747500000000002</v>
      </c>
      <c r="AA618" s="4"/>
      <c r="AB618" s="11" t="s">
        <v>377</v>
      </c>
      <c r="AC618" s="11"/>
      <c r="AD618" s="180">
        <v>8081</v>
      </c>
      <c r="AE618" s="184">
        <v>2</v>
      </c>
      <c r="AF618" s="184"/>
      <c r="AG618" s="184"/>
      <c r="AH618" s="184"/>
      <c r="AI618" s="184"/>
      <c r="AJ618" s="184">
        <v>1</v>
      </c>
      <c r="AK618" s="4"/>
      <c r="AL618" s="4"/>
      <c r="AM618" s="212">
        <v>367.93</v>
      </c>
      <c r="AN618" s="212"/>
      <c r="AO618" s="212"/>
      <c r="AP618" s="212"/>
      <c r="AQ618" s="212"/>
      <c r="AR618" s="212">
        <v>4256.4799999999996</v>
      </c>
      <c r="AS618" s="4"/>
      <c r="AT618" s="4"/>
      <c r="AU618" s="211">
        <v>183.965</v>
      </c>
      <c r="AV618" s="211"/>
      <c r="AW618" s="211"/>
      <c r="AX618" s="211"/>
      <c r="AY618" s="211"/>
      <c r="AZ618" s="211">
        <v>1418.8266666666666</v>
      </c>
      <c r="BA618" s="4"/>
    </row>
    <row r="619" spans="2:53" x14ac:dyDescent="0.2">
      <c r="B619" s="11" t="s">
        <v>396</v>
      </c>
      <c r="C619" s="11"/>
      <c r="D619" s="180">
        <v>8303</v>
      </c>
      <c r="E619" s="193">
        <v>1</v>
      </c>
      <c r="F619" s="193"/>
      <c r="G619" s="193"/>
      <c r="H619" s="193"/>
      <c r="I619" s="193"/>
      <c r="J619" s="193">
        <v>0</v>
      </c>
      <c r="M619" s="189">
        <v>316.64999999999998</v>
      </c>
      <c r="N619" s="189"/>
      <c r="O619" s="189"/>
      <c r="P619" s="189"/>
      <c r="Q619" s="189"/>
      <c r="R619" s="189">
        <v>0</v>
      </c>
      <c r="S619" s="75"/>
      <c r="T619" s="75"/>
      <c r="U619" s="189">
        <v>316.64999999999998</v>
      </c>
      <c r="V619" s="189"/>
      <c r="W619" s="189"/>
      <c r="X619" s="189"/>
      <c r="Y619" s="189"/>
      <c r="Z619" s="189">
        <v>0</v>
      </c>
      <c r="AA619" s="4"/>
      <c r="AB619" s="11" t="s">
        <v>377</v>
      </c>
      <c r="AC619" s="11"/>
      <c r="AD619" s="180">
        <v>8089</v>
      </c>
      <c r="AE619" s="184">
        <v>2</v>
      </c>
      <c r="AF619" s="184"/>
      <c r="AG619" s="184"/>
      <c r="AH619" s="184"/>
      <c r="AI619" s="184"/>
      <c r="AJ619" s="184">
        <v>0</v>
      </c>
      <c r="AK619" s="4"/>
      <c r="AL619" s="4"/>
      <c r="AM619" s="212">
        <v>1290.7</v>
      </c>
      <c r="AN619" s="212"/>
      <c r="AO619" s="212"/>
      <c r="AP619" s="212"/>
      <c r="AQ619" s="212"/>
      <c r="AR619" s="212">
        <v>0</v>
      </c>
      <c r="AS619" s="4"/>
      <c r="AT619" s="4"/>
      <c r="AU619" s="211">
        <v>645.35</v>
      </c>
      <c r="AV619" s="211"/>
      <c r="AW619" s="211"/>
      <c r="AX619" s="211"/>
      <c r="AY619" s="211"/>
      <c r="AZ619" s="211">
        <v>0</v>
      </c>
      <c r="BA619" s="4"/>
    </row>
    <row r="620" spans="2:53" x14ac:dyDescent="0.2">
      <c r="B620" s="11" t="s">
        <v>396</v>
      </c>
      <c r="C620" s="11"/>
      <c r="D620" s="180">
        <v>8332</v>
      </c>
      <c r="E620" s="193">
        <v>758</v>
      </c>
      <c r="F620" s="193">
        <v>542</v>
      </c>
      <c r="G620" s="193">
        <v>264</v>
      </c>
      <c r="H620" s="193">
        <v>270</v>
      </c>
      <c r="I620" s="193">
        <v>64</v>
      </c>
      <c r="J620" s="193">
        <v>1028</v>
      </c>
      <c r="M620" s="189">
        <v>584349.55000000098</v>
      </c>
      <c r="N620" s="189">
        <v>436398.94999999943</v>
      </c>
      <c r="O620" s="189">
        <v>232248.6599999996</v>
      </c>
      <c r="P620" s="189">
        <v>244153.3599999994</v>
      </c>
      <c r="Q620" s="189">
        <v>45482.360000000052</v>
      </c>
      <c r="R620" s="189">
        <v>1093653.5299999998</v>
      </c>
      <c r="S620" s="75"/>
      <c r="T620" s="75"/>
      <c r="U620" s="189">
        <v>208.6962678571432</v>
      </c>
      <c r="V620" s="189">
        <v>218.19947499999972</v>
      </c>
      <c r="W620" s="189">
        <v>162.98151578947341</v>
      </c>
      <c r="X620" s="189">
        <v>186.66159021406682</v>
      </c>
      <c r="Y620" s="189">
        <v>45.48236000000005</v>
      </c>
      <c r="Z620" s="189">
        <v>373.77085782638409</v>
      </c>
      <c r="AA620" s="4"/>
      <c r="AB620" s="11" t="s">
        <v>377</v>
      </c>
      <c r="AC620" s="11"/>
      <c r="AD620" s="180">
        <v>8095</v>
      </c>
      <c r="AE620" s="184"/>
      <c r="AF620" s="184"/>
      <c r="AG620" s="184"/>
      <c r="AH620" s="184"/>
      <c r="AI620" s="184"/>
      <c r="AJ620" s="184">
        <v>2</v>
      </c>
      <c r="AK620" s="4"/>
      <c r="AL620" s="4"/>
      <c r="AM620" s="212">
        <v>555.58000000000004</v>
      </c>
      <c r="AN620" s="212">
        <v>597.73</v>
      </c>
      <c r="AO620" s="212">
        <v>346.8</v>
      </c>
      <c r="AP620" s="212">
        <v>129.05000000000001</v>
      </c>
      <c r="AQ620" s="212">
        <v>79.06</v>
      </c>
      <c r="AR620" s="212">
        <v>4100.0300000000007</v>
      </c>
      <c r="AS620" s="4"/>
      <c r="AT620" s="4"/>
      <c r="AU620" s="211">
        <v>277.79000000000002</v>
      </c>
      <c r="AV620" s="211">
        <v>298.86500000000001</v>
      </c>
      <c r="AW620" s="211">
        <v>173.4</v>
      </c>
      <c r="AX620" s="211">
        <v>64.525000000000006</v>
      </c>
      <c r="AY620" s="211">
        <v>39.53</v>
      </c>
      <c r="AZ620" s="211">
        <v>2050.0150000000003</v>
      </c>
      <c r="BA620" s="4"/>
    </row>
    <row r="621" spans="2:53" x14ac:dyDescent="0.2">
      <c r="B621" s="11" t="s">
        <v>249</v>
      </c>
      <c r="C621" s="11"/>
      <c r="D621" s="180">
        <v>8348</v>
      </c>
      <c r="E621" s="193"/>
      <c r="F621" s="193"/>
      <c r="G621" s="193"/>
      <c r="H621" s="193"/>
      <c r="I621" s="193"/>
      <c r="J621" s="193">
        <v>1</v>
      </c>
      <c r="M621" s="189">
        <v>9.8000000000000007</v>
      </c>
      <c r="N621" s="189">
        <v>11.9</v>
      </c>
      <c r="O621" s="189">
        <v>10.15</v>
      </c>
      <c r="P621" s="189">
        <v>11.21</v>
      </c>
      <c r="Q621" s="189"/>
      <c r="R621" s="189">
        <v>874.05</v>
      </c>
      <c r="S621" s="75"/>
      <c r="T621" s="75"/>
      <c r="U621" s="189">
        <v>9.8000000000000007</v>
      </c>
      <c r="V621" s="189">
        <v>11.9</v>
      </c>
      <c r="W621" s="189">
        <v>10.15</v>
      </c>
      <c r="X621" s="189">
        <v>11.21</v>
      </c>
      <c r="Y621" s="189"/>
      <c r="Z621" s="189">
        <v>874.05</v>
      </c>
      <c r="AA621" s="4"/>
      <c r="AB621" s="11" t="s">
        <v>376</v>
      </c>
      <c r="AC621" s="11"/>
      <c r="AD621" s="180">
        <v>8095</v>
      </c>
      <c r="AE621" s="184">
        <v>2</v>
      </c>
      <c r="AF621" s="184"/>
      <c r="AG621" s="184">
        <v>1</v>
      </c>
      <c r="AH621" s="184"/>
      <c r="AI621" s="184">
        <v>1</v>
      </c>
      <c r="AJ621" s="184">
        <v>0</v>
      </c>
      <c r="AK621" s="4"/>
      <c r="AL621" s="4"/>
      <c r="AM621" s="212">
        <v>4282.8200000000006</v>
      </c>
      <c r="AN621" s="212">
        <v>1047.0500000000002</v>
      </c>
      <c r="AO621" s="212">
        <v>1017.96</v>
      </c>
      <c r="AP621" s="212">
        <v>36.159999999999997</v>
      </c>
      <c r="AQ621" s="212">
        <v>24.05</v>
      </c>
      <c r="AR621" s="212">
        <v>0</v>
      </c>
      <c r="AS621" s="4"/>
      <c r="AT621" s="4"/>
      <c r="AU621" s="211">
        <v>1070.7050000000002</v>
      </c>
      <c r="AV621" s="211">
        <v>523.52500000000009</v>
      </c>
      <c r="AW621" s="211">
        <v>508.98</v>
      </c>
      <c r="AX621" s="211">
        <v>36.159999999999997</v>
      </c>
      <c r="AY621" s="211">
        <v>24.05</v>
      </c>
      <c r="AZ621" s="211">
        <v>0</v>
      </c>
      <c r="BA621" s="4"/>
    </row>
    <row r="622" spans="2:53" x14ac:dyDescent="0.2">
      <c r="B622" s="11" t="s">
        <v>249</v>
      </c>
      <c r="C622" s="11"/>
      <c r="D622" s="180">
        <v>8352</v>
      </c>
      <c r="E622" s="193"/>
      <c r="F622" s="193">
        <v>1</v>
      </c>
      <c r="G622" s="193"/>
      <c r="H622" s="193">
        <v>2</v>
      </c>
      <c r="I622" s="193"/>
      <c r="J622" s="193">
        <v>0</v>
      </c>
      <c r="M622" s="189">
        <v>875.27</v>
      </c>
      <c r="N622" s="189">
        <v>942.68</v>
      </c>
      <c r="O622" s="189">
        <v>495.94</v>
      </c>
      <c r="P622" s="189">
        <v>5972.05</v>
      </c>
      <c r="Q622" s="189"/>
      <c r="R622" s="189">
        <v>0</v>
      </c>
      <c r="S622" s="75"/>
      <c r="T622" s="75"/>
      <c r="U622" s="189">
        <v>291.75666666666666</v>
      </c>
      <c r="V622" s="189">
        <v>314.22666666666663</v>
      </c>
      <c r="W622" s="189">
        <v>247.97</v>
      </c>
      <c r="X622" s="189">
        <v>2986.0250000000001</v>
      </c>
      <c r="Y622" s="189"/>
      <c r="Z622" s="189">
        <v>0</v>
      </c>
      <c r="AA622" s="4"/>
      <c r="AB622" s="11" t="s">
        <v>378</v>
      </c>
      <c r="AC622" s="11"/>
      <c r="AD622" s="180">
        <v>8270</v>
      </c>
      <c r="AE622" s="184">
        <v>5</v>
      </c>
      <c r="AF622" s="184">
        <v>1</v>
      </c>
      <c r="AG622" s="184">
        <v>1</v>
      </c>
      <c r="AH622" s="184"/>
      <c r="AI622" s="184">
        <v>1</v>
      </c>
      <c r="AJ622" s="184">
        <v>4</v>
      </c>
      <c r="AK622" s="4"/>
      <c r="AL622" s="4"/>
      <c r="AM622" s="212">
        <v>2707.5099999999998</v>
      </c>
      <c r="AN622" s="212">
        <v>308.5</v>
      </c>
      <c r="AO622" s="212">
        <v>243.37</v>
      </c>
      <c r="AP622" s="212">
        <v>99.42</v>
      </c>
      <c r="AQ622" s="212">
        <v>72.87</v>
      </c>
      <c r="AR622" s="212">
        <v>9236.64</v>
      </c>
      <c r="AS622" s="4"/>
      <c r="AT622" s="4"/>
      <c r="AU622" s="211">
        <v>300.83444444444444</v>
      </c>
      <c r="AV622" s="211">
        <v>77.125</v>
      </c>
      <c r="AW622" s="211">
        <v>81.123333333333335</v>
      </c>
      <c r="AX622" s="211">
        <v>49.71</v>
      </c>
      <c r="AY622" s="211">
        <v>36.435000000000002</v>
      </c>
      <c r="AZ622" s="211">
        <v>769.71999999999991</v>
      </c>
      <c r="BA622" s="4"/>
    </row>
    <row r="623" spans="2:53" x14ac:dyDescent="0.2">
      <c r="B623" s="11" t="s">
        <v>336</v>
      </c>
      <c r="C623" s="11"/>
      <c r="D623" s="180">
        <v>8340</v>
      </c>
      <c r="E623" s="193">
        <v>11</v>
      </c>
      <c r="F623" s="193">
        <v>1</v>
      </c>
      <c r="G623" s="193">
        <v>3</v>
      </c>
      <c r="H623" s="193"/>
      <c r="I623" s="193">
        <v>2</v>
      </c>
      <c r="J623" s="193">
        <v>1</v>
      </c>
      <c r="M623" s="189">
        <v>3635.24</v>
      </c>
      <c r="N623" s="189">
        <v>967.91</v>
      </c>
      <c r="O623" s="189">
        <v>224.51000000000002</v>
      </c>
      <c r="P623" s="189">
        <v>30.46</v>
      </c>
      <c r="Q623" s="189">
        <v>88.75</v>
      </c>
      <c r="R623" s="189">
        <v>488.78</v>
      </c>
      <c r="S623" s="75"/>
      <c r="T623" s="75"/>
      <c r="U623" s="189">
        <v>201.95777777777778</v>
      </c>
      <c r="V623" s="189">
        <v>138.27285714285713</v>
      </c>
      <c r="W623" s="189">
        <v>37.418333333333337</v>
      </c>
      <c r="X623" s="189">
        <v>10.153333333333334</v>
      </c>
      <c r="Y623" s="189">
        <v>29.583333333333332</v>
      </c>
      <c r="Z623" s="189">
        <v>27.154444444444444</v>
      </c>
      <c r="AA623" s="4"/>
      <c r="AB623" s="11" t="s">
        <v>280</v>
      </c>
      <c r="AC623" s="11"/>
      <c r="AD623" s="180">
        <v>8096</v>
      </c>
      <c r="AE623" s="184"/>
      <c r="AF623" s="184"/>
      <c r="AG623" s="184"/>
      <c r="AH623" s="184"/>
      <c r="AI623" s="184"/>
      <c r="AJ623" s="184">
        <v>1</v>
      </c>
      <c r="AK623" s="4"/>
      <c r="AL623" s="4"/>
      <c r="AM623" s="212">
        <v>170.48</v>
      </c>
      <c r="AN623" s="212">
        <v>230.36</v>
      </c>
      <c r="AO623" s="212">
        <v>135.07</v>
      </c>
      <c r="AP623" s="212">
        <v>52.52</v>
      </c>
      <c r="AQ623" s="212">
        <v>39.53</v>
      </c>
      <c r="AR623" s="212">
        <v>38.29</v>
      </c>
      <c r="AS623" s="4"/>
      <c r="AT623" s="4"/>
      <c r="AU623" s="211">
        <v>170.48</v>
      </c>
      <c r="AV623" s="211">
        <v>230.36</v>
      </c>
      <c r="AW623" s="211">
        <v>135.07</v>
      </c>
      <c r="AX623" s="211">
        <v>52.52</v>
      </c>
      <c r="AY623" s="211">
        <v>39.53</v>
      </c>
      <c r="AZ623" s="211">
        <v>38.29</v>
      </c>
      <c r="BA623" s="4"/>
    </row>
    <row r="624" spans="2:53" x14ac:dyDescent="0.2">
      <c r="B624" s="11" t="s">
        <v>250</v>
      </c>
      <c r="C624" s="11"/>
      <c r="D624" s="180">
        <v>8341</v>
      </c>
      <c r="E624" s="193">
        <v>44</v>
      </c>
      <c r="F624" s="193">
        <v>31</v>
      </c>
      <c r="G624" s="193">
        <v>15</v>
      </c>
      <c r="H624" s="193">
        <v>12</v>
      </c>
      <c r="I624" s="193">
        <v>7</v>
      </c>
      <c r="J624" s="193">
        <v>42</v>
      </c>
      <c r="M624" s="189">
        <v>25683.279999999999</v>
      </c>
      <c r="N624" s="189">
        <v>15743.049999999997</v>
      </c>
      <c r="O624" s="189">
        <v>7025.1000000000013</v>
      </c>
      <c r="P624" s="189">
        <v>10425.61</v>
      </c>
      <c r="Q624" s="189">
        <v>1158.3499999999997</v>
      </c>
      <c r="R624" s="189">
        <v>23718.229999999996</v>
      </c>
      <c r="S624" s="75"/>
      <c r="T624" s="75"/>
      <c r="U624" s="189">
        <v>177.12606896551722</v>
      </c>
      <c r="V624" s="189">
        <v>165.71631578947367</v>
      </c>
      <c r="W624" s="189">
        <v>104.85223880597017</v>
      </c>
      <c r="X624" s="189">
        <v>176.70525423728816</v>
      </c>
      <c r="Y624" s="189">
        <v>25.741111111111103</v>
      </c>
      <c r="Z624" s="189">
        <v>157.07437086092713</v>
      </c>
      <c r="AA624" s="4"/>
      <c r="AB624" s="11" t="s">
        <v>280</v>
      </c>
      <c r="AC624" s="11"/>
      <c r="AD624" s="180">
        <v>8097</v>
      </c>
      <c r="AE624" s="184">
        <v>9</v>
      </c>
      <c r="AF624" s="184">
        <v>1</v>
      </c>
      <c r="AG624" s="184">
        <v>1</v>
      </c>
      <c r="AH624" s="184">
        <v>2</v>
      </c>
      <c r="AI624" s="184">
        <v>1</v>
      </c>
      <c r="AJ624" s="184">
        <v>6</v>
      </c>
      <c r="AK624" s="4"/>
      <c r="AL624" s="4"/>
      <c r="AM624" s="212">
        <v>6228.1500000000005</v>
      </c>
      <c r="AN624" s="212">
        <v>3294.2300000000005</v>
      </c>
      <c r="AO624" s="212">
        <v>10646.099999999999</v>
      </c>
      <c r="AP624" s="212">
        <v>1618.91</v>
      </c>
      <c r="AQ624" s="212">
        <v>273.63000000000005</v>
      </c>
      <c r="AR624" s="212">
        <v>2820.84</v>
      </c>
      <c r="AS624" s="4"/>
      <c r="AT624" s="4"/>
      <c r="AU624" s="211">
        <v>346.00833333333338</v>
      </c>
      <c r="AV624" s="211">
        <v>366.02555555555563</v>
      </c>
      <c r="AW624" s="211">
        <v>1182.8999999999999</v>
      </c>
      <c r="AX624" s="211">
        <v>202.36375000000001</v>
      </c>
      <c r="AY624" s="211">
        <v>45.605000000000011</v>
      </c>
      <c r="AZ624" s="211">
        <v>141.042</v>
      </c>
      <c r="BA624" s="4"/>
    </row>
    <row r="625" spans="2:53" x14ac:dyDescent="0.2">
      <c r="B625" s="11" t="s">
        <v>337</v>
      </c>
      <c r="C625" s="11"/>
      <c r="D625" s="180">
        <v>8342</v>
      </c>
      <c r="E625" s="193">
        <v>2</v>
      </c>
      <c r="F625" s="193"/>
      <c r="G625" s="193">
        <v>3</v>
      </c>
      <c r="H625" s="193"/>
      <c r="I625" s="193">
        <v>1</v>
      </c>
      <c r="J625" s="193">
        <v>5</v>
      </c>
      <c r="M625" s="189">
        <v>1224.1199999999999</v>
      </c>
      <c r="N625" s="189">
        <v>1092.42</v>
      </c>
      <c r="O625" s="189">
        <v>663.90000000000009</v>
      </c>
      <c r="P625" s="189">
        <v>418.06</v>
      </c>
      <c r="Q625" s="189">
        <v>164.57999999999998</v>
      </c>
      <c r="R625" s="189">
        <v>1924.13</v>
      </c>
      <c r="S625" s="75"/>
      <c r="T625" s="75"/>
      <c r="U625" s="189">
        <v>111.28363636363635</v>
      </c>
      <c r="V625" s="189">
        <v>121.38000000000001</v>
      </c>
      <c r="W625" s="189">
        <v>73.76666666666668</v>
      </c>
      <c r="X625" s="189">
        <v>69.676666666666662</v>
      </c>
      <c r="Y625" s="189">
        <v>27.429999999999996</v>
      </c>
      <c r="Z625" s="189">
        <v>174.92090909090911</v>
      </c>
      <c r="AA625" s="4"/>
      <c r="AB625" s="11" t="s">
        <v>379</v>
      </c>
      <c r="AC625" s="11"/>
      <c r="AD625" s="180">
        <v>8096</v>
      </c>
      <c r="AE625" s="184">
        <v>2</v>
      </c>
      <c r="AF625" s="184">
        <v>1</v>
      </c>
      <c r="AG625" s="184"/>
      <c r="AH625" s="184">
        <v>1</v>
      </c>
      <c r="AI625" s="184"/>
      <c r="AJ625" s="184">
        <v>1</v>
      </c>
      <c r="AK625" s="4"/>
      <c r="AL625" s="4"/>
      <c r="AM625" s="212">
        <v>227.78000000000003</v>
      </c>
      <c r="AN625" s="212">
        <v>91.460000000000008</v>
      </c>
      <c r="AO625" s="212">
        <v>67.400000000000006</v>
      </c>
      <c r="AP625" s="212">
        <v>37.090000000000003</v>
      </c>
      <c r="AQ625" s="212"/>
      <c r="AR625" s="212">
        <v>3199.76</v>
      </c>
      <c r="AS625" s="4"/>
      <c r="AT625" s="4"/>
      <c r="AU625" s="211">
        <v>56.945000000000007</v>
      </c>
      <c r="AV625" s="211">
        <v>45.730000000000004</v>
      </c>
      <c r="AW625" s="211">
        <v>67.400000000000006</v>
      </c>
      <c r="AX625" s="211">
        <v>37.090000000000003</v>
      </c>
      <c r="AY625" s="211"/>
      <c r="AZ625" s="211">
        <v>639.952</v>
      </c>
      <c r="BA625" s="4"/>
    </row>
    <row r="626" spans="2:53" x14ac:dyDescent="0.2">
      <c r="B626" s="11" t="s">
        <v>338</v>
      </c>
      <c r="C626" s="11"/>
      <c r="D626" s="180">
        <v>8009</v>
      </c>
      <c r="E626" s="193"/>
      <c r="F626" s="193">
        <v>1</v>
      </c>
      <c r="G626" s="193"/>
      <c r="H626" s="193"/>
      <c r="I626" s="193"/>
      <c r="J626" s="193">
        <v>1</v>
      </c>
      <c r="M626" s="189">
        <v>315.02</v>
      </c>
      <c r="N626" s="189">
        <v>344.97</v>
      </c>
      <c r="O626" s="189">
        <v>101.38</v>
      </c>
      <c r="P626" s="189">
        <v>47.42</v>
      </c>
      <c r="Q626" s="189">
        <v>19.86</v>
      </c>
      <c r="R626" s="189">
        <v>1320.1999999999998</v>
      </c>
      <c r="S626" s="75"/>
      <c r="T626" s="75"/>
      <c r="U626" s="189">
        <v>157.51</v>
      </c>
      <c r="V626" s="189">
        <v>172.48500000000001</v>
      </c>
      <c r="W626" s="189">
        <v>101.38</v>
      </c>
      <c r="X626" s="189">
        <v>47.42</v>
      </c>
      <c r="Y626" s="189">
        <v>19.86</v>
      </c>
      <c r="Z626" s="189">
        <v>660.09999999999991</v>
      </c>
      <c r="AA626" s="4"/>
      <c r="AB626" s="11" t="s">
        <v>281</v>
      </c>
      <c r="AC626" s="11"/>
      <c r="AD626" s="180">
        <v>8098</v>
      </c>
      <c r="AE626" s="184">
        <v>9</v>
      </c>
      <c r="AF626" s="184">
        <v>4</v>
      </c>
      <c r="AG626" s="184">
        <v>1</v>
      </c>
      <c r="AH626" s="184"/>
      <c r="AI626" s="184"/>
      <c r="AJ626" s="184">
        <v>18</v>
      </c>
      <c r="AK626" s="4"/>
      <c r="AL626" s="4"/>
      <c r="AM626" s="212">
        <v>9233.5299999999988</v>
      </c>
      <c r="AN626" s="212">
        <v>1920.67</v>
      </c>
      <c r="AO626" s="212">
        <v>568.54</v>
      </c>
      <c r="AP626" s="212">
        <v>322.18</v>
      </c>
      <c r="AQ626" s="212">
        <v>247.19</v>
      </c>
      <c r="AR626" s="212">
        <v>42381.360000000008</v>
      </c>
      <c r="AS626" s="4"/>
      <c r="AT626" s="4"/>
      <c r="AU626" s="211">
        <v>485.97526315789469</v>
      </c>
      <c r="AV626" s="211">
        <v>174.60636363636365</v>
      </c>
      <c r="AW626" s="211">
        <v>71.067499999999995</v>
      </c>
      <c r="AX626" s="211">
        <v>46.025714285714287</v>
      </c>
      <c r="AY626" s="211">
        <v>35.312857142857141</v>
      </c>
      <c r="AZ626" s="211">
        <v>1324.4175000000002</v>
      </c>
      <c r="BA626" s="4"/>
    </row>
    <row r="627" spans="2:53" x14ac:dyDescent="0.2">
      <c r="B627" s="11" t="s">
        <v>338</v>
      </c>
      <c r="C627" s="11"/>
      <c r="D627" s="180">
        <v>8094</v>
      </c>
      <c r="E627" s="193">
        <v>144</v>
      </c>
      <c r="F627" s="193">
        <v>69</v>
      </c>
      <c r="G627" s="193">
        <v>37</v>
      </c>
      <c r="H627" s="193">
        <v>10</v>
      </c>
      <c r="I627" s="193">
        <v>8</v>
      </c>
      <c r="J627" s="193">
        <v>89</v>
      </c>
      <c r="M627" s="189">
        <v>67717.01999999996</v>
      </c>
      <c r="N627" s="189">
        <v>39000.520000000019</v>
      </c>
      <c r="O627" s="189">
        <v>18894.360000000008</v>
      </c>
      <c r="P627" s="189">
        <v>10841.189999999997</v>
      </c>
      <c r="Q627" s="189">
        <v>3988.3899999999985</v>
      </c>
      <c r="R627" s="189">
        <v>81620.14</v>
      </c>
      <c r="S627" s="75"/>
      <c r="T627" s="75"/>
      <c r="U627" s="189">
        <v>196.28121739130424</v>
      </c>
      <c r="V627" s="189">
        <v>195.00260000000009</v>
      </c>
      <c r="W627" s="189">
        <v>147.61218750000006</v>
      </c>
      <c r="X627" s="189">
        <v>119.133956043956</v>
      </c>
      <c r="Y627" s="189">
        <v>49.239382716049363</v>
      </c>
      <c r="Z627" s="189">
        <v>228.6278431372549</v>
      </c>
      <c r="AA627" s="4"/>
      <c r="AB627" s="11" t="s">
        <v>382</v>
      </c>
      <c r="AC627" s="11"/>
      <c r="AD627" s="180">
        <v>8085</v>
      </c>
      <c r="AE627" s="184">
        <v>1</v>
      </c>
      <c r="AF627" s="184"/>
      <c r="AG627" s="184">
        <v>1</v>
      </c>
      <c r="AH627" s="184"/>
      <c r="AI627" s="184"/>
      <c r="AJ627" s="184">
        <v>0</v>
      </c>
      <c r="AK627" s="4"/>
      <c r="AL627" s="4"/>
      <c r="AM627" s="212">
        <v>862.89</v>
      </c>
      <c r="AN627" s="212">
        <v>425.71</v>
      </c>
      <c r="AO627" s="212">
        <v>240.73</v>
      </c>
      <c r="AP627" s="212"/>
      <c r="AQ627" s="212"/>
      <c r="AR627" s="212">
        <v>0</v>
      </c>
      <c r="AS627" s="4"/>
      <c r="AT627" s="4"/>
      <c r="AU627" s="211">
        <v>431.44499999999999</v>
      </c>
      <c r="AV627" s="211">
        <v>425.71</v>
      </c>
      <c r="AW627" s="211">
        <v>240.73</v>
      </c>
      <c r="AX627" s="211"/>
      <c r="AY627" s="211"/>
      <c r="AZ627" s="211">
        <v>0</v>
      </c>
      <c r="BA627" s="4"/>
    </row>
    <row r="628" spans="2:53" x14ac:dyDescent="0.2">
      <c r="B628" s="11" t="s">
        <v>339</v>
      </c>
      <c r="C628" s="11"/>
      <c r="D628" s="180">
        <v>8343</v>
      </c>
      <c r="E628" s="193">
        <v>41</v>
      </c>
      <c r="F628" s="193">
        <v>20</v>
      </c>
      <c r="G628" s="193">
        <v>10</v>
      </c>
      <c r="H628" s="193">
        <v>8</v>
      </c>
      <c r="I628" s="193">
        <v>1</v>
      </c>
      <c r="J628" s="193">
        <v>27</v>
      </c>
      <c r="M628" s="189">
        <v>29855.869999999995</v>
      </c>
      <c r="N628" s="189">
        <v>20171.940000000002</v>
      </c>
      <c r="O628" s="189">
        <v>5135.6299999999983</v>
      </c>
      <c r="P628" s="189">
        <v>6723.82</v>
      </c>
      <c r="Q628" s="189">
        <v>5422.6500000000005</v>
      </c>
      <c r="R628" s="189">
        <v>18573.009999999998</v>
      </c>
      <c r="S628" s="75"/>
      <c r="T628" s="75"/>
      <c r="U628" s="189">
        <v>289.86281553398055</v>
      </c>
      <c r="V628" s="189">
        <v>320.18952380952385</v>
      </c>
      <c r="W628" s="189">
        <v>116.71886363636359</v>
      </c>
      <c r="X628" s="189">
        <v>197.75941176470587</v>
      </c>
      <c r="Y628" s="189">
        <v>216.90600000000003</v>
      </c>
      <c r="Z628" s="189">
        <v>173.57953271028035</v>
      </c>
      <c r="AA628" s="4"/>
      <c r="AB628" s="11" t="s">
        <v>470</v>
      </c>
      <c r="AC628" s="11"/>
      <c r="AD628" s="180" t="s">
        <v>470</v>
      </c>
      <c r="AE628" s="184"/>
      <c r="AF628" s="184"/>
      <c r="AG628" s="184"/>
      <c r="AH628" s="184"/>
      <c r="AI628" s="184"/>
      <c r="AJ628" s="184">
        <v>106</v>
      </c>
      <c r="AK628" s="4"/>
      <c r="AL628" s="4"/>
      <c r="AM628" s="212">
        <v>100</v>
      </c>
      <c r="AN628" s="212">
        <v>100</v>
      </c>
      <c r="AO628" s="212">
        <v>100</v>
      </c>
      <c r="AP628" s="212">
        <v>100</v>
      </c>
      <c r="AQ628" s="212">
        <v>100</v>
      </c>
      <c r="AR628" s="212">
        <v>166232.07999999996</v>
      </c>
      <c r="AS628" s="4"/>
      <c r="AT628" s="4"/>
      <c r="AU628" s="211">
        <v>100</v>
      </c>
      <c r="AV628" s="211">
        <v>100</v>
      </c>
      <c r="AW628" s="211">
        <v>100</v>
      </c>
      <c r="AX628" s="211">
        <v>100</v>
      </c>
      <c r="AY628" s="211">
        <v>100</v>
      </c>
      <c r="AZ628" s="211">
        <v>1568.2271698113204</v>
      </c>
      <c r="BA628" s="4"/>
    </row>
    <row r="629" spans="2:53" x14ac:dyDescent="0.2">
      <c r="B629" s="11" t="s">
        <v>340</v>
      </c>
      <c r="C629" s="11"/>
      <c r="D629" s="180">
        <v>8061</v>
      </c>
      <c r="E629" s="193">
        <v>39</v>
      </c>
      <c r="F629" s="193">
        <v>24</v>
      </c>
      <c r="G629" s="193">
        <v>10</v>
      </c>
      <c r="H629" s="193">
        <v>5</v>
      </c>
      <c r="I629" s="193">
        <v>4</v>
      </c>
      <c r="J629" s="193">
        <v>39</v>
      </c>
      <c r="M629" s="189">
        <v>21298.430000000004</v>
      </c>
      <c r="N629" s="189">
        <v>9934.7200000000012</v>
      </c>
      <c r="O629" s="189">
        <v>6435.1699999999983</v>
      </c>
      <c r="P629" s="189">
        <v>1481.06</v>
      </c>
      <c r="Q629" s="189">
        <v>1238.2099999999996</v>
      </c>
      <c r="R629" s="189">
        <v>32468.799999999996</v>
      </c>
      <c r="S629" s="75"/>
      <c r="T629" s="75"/>
      <c r="U629" s="189">
        <v>183.60715517241383</v>
      </c>
      <c r="V629" s="189">
        <v>129.02233766233769</v>
      </c>
      <c r="W629" s="189">
        <v>114.91374999999996</v>
      </c>
      <c r="X629" s="189">
        <v>32.912444444444446</v>
      </c>
      <c r="Y629" s="189">
        <v>30.955249999999989</v>
      </c>
      <c r="Z629" s="189">
        <v>268.33719008264461</v>
      </c>
      <c r="AA629" s="4"/>
      <c r="AB629" s="11"/>
      <c r="AC629" s="11"/>
      <c r="AD629" s="180"/>
      <c r="AE629" s="184"/>
      <c r="AF629" s="184"/>
      <c r="AG629" s="184"/>
      <c r="AH629" s="184"/>
      <c r="AI629" s="184"/>
      <c r="AJ629" s="184"/>
      <c r="AK629" s="4"/>
      <c r="AL629" s="4"/>
      <c r="AM629" s="212"/>
      <c r="AN629" s="212"/>
      <c r="AO629" s="212"/>
      <c r="AP629" s="212"/>
      <c r="AQ629" s="212"/>
      <c r="AR629" s="212"/>
      <c r="AS629" s="4"/>
      <c r="AT629" s="4"/>
      <c r="AU629" s="211"/>
      <c r="AV629" s="211"/>
      <c r="AW629" s="211"/>
      <c r="AX629" s="211"/>
      <c r="AY629" s="211"/>
      <c r="AZ629" s="211"/>
      <c r="BA629" s="4"/>
    </row>
    <row r="630" spans="2:53" x14ac:dyDescent="0.2">
      <c r="B630" s="11" t="s">
        <v>542</v>
      </c>
      <c r="C630" s="11"/>
      <c r="D630" s="180">
        <v>8056</v>
      </c>
      <c r="E630" s="193"/>
      <c r="F630" s="193"/>
      <c r="G630" s="193"/>
      <c r="H630" s="193"/>
      <c r="I630" s="193"/>
      <c r="J630" s="193">
        <v>1</v>
      </c>
      <c r="M630" s="189">
        <v>317.33999999999997</v>
      </c>
      <c r="N630" s="189">
        <v>333.37</v>
      </c>
      <c r="O630" s="189">
        <v>199.64</v>
      </c>
      <c r="P630" s="189">
        <v>49.25</v>
      </c>
      <c r="Q630" s="189">
        <v>25.59</v>
      </c>
      <c r="R630" s="189">
        <v>1558.3</v>
      </c>
      <c r="S630" s="75"/>
      <c r="T630" s="75"/>
      <c r="U630" s="189">
        <v>317.33999999999997</v>
      </c>
      <c r="V630" s="189">
        <v>333.37</v>
      </c>
      <c r="W630" s="189">
        <v>199.64</v>
      </c>
      <c r="X630" s="189">
        <v>49.25</v>
      </c>
      <c r="Y630" s="189">
        <v>25.59</v>
      </c>
      <c r="Z630" s="189">
        <v>1558.3</v>
      </c>
      <c r="AA630" s="4"/>
      <c r="AB630" s="11"/>
      <c r="AC630" s="11"/>
      <c r="AD630" s="180"/>
      <c r="AE630" s="184"/>
      <c r="AF630" s="184"/>
      <c r="AG630" s="184"/>
      <c r="AH630" s="184"/>
      <c r="AI630" s="184"/>
      <c r="AJ630" s="184"/>
      <c r="AK630" s="4"/>
      <c r="AL630" s="4"/>
      <c r="AM630" s="212"/>
      <c r="AN630" s="212"/>
      <c r="AO630" s="212"/>
      <c r="AP630" s="212"/>
      <c r="AQ630" s="212"/>
      <c r="AR630" s="212"/>
      <c r="AS630" s="4"/>
      <c r="AT630" s="4"/>
      <c r="AU630" s="211"/>
      <c r="AV630" s="211"/>
      <c r="AW630" s="211"/>
      <c r="AX630" s="211"/>
      <c r="AY630" s="211"/>
      <c r="AZ630" s="211"/>
      <c r="BA630" s="4"/>
    </row>
    <row r="631" spans="2:53" x14ac:dyDescent="0.2">
      <c r="B631" s="11" t="s">
        <v>542</v>
      </c>
      <c r="C631" s="11"/>
      <c r="D631" s="180">
        <v>8061</v>
      </c>
      <c r="E631" s="193"/>
      <c r="F631" s="193">
        <v>1</v>
      </c>
      <c r="G631" s="193"/>
      <c r="H631" s="193"/>
      <c r="I631" s="193"/>
      <c r="J631" s="193">
        <v>1</v>
      </c>
      <c r="M631" s="189">
        <v>539.81999999999994</v>
      </c>
      <c r="N631" s="189">
        <v>569.73</v>
      </c>
      <c r="O631" s="189">
        <v>160.06</v>
      </c>
      <c r="P631" s="189">
        <v>46.34</v>
      </c>
      <c r="Q631" s="189">
        <v>25.59</v>
      </c>
      <c r="R631" s="189">
        <v>75.28</v>
      </c>
      <c r="S631" s="75"/>
      <c r="T631" s="75"/>
      <c r="U631" s="189">
        <v>269.90999999999997</v>
      </c>
      <c r="V631" s="189">
        <v>284.86500000000001</v>
      </c>
      <c r="W631" s="189">
        <v>160.06</v>
      </c>
      <c r="X631" s="189">
        <v>46.34</v>
      </c>
      <c r="Y631" s="189">
        <v>25.59</v>
      </c>
      <c r="Z631" s="189">
        <v>37.64</v>
      </c>
      <c r="AA631" s="4"/>
      <c r="AB631" s="11"/>
      <c r="AC631" s="11"/>
      <c r="AD631" s="180"/>
      <c r="AE631" s="184"/>
      <c r="AF631" s="184"/>
      <c r="AG631" s="184"/>
      <c r="AH631" s="184"/>
      <c r="AI631" s="184"/>
      <c r="AJ631" s="184"/>
      <c r="AK631" s="4"/>
      <c r="AL631" s="4"/>
      <c r="AM631" s="212"/>
      <c r="AN631" s="212"/>
      <c r="AO631" s="212"/>
      <c r="AP631" s="212"/>
      <c r="AQ631" s="212"/>
      <c r="AR631" s="212"/>
      <c r="AS631" s="4"/>
      <c r="AT631" s="4"/>
      <c r="AU631" s="211"/>
      <c r="AV631" s="211"/>
      <c r="AW631" s="211"/>
      <c r="AX631" s="211"/>
      <c r="AY631" s="211"/>
      <c r="AZ631" s="211"/>
      <c r="BA631" s="4"/>
    </row>
    <row r="632" spans="2:53" x14ac:dyDescent="0.2">
      <c r="B632" s="11" t="s">
        <v>251</v>
      </c>
      <c r="C632" s="11"/>
      <c r="D632" s="180">
        <v>8062</v>
      </c>
      <c r="E632" s="193">
        <v>150</v>
      </c>
      <c r="F632" s="193">
        <v>58</v>
      </c>
      <c r="G632" s="193">
        <v>27</v>
      </c>
      <c r="H632" s="193">
        <v>30</v>
      </c>
      <c r="I632" s="193">
        <v>7</v>
      </c>
      <c r="J632" s="193">
        <v>92</v>
      </c>
      <c r="M632" s="189">
        <v>80829.460000000021</v>
      </c>
      <c r="N632" s="189">
        <v>39918.319999999992</v>
      </c>
      <c r="O632" s="189">
        <v>18631.259999999991</v>
      </c>
      <c r="P632" s="189">
        <v>13704.619999999986</v>
      </c>
      <c r="Q632" s="189">
        <v>3236.0299999999997</v>
      </c>
      <c r="R632" s="189">
        <v>94836.069999999992</v>
      </c>
      <c r="S632" s="75"/>
      <c r="T632" s="75"/>
      <c r="U632" s="189">
        <v>234.96936046511635</v>
      </c>
      <c r="V632" s="189">
        <v>205.76453608247419</v>
      </c>
      <c r="W632" s="189">
        <v>135.00913043478255</v>
      </c>
      <c r="X632" s="189">
        <v>112.33295081967202</v>
      </c>
      <c r="Y632" s="189">
        <v>35.174239130434778</v>
      </c>
      <c r="Z632" s="189">
        <v>260.53865384615381</v>
      </c>
      <c r="AA632" s="4"/>
      <c r="AB632" s="11"/>
      <c r="AC632" s="11"/>
      <c r="AD632" s="180"/>
      <c r="AE632" s="184"/>
      <c r="AF632" s="184"/>
      <c r="AG632" s="184"/>
      <c r="AH632" s="184"/>
      <c r="AI632" s="184"/>
      <c r="AJ632" s="184"/>
      <c r="AK632" s="4"/>
      <c r="AL632" s="4"/>
      <c r="AM632" s="212"/>
      <c r="AN632" s="212"/>
      <c r="AO632" s="212"/>
      <c r="AP632" s="212"/>
      <c r="AQ632" s="212"/>
      <c r="AR632" s="212"/>
      <c r="AS632" s="4"/>
      <c r="AT632" s="4"/>
      <c r="AU632" s="211"/>
      <c r="AV632" s="211"/>
      <c r="AW632" s="211"/>
      <c r="AX632" s="211"/>
      <c r="AY632" s="211"/>
      <c r="AZ632" s="211"/>
      <c r="BA632" s="4"/>
    </row>
    <row r="633" spans="2:53" x14ac:dyDescent="0.2">
      <c r="B633" s="11" t="s">
        <v>397</v>
      </c>
      <c r="C633" s="11"/>
      <c r="D633" s="180">
        <v>8215</v>
      </c>
      <c r="E633" s="193">
        <v>2</v>
      </c>
      <c r="F633" s="193"/>
      <c r="G633" s="193"/>
      <c r="H633" s="193"/>
      <c r="I633" s="193"/>
      <c r="J633" s="193">
        <v>1</v>
      </c>
      <c r="M633" s="189">
        <v>387.7</v>
      </c>
      <c r="N633" s="189">
        <v>212.53</v>
      </c>
      <c r="O633" s="189">
        <v>131.52000000000001</v>
      </c>
      <c r="P633" s="189">
        <v>83.62</v>
      </c>
      <c r="Q633" s="189">
        <v>35.840000000000003</v>
      </c>
      <c r="R633" s="189">
        <v>45.14</v>
      </c>
      <c r="S633" s="75"/>
      <c r="T633" s="75"/>
      <c r="U633" s="189">
        <v>129.23333333333332</v>
      </c>
      <c r="V633" s="189">
        <v>212.53</v>
      </c>
      <c r="W633" s="189">
        <v>131.52000000000001</v>
      </c>
      <c r="X633" s="189">
        <v>83.62</v>
      </c>
      <c r="Y633" s="189">
        <v>35.840000000000003</v>
      </c>
      <c r="Z633" s="189">
        <v>15.046666666666667</v>
      </c>
      <c r="AA633" s="4"/>
      <c r="AB633" s="11"/>
      <c r="AC633" s="11"/>
      <c r="AD633" s="180"/>
      <c r="AE633" s="184"/>
      <c r="AF633" s="184"/>
      <c r="AG633" s="184"/>
      <c r="AH633" s="184"/>
      <c r="AI633" s="184"/>
      <c r="AJ633" s="184"/>
      <c r="AK633" s="4"/>
      <c r="AL633" s="4"/>
      <c r="AM633" s="212"/>
      <c r="AN633" s="212"/>
      <c r="AO633" s="212"/>
      <c r="AP633" s="212"/>
      <c r="AQ633" s="212"/>
      <c r="AR633" s="212"/>
      <c r="AS633" s="4"/>
      <c r="AT633" s="4"/>
      <c r="AU633" s="211"/>
      <c r="AV633" s="211"/>
      <c r="AW633" s="211"/>
      <c r="AX633" s="211"/>
      <c r="AY633" s="211"/>
      <c r="AZ633" s="211"/>
      <c r="BA633" s="4"/>
    </row>
    <row r="634" spans="2:53" x14ac:dyDescent="0.2">
      <c r="B634" s="11" t="s">
        <v>398</v>
      </c>
      <c r="C634" s="11"/>
      <c r="D634" s="180">
        <v>8037</v>
      </c>
      <c r="E634" s="193">
        <v>4</v>
      </c>
      <c r="F634" s="193">
        <v>2</v>
      </c>
      <c r="G634" s="193">
        <v>1</v>
      </c>
      <c r="H634" s="193">
        <v>3</v>
      </c>
      <c r="I634" s="193"/>
      <c r="J634" s="193">
        <v>4</v>
      </c>
      <c r="M634" s="189">
        <v>3600.5899999999997</v>
      </c>
      <c r="N634" s="189">
        <v>1302.53</v>
      </c>
      <c r="O634" s="189">
        <v>838.25999999999988</v>
      </c>
      <c r="P634" s="189">
        <v>486.84</v>
      </c>
      <c r="Q634" s="189">
        <v>116.03</v>
      </c>
      <c r="R634" s="189">
        <v>5098.62</v>
      </c>
      <c r="S634" s="75"/>
      <c r="T634" s="75"/>
      <c r="U634" s="189">
        <v>276.9684615384615</v>
      </c>
      <c r="V634" s="189">
        <v>162.81625</v>
      </c>
      <c r="W634" s="189">
        <v>139.70999999999998</v>
      </c>
      <c r="X634" s="189">
        <v>81.14</v>
      </c>
      <c r="Y634" s="189">
        <v>38.676666666666669</v>
      </c>
      <c r="Z634" s="189">
        <v>364.18714285714287</v>
      </c>
      <c r="AA634" s="4"/>
      <c r="AB634" s="11"/>
      <c r="AC634" s="11"/>
      <c r="AD634" s="180"/>
      <c r="AE634" s="184"/>
      <c r="AF634" s="184"/>
      <c r="AG634" s="184"/>
      <c r="AH634" s="184"/>
      <c r="AI634" s="184"/>
      <c r="AJ634" s="184"/>
      <c r="AK634" s="4"/>
      <c r="AL634" s="4"/>
      <c r="AM634" s="212"/>
      <c r="AN634" s="212"/>
      <c r="AO634" s="212"/>
      <c r="AP634" s="212"/>
      <c r="AQ634" s="212"/>
      <c r="AR634" s="212"/>
      <c r="AS634" s="4"/>
      <c r="AT634" s="4"/>
      <c r="AU634" s="211"/>
      <c r="AV634" s="211"/>
      <c r="AW634" s="211"/>
      <c r="AX634" s="211"/>
      <c r="AY634" s="211"/>
      <c r="AZ634" s="211"/>
      <c r="BA634" s="4"/>
    </row>
    <row r="635" spans="2:53" x14ac:dyDescent="0.2">
      <c r="B635" s="11" t="s">
        <v>398</v>
      </c>
      <c r="C635" s="11"/>
      <c r="D635" s="180">
        <v>8215</v>
      </c>
      <c r="E635" s="193">
        <v>4</v>
      </c>
      <c r="F635" s="193">
        <v>1</v>
      </c>
      <c r="G635" s="193"/>
      <c r="H635" s="193"/>
      <c r="I635" s="193"/>
      <c r="J635" s="193">
        <v>0</v>
      </c>
      <c r="M635" s="189">
        <v>1297.9699999999998</v>
      </c>
      <c r="N635" s="189">
        <v>49.61</v>
      </c>
      <c r="O635" s="189"/>
      <c r="P635" s="189"/>
      <c r="Q635" s="189"/>
      <c r="R635" s="189">
        <v>0</v>
      </c>
      <c r="S635" s="75"/>
      <c r="T635" s="75"/>
      <c r="U635" s="189">
        <v>259.59399999999994</v>
      </c>
      <c r="V635" s="189">
        <v>49.61</v>
      </c>
      <c r="W635" s="189"/>
      <c r="X635" s="189"/>
      <c r="Y635" s="189"/>
      <c r="Z635" s="189">
        <v>0</v>
      </c>
      <c r="AA635" s="4"/>
      <c r="AB635" s="11"/>
      <c r="AC635" s="11"/>
      <c r="AD635" s="180"/>
      <c r="AE635" s="184"/>
      <c r="AF635" s="184"/>
      <c r="AG635" s="184"/>
      <c r="AH635" s="184"/>
      <c r="AI635" s="184"/>
      <c r="AJ635" s="184"/>
      <c r="AK635" s="4"/>
      <c r="AL635" s="4"/>
      <c r="AM635" s="212"/>
      <c r="AN635" s="212"/>
      <c r="AO635" s="212"/>
      <c r="AP635" s="212"/>
      <c r="AQ635" s="212"/>
      <c r="AR635" s="212"/>
      <c r="AS635" s="4"/>
      <c r="AT635" s="4"/>
      <c r="AU635" s="211"/>
      <c r="AV635" s="211"/>
      <c r="AW635" s="211"/>
      <c r="AX635" s="211"/>
      <c r="AY635" s="211"/>
      <c r="AZ635" s="211"/>
      <c r="BA635" s="4"/>
    </row>
    <row r="636" spans="2:53" x14ac:dyDescent="0.2">
      <c r="B636" s="11" t="s">
        <v>398</v>
      </c>
      <c r="C636" s="11"/>
      <c r="D636" s="180">
        <v>8217</v>
      </c>
      <c r="E636" s="193">
        <v>2</v>
      </c>
      <c r="F636" s="193">
        <v>1</v>
      </c>
      <c r="G636" s="193"/>
      <c r="H636" s="193">
        <v>1</v>
      </c>
      <c r="I636" s="193"/>
      <c r="J636" s="193">
        <v>2</v>
      </c>
      <c r="M636" s="189">
        <v>1301.5099999999998</v>
      </c>
      <c r="N636" s="189">
        <v>814.66</v>
      </c>
      <c r="O636" s="189">
        <v>414.46999999999997</v>
      </c>
      <c r="P636" s="189">
        <v>166.78</v>
      </c>
      <c r="Q636" s="189">
        <v>15.55</v>
      </c>
      <c r="R636" s="189">
        <v>459.31</v>
      </c>
      <c r="S636" s="75"/>
      <c r="T636" s="75"/>
      <c r="U636" s="189">
        <v>216.91833333333329</v>
      </c>
      <c r="V636" s="189">
        <v>203.66499999999999</v>
      </c>
      <c r="W636" s="189">
        <v>138.15666666666667</v>
      </c>
      <c r="X636" s="189">
        <v>55.593333333333334</v>
      </c>
      <c r="Y636" s="189">
        <v>7.7750000000000004</v>
      </c>
      <c r="Z636" s="189">
        <v>76.551666666666662</v>
      </c>
      <c r="AA636" s="4"/>
      <c r="AB636" s="11"/>
      <c r="AC636" s="11"/>
      <c r="AD636" s="180"/>
      <c r="AE636" s="184"/>
      <c r="AF636" s="184"/>
      <c r="AG636" s="184"/>
      <c r="AH636" s="184"/>
      <c r="AI636" s="184"/>
      <c r="AJ636" s="184"/>
      <c r="AK636" s="4"/>
      <c r="AL636" s="4"/>
      <c r="AM636" s="24"/>
      <c r="AN636" s="24"/>
      <c r="AO636" s="24"/>
      <c r="AP636" s="24"/>
      <c r="AQ636" s="24"/>
      <c r="AR636" s="24"/>
      <c r="AS636" s="4"/>
      <c r="AT636" s="4"/>
      <c r="AU636" s="24"/>
      <c r="AV636" s="24"/>
      <c r="AW636" s="24"/>
      <c r="AX636" s="24"/>
      <c r="AY636" s="24"/>
      <c r="AZ636" s="24"/>
      <c r="BA636" s="4"/>
    </row>
    <row r="637" spans="2:53" x14ac:dyDescent="0.2">
      <c r="B637" s="11" t="s">
        <v>252</v>
      </c>
      <c r="C637" s="11"/>
      <c r="D637" s="180">
        <v>8322</v>
      </c>
      <c r="E637" s="193"/>
      <c r="F637" s="193"/>
      <c r="G637" s="193"/>
      <c r="H637" s="193"/>
      <c r="I637" s="193">
        <v>1</v>
      </c>
      <c r="J637" s="193">
        <v>0</v>
      </c>
      <c r="M637" s="189">
        <v>111.21</v>
      </c>
      <c r="N637" s="189">
        <v>73.78</v>
      </c>
      <c r="O637" s="189">
        <v>57.09</v>
      </c>
      <c r="P637" s="189">
        <v>19.93</v>
      </c>
      <c r="Q637" s="189">
        <v>10.15</v>
      </c>
      <c r="R637" s="189">
        <v>0</v>
      </c>
      <c r="S637" s="75"/>
      <c r="T637" s="75"/>
      <c r="U637" s="189">
        <v>111.21</v>
      </c>
      <c r="V637" s="189">
        <v>73.78</v>
      </c>
      <c r="W637" s="189">
        <v>57.09</v>
      </c>
      <c r="X637" s="189">
        <v>19.93</v>
      </c>
      <c r="Y637" s="189">
        <v>10.15</v>
      </c>
      <c r="Z637" s="189">
        <v>0</v>
      </c>
      <c r="AA637" s="4"/>
      <c r="AB637" s="11"/>
      <c r="AC637" s="11"/>
      <c r="AD637" s="180"/>
      <c r="AE637" s="184"/>
      <c r="AF637" s="184"/>
      <c r="AG637" s="184"/>
      <c r="AH637" s="184"/>
      <c r="AI637" s="184"/>
      <c r="AJ637" s="184"/>
      <c r="AK637" s="4"/>
      <c r="AL637" s="4"/>
      <c r="AM637" s="24"/>
      <c r="AN637" s="24"/>
      <c r="AO637" s="24"/>
      <c r="AP637" s="24"/>
      <c r="AQ637" s="24"/>
      <c r="AR637" s="24"/>
      <c r="AS637" s="4"/>
      <c r="AT637" s="4"/>
      <c r="AU637" s="24"/>
      <c r="AV637" s="24"/>
      <c r="AW637" s="24"/>
      <c r="AX637" s="24"/>
      <c r="AY637" s="24"/>
      <c r="AZ637" s="24"/>
      <c r="BA637" s="4"/>
    </row>
    <row r="638" spans="2:53" x14ac:dyDescent="0.2">
      <c r="B638" s="11" t="s">
        <v>252</v>
      </c>
      <c r="C638" s="11"/>
      <c r="D638" s="180">
        <v>8344</v>
      </c>
      <c r="E638" s="193">
        <v>115</v>
      </c>
      <c r="F638" s="193">
        <v>49</v>
      </c>
      <c r="G638" s="193">
        <v>22</v>
      </c>
      <c r="H638" s="193">
        <v>12</v>
      </c>
      <c r="I638" s="193">
        <v>12</v>
      </c>
      <c r="J638" s="193">
        <v>90</v>
      </c>
      <c r="M638" s="189">
        <v>59590.129999999983</v>
      </c>
      <c r="N638" s="189">
        <v>30385.929999999989</v>
      </c>
      <c r="O638" s="189">
        <v>19105.659999999989</v>
      </c>
      <c r="P638" s="189">
        <v>6810.8200000000015</v>
      </c>
      <c r="Q638" s="189">
        <v>14546.969999999994</v>
      </c>
      <c r="R638" s="189">
        <v>70313.3</v>
      </c>
      <c r="S638" s="75"/>
      <c r="T638" s="75"/>
      <c r="U638" s="189">
        <v>205.48320689655168</v>
      </c>
      <c r="V638" s="189">
        <v>181.95167664670652</v>
      </c>
      <c r="W638" s="189">
        <v>146.9666153846153</v>
      </c>
      <c r="X638" s="189">
        <v>64.864952380952388</v>
      </c>
      <c r="Y638" s="189">
        <v>154.75499999999994</v>
      </c>
      <c r="Z638" s="189">
        <v>234.37766666666667</v>
      </c>
      <c r="AA638" s="4"/>
      <c r="AB638" s="11"/>
      <c r="AC638" s="11"/>
      <c r="AD638" s="180"/>
      <c r="AE638" s="184"/>
      <c r="AF638" s="184"/>
      <c r="AG638" s="184"/>
      <c r="AH638" s="184"/>
      <c r="AI638" s="184"/>
      <c r="AJ638" s="184"/>
      <c r="AK638" s="4"/>
      <c r="AL638" s="4"/>
      <c r="AM638" s="24"/>
      <c r="AN638" s="24"/>
      <c r="AO638" s="24"/>
      <c r="AP638" s="24"/>
      <c r="AQ638" s="24"/>
      <c r="AR638" s="24"/>
      <c r="AS638" s="4"/>
      <c r="AT638" s="4"/>
      <c r="AU638" s="24"/>
      <c r="AV638" s="24"/>
      <c r="AW638" s="24"/>
      <c r="AX638" s="24"/>
      <c r="AY638" s="24"/>
      <c r="AZ638" s="24"/>
      <c r="BA638" s="4"/>
    </row>
    <row r="639" spans="2:53" x14ac:dyDescent="0.2">
      <c r="B639" s="11" t="s">
        <v>252</v>
      </c>
      <c r="C639" s="11"/>
      <c r="D639" s="180">
        <v>8360</v>
      </c>
      <c r="E639" s="193"/>
      <c r="F639" s="193">
        <v>1</v>
      </c>
      <c r="G639" s="193"/>
      <c r="H639" s="193">
        <v>1</v>
      </c>
      <c r="I639" s="193"/>
      <c r="J639" s="193">
        <v>1</v>
      </c>
      <c r="M639" s="189">
        <v>1064.5899999999999</v>
      </c>
      <c r="N639" s="189">
        <v>288.73</v>
      </c>
      <c r="O639" s="189">
        <v>369.1</v>
      </c>
      <c r="P639" s="189">
        <v>19.86</v>
      </c>
      <c r="Q639" s="189">
        <v>14.15</v>
      </c>
      <c r="R639" s="189">
        <v>456.05000000000007</v>
      </c>
      <c r="S639" s="75"/>
      <c r="T639" s="75"/>
      <c r="U639" s="189">
        <v>354.86333333333329</v>
      </c>
      <c r="V639" s="189">
        <v>144.36500000000001</v>
      </c>
      <c r="W639" s="189">
        <v>184.55</v>
      </c>
      <c r="X639" s="189">
        <v>19.86</v>
      </c>
      <c r="Y639" s="189">
        <v>14.15</v>
      </c>
      <c r="Z639" s="189">
        <v>152.01666666666668</v>
      </c>
      <c r="AA639" s="4"/>
      <c r="AB639" s="11"/>
      <c r="AC639" s="11"/>
      <c r="AD639" s="180"/>
      <c r="AE639" s="184"/>
      <c r="AF639" s="184"/>
      <c r="AG639" s="184"/>
      <c r="AH639" s="184"/>
      <c r="AI639" s="184"/>
      <c r="AJ639" s="184"/>
      <c r="AK639" s="4"/>
      <c r="AL639" s="4"/>
      <c r="AM639" s="24"/>
      <c r="AN639" s="24"/>
      <c r="AO639" s="24"/>
      <c r="AP639" s="24"/>
      <c r="AQ639" s="24"/>
      <c r="AR639" s="24"/>
      <c r="AS639" s="4"/>
      <c r="AT639" s="4"/>
      <c r="AU639" s="24"/>
      <c r="AV639" s="24"/>
      <c r="AW639" s="24"/>
      <c r="AX639" s="24"/>
      <c r="AY639" s="24"/>
      <c r="AZ639" s="24"/>
      <c r="BA639" s="4"/>
    </row>
    <row r="640" spans="2:53" x14ac:dyDescent="0.2">
      <c r="B640" s="11" t="s">
        <v>341</v>
      </c>
      <c r="C640" s="11"/>
      <c r="D640" s="180">
        <v>8345</v>
      </c>
      <c r="E640" s="193">
        <v>21</v>
      </c>
      <c r="F640" s="193">
        <v>8</v>
      </c>
      <c r="G640" s="193">
        <v>4</v>
      </c>
      <c r="H640" s="193">
        <v>2</v>
      </c>
      <c r="I640" s="193"/>
      <c r="J640" s="193">
        <v>16</v>
      </c>
      <c r="M640" s="189">
        <v>12540.569999999998</v>
      </c>
      <c r="N640" s="189">
        <v>4111.8799999999992</v>
      </c>
      <c r="O640" s="189">
        <v>2137.7399999999998</v>
      </c>
      <c r="P640" s="189">
        <v>1023.7700000000001</v>
      </c>
      <c r="Q640" s="189">
        <v>48.54</v>
      </c>
      <c r="R640" s="189">
        <v>11935.140000000003</v>
      </c>
      <c r="S640" s="75"/>
      <c r="T640" s="75"/>
      <c r="U640" s="189">
        <v>245.89352941176466</v>
      </c>
      <c r="V640" s="189">
        <v>141.78896551724137</v>
      </c>
      <c r="W640" s="189">
        <v>133.60874999999999</v>
      </c>
      <c r="X640" s="189">
        <v>56.876111111111115</v>
      </c>
      <c r="Y640" s="189">
        <v>24.27</v>
      </c>
      <c r="Z640" s="189">
        <v>234.02235294117654</v>
      </c>
      <c r="AA640" s="4"/>
      <c r="AB640" s="11"/>
      <c r="AC640" s="11"/>
      <c r="AD640" s="180"/>
      <c r="AE640" s="184"/>
      <c r="AF640" s="184"/>
      <c r="AG640" s="184"/>
      <c r="AH640" s="184"/>
      <c r="AI640" s="184"/>
      <c r="AJ640" s="184"/>
      <c r="AK640" s="4"/>
      <c r="AL640" s="4"/>
      <c r="AM640" s="24"/>
      <c r="AN640" s="24"/>
      <c r="AO640" s="24"/>
      <c r="AP640" s="24"/>
      <c r="AQ640" s="24"/>
      <c r="AR640" s="24"/>
      <c r="AS640" s="4"/>
      <c r="AT640" s="4"/>
      <c r="AU640" s="24"/>
      <c r="AV640" s="24"/>
      <c r="AW640" s="24"/>
      <c r="AX640" s="24"/>
      <c r="AY640" s="24"/>
      <c r="AZ640" s="24"/>
      <c r="BA640" s="4"/>
    </row>
    <row r="641" spans="2:53" x14ac:dyDescent="0.2">
      <c r="B641" s="11" t="s">
        <v>342</v>
      </c>
      <c r="C641" s="11"/>
      <c r="D641" s="180">
        <v>8346</v>
      </c>
      <c r="E641" s="193">
        <v>17</v>
      </c>
      <c r="F641" s="193">
        <v>18</v>
      </c>
      <c r="G641" s="193">
        <v>6</v>
      </c>
      <c r="H641" s="193">
        <v>12</v>
      </c>
      <c r="I641" s="193">
        <v>6</v>
      </c>
      <c r="J641" s="193">
        <v>17</v>
      </c>
      <c r="M641" s="189">
        <v>12871.239999999998</v>
      </c>
      <c r="N641" s="189">
        <v>9777.1899999999987</v>
      </c>
      <c r="O641" s="189">
        <v>5989.8</v>
      </c>
      <c r="P641" s="189">
        <v>3674.29</v>
      </c>
      <c r="Q641" s="189">
        <v>993.38</v>
      </c>
      <c r="R641" s="189">
        <v>16822.23</v>
      </c>
      <c r="S641" s="75"/>
      <c r="T641" s="75"/>
      <c r="U641" s="189">
        <v>173.93567567567564</v>
      </c>
      <c r="V641" s="189">
        <v>171.529649122807</v>
      </c>
      <c r="W641" s="189">
        <v>153.58461538461538</v>
      </c>
      <c r="X641" s="189">
        <v>104.97971428571428</v>
      </c>
      <c r="Y641" s="189">
        <v>43.190434782608698</v>
      </c>
      <c r="Z641" s="189">
        <v>221.34513157894736</v>
      </c>
      <c r="AA641" s="4"/>
      <c r="AB641" s="11"/>
      <c r="AC641" s="11"/>
      <c r="AD641" s="180"/>
      <c r="AE641" s="184"/>
      <c r="AF641" s="184"/>
      <c r="AG641" s="184"/>
      <c r="AH641" s="184"/>
      <c r="AI641" s="184"/>
      <c r="AJ641" s="184"/>
      <c r="AK641" s="4"/>
      <c r="AL641" s="4"/>
      <c r="AM641" s="24"/>
      <c r="AN641" s="24"/>
      <c r="AO641" s="24"/>
      <c r="AP641" s="24"/>
      <c r="AQ641" s="24"/>
      <c r="AR641" s="24"/>
      <c r="AS641" s="4"/>
      <c r="AT641" s="4"/>
      <c r="AU641" s="24"/>
      <c r="AV641" s="24"/>
      <c r="AW641" s="24"/>
      <c r="AX641" s="24"/>
      <c r="AY641" s="24"/>
      <c r="AZ641" s="24"/>
      <c r="BA641" s="4"/>
    </row>
    <row r="642" spans="2:53" x14ac:dyDescent="0.2">
      <c r="B642" s="11" t="s">
        <v>343</v>
      </c>
      <c r="C642" s="11"/>
      <c r="D642" s="180">
        <v>8347</v>
      </c>
      <c r="E642" s="193">
        <v>2</v>
      </c>
      <c r="F642" s="193">
        <v>2</v>
      </c>
      <c r="G642" s="193"/>
      <c r="H642" s="193"/>
      <c r="I642" s="193">
        <v>3</v>
      </c>
      <c r="J642" s="193">
        <v>3</v>
      </c>
      <c r="M642" s="189">
        <v>1740.04</v>
      </c>
      <c r="N642" s="189">
        <v>1282.02</v>
      </c>
      <c r="O642" s="189">
        <v>819.45999999999992</v>
      </c>
      <c r="P642" s="189">
        <v>519.17999999999995</v>
      </c>
      <c r="Q642" s="189">
        <v>561.8599999999999</v>
      </c>
      <c r="R642" s="189">
        <v>3522.71</v>
      </c>
      <c r="S642" s="75"/>
      <c r="T642" s="75"/>
      <c r="U642" s="189">
        <v>174.00399999999999</v>
      </c>
      <c r="V642" s="189">
        <v>160.2525</v>
      </c>
      <c r="W642" s="189">
        <v>136.57666666666665</v>
      </c>
      <c r="X642" s="189">
        <v>86.529999999999987</v>
      </c>
      <c r="Y642" s="189">
        <v>93.643333333333317</v>
      </c>
      <c r="Z642" s="189">
        <v>352.27100000000002</v>
      </c>
      <c r="AA642" s="4"/>
      <c r="AB642" s="11"/>
      <c r="AC642" s="11"/>
      <c r="AD642" s="180"/>
      <c r="AE642" s="184"/>
      <c r="AF642" s="184"/>
      <c r="AG642" s="184"/>
      <c r="AH642" s="184"/>
      <c r="AI642" s="184"/>
      <c r="AJ642" s="184"/>
      <c r="AK642" s="4"/>
      <c r="AL642" s="4"/>
      <c r="AM642" s="24"/>
      <c r="AN642" s="24"/>
      <c r="AO642" s="24"/>
      <c r="AP642" s="24"/>
      <c r="AQ642" s="24"/>
      <c r="AR642" s="24"/>
      <c r="AS642" s="4"/>
      <c r="AT642" s="4"/>
      <c r="AU642" s="24"/>
      <c r="AV642" s="24"/>
      <c r="AW642" s="24"/>
      <c r="AX642" s="24"/>
      <c r="AY642" s="24"/>
      <c r="AZ642" s="24"/>
      <c r="BA642" s="4"/>
    </row>
    <row r="643" spans="2:53" x14ac:dyDescent="0.2">
      <c r="B643" s="11" t="s">
        <v>344</v>
      </c>
      <c r="C643" s="11"/>
      <c r="D643" s="180">
        <v>8204</v>
      </c>
      <c r="E643" s="193">
        <v>76</v>
      </c>
      <c r="F643" s="193">
        <v>35</v>
      </c>
      <c r="G643" s="193">
        <v>13</v>
      </c>
      <c r="H643" s="193">
        <v>9</v>
      </c>
      <c r="I643" s="193">
        <v>5</v>
      </c>
      <c r="J643" s="193">
        <v>49</v>
      </c>
      <c r="M643" s="189">
        <v>28500.059999999998</v>
      </c>
      <c r="N643" s="189">
        <v>16717.670000000009</v>
      </c>
      <c r="O643" s="189">
        <v>7193.1299999999992</v>
      </c>
      <c r="P643" s="189">
        <v>7600.1099999999988</v>
      </c>
      <c r="Q643" s="189">
        <v>1208.1000000000001</v>
      </c>
      <c r="R643" s="189">
        <v>30141.32</v>
      </c>
      <c r="S643" s="75"/>
      <c r="T643" s="75"/>
      <c r="U643" s="189">
        <v>154.05437837837837</v>
      </c>
      <c r="V643" s="189">
        <v>151.97881818181827</v>
      </c>
      <c r="W643" s="189">
        <v>97.204459459459443</v>
      </c>
      <c r="X643" s="189">
        <v>122.58241935483869</v>
      </c>
      <c r="Y643" s="189">
        <v>22.794339622641512</v>
      </c>
      <c r="Z643" s="189">
        <v>161.18352941176471</v>
      </c>
      <c r="AA643" s="4"/>
      <c r="AB643" s="11"/>
      <c r="AC643" s="11"/>
      <c r="AD643" s="180"/>
      <c r="AE643" s="184"/>
      <c r="AF643" s="184"/>
      <c r="AG643" s="184"/>
      <c r="AH643" s="184"/>
      <c r="AI643" s="184"/>
      <c r="AJ643" s="184"/>
      <c r="AK643" s="4"/>
      <c r="AL643" s="4"/>
      <c r="AM643" s="24"/>
      <c r="AN643" s="24"/>
      <c r="AO643" s="24"/>
      <c r="AP643" s="24"/>
      <c r="AQ643" s="24"/>
      <c r="AR643" s="24"/>
      <c r="AS643" s="4"/>
      <c r="AT643" s="4"/>
      <c r="AU643" s="24"/>
      <c r="AV643" s="24"/>
      <c r="AW643" s="24"/>
      <c r="AX643" s="24"/>
      <c r="AY643" s="24"/>
      <c r="AZ643" s="24"/>
      <c r="BA643" s="4"/>
    </row>
    <row r="644" spans="2:53" x14ac:dyDescent="0.2">
      <c r="B644" s="11" t="s">
        <v>344</v>
      </c>
      <c r="C644" s="11"/>
      <c r="D644" s="180">
        <v>8226</v>
      </c>
      <c r="E644" s="193"/>
      <c r="F644" s="193"/>
      <c r="G644" s="193"/>
      <c r="H644" s="193"/>
      <c r="I644" s="193"/>
      <c r="J644" s="193">
        <v>1</v>
      </c>
      <c r="M644" s="189">
        <v>111.09</v>
      </c>
      <c r="N644" s="189">
        <v>124.02</v>
      </c>
      <c r="O644" s="189">
        <v>71.91</v>
      </c>
      <c r="P644" s="189">
        <v>29.66</v>
      </c>
      <c r="Q644" s="189">
        <v>10.210000000000001</v>
      </c>
      <c r="R644" s="189">
        <v>525.17999999999995</v>
      </c>
      <c r="S644" s="75"/>
      <c r="T644" s="75"/>
      <c r="U644" s="189">
        <v>111.09</v>
      </c>
      <c r="V644" s="189">
        <v>124.02</v>
      </c>
      <c r="W644" s="189">
        <v>71.91</v>
      </c>
      <c r="X644" s="189">
        <v>29.66</v>
      </c>
      <c r="Y644" s="189">
        <v>10.210000000000001</v>
      </c>
      <c r="Z644" s="189">
        <v>525.17999999999995</v>
      </c>
      <c r="AA644" s="4"/>
      <c r="AB644" s="11"/>
      <c r="AC644" s="11"/>
      <c r="AD644" s="180"/>
      <c r="AE644" s="184"/>
      <c r="AF644" s="184"/>
      <c r="AG644" s="184"/>
      <c r="AH644" s="184"/>
      <c r="AI644" s="184"/>
      <c r="AJ644" s="184"/>
      <c r="AK644" s="4"/>
      <c r="AL644" s="4"/>
      <c r="AM644" s="24"/>
      <c r="AN644" s="24"/>
      <c r="AO644" s="24"/>
      <c r="AP644" s="24"/>
      <c r="AQ644" s="24"/>
      <c r="AR644" s="24"/>
      <c r="AS644" s="4"/>
      <c r="AT644" s="4"/>
      <c r="AU644" s="24"/>
      <c r="AV644" s="24"/>
      <c r="AW644" s="24"/>
      <c r="AX644" s="24"/>
      <c r="AY644" s="24"/>
      <c r="AZ644" s="24"/>
      <c r="BA644" s="4"/>
    </row>
    <row r="645" spans="2:53" x14ac:dyDescent="0.2">
      <c r="B645" s="11" t="s">
        <v>345</v>
      </c>
      <c r="C645" s="11"/>
      <c r="D645" s="180">
        <v>8260</v>
      </c>
      <c r="E645" s="193">
        <v>44</v>
      </c>
      <c r="F645" s="193">
        <v>15</v>
      </c>
      <c r="G645" s="193">
        <v>4</v>
      </c>
      <c r="H645" s="193">
        <v>2</v>
      </c>
      <c r="I645" s="193">
        <v>1</v>
      </c>
      <c r="J645" s="193">
        <v>22</v>
      </c>
      <c r="M645" s="189">
        <v>9426.9299999999967</v>
      </c>
      <c r="N645" s="189">
        <v>3333.39</v>
      </c>
      <c r="O645" s="189">
        <v>1085.4099999999999</v>
      </c>
      <c r="P645" s="189">
        <v>857.43999999999994</v>
      </c>
      <c r="Q645" s="189">
        <v>372.35</v>
      </c>
      <c r="R645" s="189">
        <v>10454.339999999998</v>
      </c>
      <c r="S645" s="75"/>
      <c r="T645" s="75"/>
      <c r="U645" s="189">
        <v>116.38185185185181</v>
      </c>
      <c r="V645" s="189">
        <v>81.302195121951215</v>
      </c>
      <c r="W645" s="189">
        <v>41.746538461538456</v>
      </c>
      <c r="X645" s="189">
        <v>37.279999999999994</v>
      </c>
      <c r="Y645" s="189">
        <v>18.6175</v>
      </c>
      <c r="Z645" s="189">
        <v>118.79931818181817</v>
      </c>
      <c r="AA645" s="4"/>
      <c r="AB645" s="11"/>
      <c r="AC645" s="11"/>
      <c r="AD645" s="180"/>
      <c r="AE645" s="184"/>
      <c r="AF645" s="184"/>
      <c r="AG645" s="184"/>
      <c r="AH645" s="184"/>
      <c r="AI645" s="184"/>
      <c r="AJ645" s="184"/>
      <c r="AK645" s="4"/>
      <c r="AL645" s="4"/>
      <c r="AM645" s="24"/>
      <c r="AN645" s="24"/>
      <c r="AO645" s="24"/>
      <c r="AP645" s="24"/>
      <c r="AQ645" s="24"/>
      <c r="AR645" s="24"/>
      <c r="AS645" s="4"/>
      <c r="AT645" s="4"/>
      <c r="AU645" s="24"/>
      <c r="AV645" s="24"/>
      <c r="AW645" s="24"/>
      <c r="AX645" s="24"/>
      <c r="AY645" s="24"/>
      <c r="AZ645" s="24"/>
      <c r="BA645" s="4"/>
    </row>
    <row r="646" spans="2:53" x14ac:dyDescent="0.2">
      <c r="B646" s="11" t="s">
        <v>547</v>
      </c>
      <c r="C646" s="11"/>
      <c r="D646" s="180">
        <v>8225</v>
      </c>
      <c r="E646" s="193">
        <v>197</v>
      </c>
      <c r="F646" s="193">
        <v>89</v>
      </c>
      <c r="G646" s="193">
        <v>37</v>
      </c>
      <c r="H646" s="193">
        <v>15</v>
      </c>
      <c r="I646" s="193">
        <v>13</v>
      </c>
      <c r="J646" s="193">
        <v>127</v>
      </c>
      <c r="M646" s="189">
        <v>103777.08000000013</v>
      </c>
      <c r="N646" s="189">
        <v>55413.630000000019</v>
      </c>
      <c r="O646" s="189">
        <v>31518.649999999991</v>
      </c>
      <c r="P646" s="189">
        <v>12223.199999999997</v>
      </c>
      <c r="Q646" s="189">
        <v>5192.3800000000019</v>
      </c>
      <c r="R646" s="189">
        <v>137604.99</v>
      </c>
      <c r="S646" s="75"/>
      <c r="T646" s="75"/>
      <c r="U646" s="189">
        <v>227.58131578947396</v>
      </c>
      <c r="V646" s="189">
        <v>211.50240458015276</v>
      </c>
      <c r="W646" s="189">
        <v>176.08184357541893</v>
      </c>
      <c r="X646" s="189">
        <v>86.078873239436604</v>
      </c>
      <c r="Y646" s="189">
        <v>41.539040000000014</v>
      </c>
      <c r="Z646" s="189">
        <v>287.87654811715481</v>
      </c>
      <c r="AA646" s="4"/>
      <c r="AB646" s="11"/>
      <c r="AC646" s="11"/>
      <c r="AD646" s="180"/>
      <c r="AE646" s="184"/>
      <c r="AF646" s="184"/>
      <c r="AG646" s="184"/>
      <c r="AH646" s="184"/>
      <c r="AI646" s="184"/>
      <c r="AJ646" s="184"/>
      <c r="AK646" s="4"/>
      <c r="AL646" s="4"/>
      <c r="AM646" s="24"/>
      <c r="AN646" s="24"/>
      <c r="AO646" s="24"/>
      <c r="AP646" s="24"/>
      <c r="AQ646" s="24"/>
      <c r="AR646" s="24"/>
      <c r="AS646" s="4"/>
      <c r="AT646" s="4"/>
      <c r="AU646" s="24"/>
      <c r="AV646" s="24"/>
      <c r="AW646" s="24"/>
      <c r="AX646" s="24"/>
      <c r="AY646" s="24"/>
      <c r="AZ646" s="24"/>
      <c r="BA646" s="4"/>
    </row>
    <row r="647" spans="2:53" x14ac:dyDescent="0.2">
      <c r="B647" s="11" t="s">
        <v>254</v>
      </c>
      <c r="C647" s="11"/>
      <c r="D647" s="180">
        <v>8206</v>
      </c>
      <c r="E647" s="193">
        <v>1</v>
      </c>
      <c r="F647" s="193"/>
      <c r="G647" s="193"/>
      <c r="H647" s="193"/>
      <c r="I647" s="193"/>
      <c r="J647" s="193">
        <v>0</v>
      </c>
      <c r="M647" s="189">
        <v>177.24</v>
      </c>
      <c r="N647" s="189"/>
      <c r="O647" s="189"/>
      <c r="P647" s="189"/>
      <c r="Q647" s="189"/>
      <c r="R647" s="189">
        <v>0</v>
      </c>
      <c r="S647" s="75"/>
      <c r="T647" s="75"/>
      <c r="U647" s="189">
        <v>177.24</v>
      </c>
      <c r="V647" s="189"/>
      <c r="W647" s="189"/>
      <c r="X647" s="189"/>
      <c r="Y647" s="189"/>
      <c r="Z647" s="189">
        <v>0</v>
      </c>
      <c r="AA647" s="4"/>
      <c r="AB647" s="11"/>
      <c r="AC647" s="11"/>
      <c r="AD647" s="180"/>
      <c r="AE647" s="184"/>
      <c r="AF647" s="184"/>
      <c r="AG647" s="184"/>
      <c r="AH647" s="184"/>
      <c r="AI647" s="184"/>
      <c r="AJ647" s="184"/>
      <c r="AK647" s="4"/>
      <c r="AL647" s="4"/>
      <c r="AM647" s="24"/>
      <c r="AN647" s="24"/>
      <c r="AO647" s="24"/>
      <c r="AP647" s="24"/>
      <c r="AQ647" s="24"/>
      <c r="AR647" s="24"/>
      <c r="AS647" s="4"/>
      <c r="AT647" s="4"/>
      <c r="AU647" s="24"/>
      <c r="AV647" s="24"/>
      <c r="AW647" s="24"/>
      <c r="AX647" s="24"/>
      <c r="AY647" s="24"/>
      <c r="AZ647" s="24"/>
      <c r="BA647" s="4"/>
    </row>
    <row r="648" spans="2:53" x14ac:dyDescent="0.2">
      <c r="B648" s="11" t="s">
        <v>254</v>
      </c>
      <c r="C648" s="11"/>
      <c r="D648" s="180">
        <v>8226</v>
      </c>
      <c r="E648" s="193">
        <v>795</v>
      </c>
      <c r="F648" s="193">
        <v>177</v>
      </c>
      <c r="G648" s="193">
        <v>88</v>
      </c>
      <c r="H648" s="193">
        <v>37</v>
      </c>
      <c r="I648" s="193">
        <v>17</v>
      </c>
      <c r="J648" s="193">
        <v>200</v>
      </c>
      <c r="M648" s="189">
        <v>184864.02999999977</v>
      </c>
      <c r="N648" s="189">
        <v>68639.630000000048</v>
      </c>
      <c r="O648" s="189">
        <v>32728.980000000036</v>
      </c>
      <c r="P648" s="189">
        <v>14297.129999999996</v>
      </c>
      <c r="Q648" s="189">
        <v>4274.63</v>
      </c>
      <c r="R648" s="189">
        <v>105223.39999999997</v>
      </c>
      <c r="S648" s="75"/>
      <c r="T648" s="75"/>
      <c r="U648" s="189">
        <v>142.53202004626041</v>
      </c>
      <c r="V648" s="189">
        <v>138.3863508064517</v>
      </c>
      <c r="W648" s="189">
        <v>98.87909365558923</v>
      </c>
      <c r="X648" s="189">
        <v>57.883117408906863</v>
      </c>
      <c r="Y648" s="189">
        <v>23.880614525139666</v>
      </c>
      <c r="Z648" s="189">
        <v>80.078691019786888</v>
      </c>
      <c r="AA648" s="4"/>
      <c r="AB648" s="11"/>
      <c r="AC648" s="11"/>
      <c r="AD648" s="180"/>
      <c r="AE648" s="184"/>
      <c r="AF648" s="184"/>
      <c r="AG648" s="184"/>
      <c r="AH648" s="184"/>
      <c r="AI648" s="184"/>
      <c r="AJ648" s="184"/>
      <c r="AK648" s="4"/>
      <c r="AL648" s="4"/>
      <c r="AM648" s="24"/>
      <c r="AN648" s="24"/>
      <c r="AO648" s="24"/>
      <c r="AP648" s="24"/>
      <c r="AQ648" s="24"/>
      <c r="AR648" s="24"/>
      <c r="AS648" s="4"/>
      <c r="AT648" s="4"/>
      <c r="AU648" s="24"/>
      <c r="AV648" s="24"/>
      <c r="AW648" s="24"/>
      <c r="AX648" s="24"/>
      <c r="AY648" s="24"/>
      <c r="AZ648" s="24"/>
      <c r="BA648" s="4"/>
    </row>
    <row r="649" spans="2:53" x14ac:dyDescent="0.2">
      <c r="B649" s="11" t="s">
        <v>255</v>
      </c>
      <c r="C649" s="11"/>
      <c r="D649" s="180">
        <v>8230</v>
      </c>
      <c r="E649" s="193">
        <v>115</v>
      </c>
      <c r="F649" s="193">
        <v>45</v>
      </c>
      <c r="G649" s="193">
        <v>19</v>
      </c>
      <c r="H649" s="193">
        <v>9</v>
      </c>
      <c r="I649" s="193">
        <v>6</v>
      </c>
      <c r="J649" s="193">
        <v>47</v>
      </c>
      <c r="M649" s="189">
        <v>47674.580000000016</v>
      </c>
      <c r="N649" s="189">
        <v>24841.77</v>
      </c>
      <c r="O649" s="189">
        <v>10731.989999999996</v>
      </c>
      <c r="P649" s="189">
        <v>3641.9400000000005</v>
      </c>
      <c r="Q649" s="189">
        <v>1671.9399999999998</v>
      </c>
      <c r="R649" s="189">
        <v>36250.62999999999</v>
      </c>
      <c r="S649" s="75"/>
      <c r="T649" s="75"/>
      <c r="U649" s="189">
        <v>204.61193133047217</v>
      </c>
      <c r="V649" s="189">
        <v>210.52347457627118</v>
      </c>
      <c r="W649" s="189">
        <v>149.05541666666662</v>
      </c>
      <c r="X649" s="189">
        <v>65.03464285714287</v>
      </c>
      <c r="Y649" s="189">
        <v>35.573191489361697</v>
      </c>
      <c r="Z649" s="189">
        <v>150.41755186721988</v>
      </c>
      <c r="AA649" s="4"/>
      <c r="AB649" s="11"/>
      <c r="AC649" s="11"/>
      <c r="AD649" s="180"/>
      <c r="AE649" s="184"/>
      <c r="AF649" s="184"/>
      <c r="AG649" s="184"/>
      <c r="AH649" s="184"/>
      <c r="AI649" s="184"/>
      <c r="AJ649" s="184"/>
      <c r="AK649" s="4"/>
      <c r="AL649" s="4"/>
      <c r="AM649" s="24"/>
      <c r="AN649" s="24"/>
      <c r="AO649" s="24"/>
      <c r="AP649" s="24"/>
      <c r="AQ649" s="24"/>
      <c r="AR649" s="24"/>
      <c r="AS649" s="4"/>
      <c r="AT649" s="4"/>
      <c r="AU649" s="24"/>
      <c r="AV649" s="24"/>
      <c r="AW649" s="24"/>
      <c r="AX649" s="24"/>
      <c r="AY649" s="24"/>
      <c r="AZ649" s="24"/>
      <c r="BA649" s="4"/>
    </row>
    <row r="650" spans="2:53" x14ac:dyDescent="0.2">
      <c r="B650" s="11" t="s">
        <v>550</v>
      </c>
      <c r="C650" s="11"/>
      <c r="D650" s="180">
        <v>8231</v>
      </c>
      <c r="E650" s="193">
        <v>2</v>
      </c>
      <c r="F650" s="193"/>
      <c r="G650" s="193"/>
      <c r="H650" s="193"/>
      <c r="I650" s="193"/>
      <c r="J650" s="193">
        <v>0</v>
      </c>
      <c r="M650" s="189">
        <v>494.19</v>
      </c>
      <c r="N650" s="189"/>
      <c r="O650" s="189"/>
      <c r="P650" s="189"/>
      <c r="Q650" s="189"/>
      <c r="R650" s="189">
        <v>0</v>
      </c>
      <c r="S650" s="75"/>
      <c r="T650" s="75"/>
      <c r="U650" s="189">
        <v>247.095</v>
      </c>
      <c r="V650" s="189"/>
      <c r="W650" s="189"/>
      <c r="X650" s="189"/>
      <c r="Y650" s="189"/>
      <c r="Z650" s="189">
        <v>0</v>
      </c>
      <c r="AA650" s="4"/>
      <c r="AB650" s="11"/>
      <c r="AC650" s="11"/>
      <c r="AD650" s="180"/>
      <c r="AE650" s="184"/>
      <c r="AF650" s="184"/>
      <c r="AG650" s="184"/>
      <c r="AH650" s="184"/>
      <c r="AI650" s="184"/>
      <c r="AJ650" s="184"/>
      <c r="AK650" s="4"/>
      <c r="AL650" s="4"/>
      <c r="AM650" s="24"/>
      <c r="AN650" s="24"/>
      <c r="AO650" s="24"/>
      <c r="AP650" s="24"/>
      <c r="AQ650" s="24"/>
      <c r="AR650" s="24"/>
      <c r="AS650" s="4"/>
      <c r="AT650" s="4"/>
      <c r="AU650" s="24"/>
      <c r="AV650" s="24"/>
      <c r="AW650" s="24"/>
      <c r="AX650" s="24"/>
      <c r="AY650" s="24"/>
      <c r="AZ650" s="24"/>
      <c r="BA650" s="4"/>
    </row>
    <row r="651" spans="2:53" x14ac:dyDescent="0.2">
      <c r="B651" s="11" t="s">
        <v>346</v>
      </c>
      <c r="C651" s="11"/>
      <c r="D651" s="180">
        <v>8067</v>
      </c>
      <c r="E651" s="193">
        <v>6</v>
      </c>
      <c r="F651" s="193">
        <v>2</v>
      </c>
      <c r="G651" s="193">
        <v>1</v>
      </c>
      <c r="H651" s="193">
        <v>1</v>
      </c>
      <c r="I651" s="193"/>
      <c r="J651" s="193">
        <v>3</v>
      </c>
      <c r="M651" s="189">
        <v>1910.2</v>
      </c>
      <c r="N651" s="189">
        <v>689.85</v>
      </c>
      <c r="O651" s="189">
        <v>318.15999999999997</v>
      </c>
      <c r="P651" s="189">
        <v>146.92000000000002</v>
      </c>
      <c r="Q651" s="189">
        <v>39.72</v>
      </c>
      <c r="R651" s="189">
        <v>846.36999999999989</v>
      </c>
      <c r="S651" s="75"/>
      <c r="T651" s="75"/>
      <c r="U651" s="189">
        <v>173.65454545454546</v>
      </c>
      <c r="V651" s="189">
        <v>114.97500000000001</v>
      </c>
      <c r="W651" s="189">
        <v>79.539999999999992</v>
      </c>
      <c r="X651" s="189">
        <v>48.973333333333336</v>
      </c>
      <c r="Y651" s="189">
        <v>19.86</v>
      </c>
      <c r="Z651" s="189">
        <v>65.105384615384608</v>
      </c>
      <c r="AA651" s="4"/>
      <c r="AB651" s="11"/>
      <c r="AC651" s="11"/>
      <c r="AD651" s="180"/>
      <c r="AE651" s="184"/>
      <c r="AF651" s="184"/>
      <c r="AG651" s="184"/>
      <c r="AH651" s="184"/>
      <c r="AI651" s="184"/>
      <c r="AJ651" s="184"/>
      <c r="AK651" s="4"/>
      <c r="AL651" s="4"/>
      <c r="AM651" s="24"/>
      <c r="AN651" s="24"/>
      <c r="AO651" s="24"/>
      <c r="AP651" s="24"/>
      <c r="AQ651" s="24"/>
      <c r="AR651" s="24"/>
      <c r="AS651" s="4"/>
      <c r="AT651" s="4"/>
      <c r="AU651" s="24"/>
      <c r="AV651" s="24"/>
      <c r="AW651" s="24"/>
      <c r="AX651" s="24"/>
      <c r="AY651" s="24"/>
      <c r="AZ651" s="24"/>
      <c r="BA651" s="4"/>
    </row>
    <row r="652" spans="2:53" x14ac:dyDescent="0.2">
      <c r="B652" s="11" t="s">
        <v>256</v>
      </c>
      <c r="C652" s="11"/>
      <c r="D652" s="180">
        <v>8051</v>
      </c>
      <c r="E652" s="193">
        <v>1</v>
      </c>
      <c r="F652" s="193"/>
      <c r="G652" s="193"/>
      <c r="H652" s="193"/>
      <c r="I652" s="193"/>
      <c r="J652" s="193">
        <v>0</v>
      </c>
      <c r="M652" s="189">
        <v>32.03</v>
      </c>
      <c r="N652" s="189"/>
      <c r="O652" s="189"/>
      <c r="P652" s="189"/>
      <c r="Q652" s="189"/>
      <c r="R652" s="189">
        <v>0</v>
      </c>
      <c r="S652" s="75"/>
      <c r="T652" s="75"/>
      <c r="U652" s="189">
        <v>32.03</v>
      </c>
      <c r="V652" s="189"/>
      <c r="W652" s="189"/>
      <c r="X652" s="189"/>
      <c r="Y652" s="189"/>
      <c r="Z652" s="189">
        <v>0</v>
      </c>
      <c r="AA652" s="4"/>
      <c r="AB652" s="11"/>
      <c r="AC652" s="11"/>
      <c r="AD652" s="180"/>
      <c r="AE652" s="184"/>
      <c r="AF652" s="184"/>
      <c r="AG652" s="184"/>
      <c r="AH652" s="184"/>
      <c r="AI652" s="184"/>
      <c r="AJ652" s="184"/>
      <c r="AK652" s="4"/>
      <c r="AL652" s="4"/>
      <c r="AM652" s="24"/>
      <c r="AN652" s="24"/>
      <c r="AO652" s="24"/>
      <c r="AP652" s="24"/>
      <c r="AQ652" s="24"/>
      <c r="AR652" s="24"/>
      <c r="AS652" s="4"/>
      <c r="AT652" s="4"/>
      <c r="AU652" s="24"/>
      <c r="AV652" s="24"/>
      <c r="AW652" s="24"/>
      <c r="AX652" s="24"/>
      <c r="AY652" s="24"/>
      <c r="AZ652" s="24"/>
      <c r="BA652" s="4"/>
    </row>
    <row r="653" spans="2:53" x14ac:dyDescent="0.2">
      <c r="B653" s="11" t="s">
        <v>256</v>
      </c>
      <c r="C653" s="11"/>
      <c r="D653" s="180">
        <v>8066</v>
      </c>
      <c r="E653" s="193">
        <v>125</v>
      </c>
      <c r="F653" s="193">
        <v>85</v>
      </c>
      <c r="G653" s="193">
        <v>76</v>
      </c>
      <c r="H653" s="193">
        <v>31</v>
      </c>
      <c r="I653" s="193">
        <v>23</v>
      </c>
      <c r="J653" s="193">
        <v>282</v>
      </c>
      <c r="M653" s="189">
        <v>129343.6200000002</v>
      </c>
      <c r="N653" s="189">
        <v>73828.929999999993</v>
      </c>
      <c r="O653" s="189">
        <v>71908.089999999967</v>
      </c>
      <c r="P653" s="189">
        <v>16353.189999999991</v>
      </c>
      <c r="Q653" s="189">
        <v>17583.489999999951</v>
      </c>
      <c r="R653" s="189">
        <v>293790.3600000001</v>
      </c>
      <c r="S653" s="75"/>
      <c r="T653" s="75"/>
      <c r="U653" s="189">
        <v>218.8555329949242</v>
      </c>
      <c r="V653" s="189">
        <v>161.19853711790392</v>
      </c>
      <c r="W653" s="189">
        <v>186.77425974025965</v>
      </c>
      <c r="X653" s="189">
        <v>52.246613418530323</v>
      </c>
      <c r="Y653" s="189">
        <v>61.913697183098421</v>
      </c>
      <c r="Z653" s="189">
        <v>472.33176848874615</v>
      </c>
      <c r="AA653" s="4"/>
      <c r="AB653" s="11"/>
      <c r="AC653" s="11"/>
      <c r="AD653" s="180"/>
      <c r="AE653" s="184"/>
      <c r="AF653" s="184"/>
      <c r="AG653" s="184"/>
      <c r="AH653" s="184"/>
      <c r="AI653" s="184"/>
      <c r="AJ653" s="184"/>
      <c r="AK653" s="4"/>
      <c r="AL653" s="4"/>
      <c r="AM653" s="24"/>
      <c r="AN653" s="24"/>
      <c r="AO653" s="24"/>
      <c r="AP653" s="24"/>
      <c r="AQ653" s="24"/>
      <c r="AR653" s="24"/>
      <c r="AS653" s="4"/>
      <c r="AT653" s="4"/>
      <c r="AU653" s="24"/>
      <c r="AV653" s="24"/>
      <c r="AW653" s="24"/>
      <c r="AX653" s="24"/>
      <c r="AY653" s="24"/>
      <c r="AZ653" s="24"/>
      <c r="BA653" s="4"/>
    </row>
    <row r="654" spans="2:53" x14ac:dyDescent="0.2">
      <c r="B654" s="11" t="s">
        <v>256</v>
      </c>
      <c r="C654" s="11"/>
      <c r="D654" s="180">
        <v>8096</v>
      </c>
      <c r="E654" s="193"/>
      <c r="F654" s="193"/>
      <c r="G654" s="193">
        <v>1</v>
      </c>
      <c r="H654" s="193"/>
      <c r="I654" s="193"/>
      <c r="J654" s="193">
        <v>0</v>
      </c>
      <c r="M654" s="189"/>
      <c r="N654" s="189"/>
      <c r="O654" s="189">
        <v>1943.66</v>
      </c>
      <c r="P654" s="189"/>
      <c r="Q654" s="189"/>
      <c r="R654" s="189">
        <v>0</v>
      </c>
      <c r="S654" s="75"/>
      <c r="T654" s="75"/>
      <c r="U654" s="189"/>
      <c r="V654" s="189"/>
      <c r="W654" s="189">
        <v>1943.66</v>
      </c>
      <c r="X654" s="189"/>
      <c r="Y654" s="189"/>
      <c r="Z654" s="189">
        <v>0</v>
      </c>
      <c r="AA654" s="4"/>
      <c r="AB654" s="11"/>
      <c r="AC654" s="11"/>
      <c r="AD654" s="180"/>
      <c r="AE654" s="184"/>
      <c r="AF654" s="184"/>
      <c r="AG654" s="184"/>
      <c r="AH654" s="184"/>
      <c r="AI654" s="184"/>
      <c r="AJ654" s="184"/>
      <c r="AK654" s="4"/>
      <c r="AL654" s="4"/>
      <c r="AM654" s="24"/>
      <c r="AN654" s="24"/>
      <c r="AO654" s="24"/>
      <c r="AP654" s="24"/>
      <c r="AQ654" s="24"/>
      <c r="AR654" s="24"/>
      <c r="AS654" s="4"/>
      <c r="AT654" s="4"/>
      <c r="AU654" s="24"/>
      <c r="AV654" s="24"/>
      <c r="AW654" s="24"/>
      <c r="AX654" s="24"/>
      <c r="AY654" s="24"/>
      <c r="AZ654" s="24"/>
      <c r="BA654" s="4"/>
    </row>
    <row r="655" spans="2:53" x14ac:dyDescent="0.2">
      <c r="B655" s="11" t="s">
        <v>347</v>
      </c>
      <c r="C655" s="11"/>
      <c r="D655" s="180">
        <v>8067</v>
      </c>
      <c r="E655" s="193">
        <v>17</v>
      </c>
      <c r="F655" s="193">
        <v>8</v>
      </c>
      <c r="G655" s="193">
        <v>2</v>
      </c>
      <c r="H655" s="193">
        <v>5</v>
      </c>
      <c r="I655" s="193">
        <v>1</v>
      </c>
      <c r="J655" s="193">
        <v>10</v>
      </c>
      <c r="M655" s="189">
        <v>8752.5300000000007</v>
      </c>
      <c r="N655" s="189">
        <v>3832.4900000000002</v>
      </c>
      <c r="O655" s="189">
        <v>2026.6299999999999</v>
      </c>
      <c r="P655" s="189">
        <v>3046.2499999999995</v>
      </c>
      <c r="Q655" s="189">
        <v>200.51</v>
      </c>
      <c r="R655" s="189">
        <v>12828.3</v>
      </c>
      <c r="S655" s="75"/>
      <c r="T655" s="75"/>
      <c r="U655" s="189">
        <v>218.81325000000001</v>
      </c>
      <c r="V655" s="189">
        <v>166.63000000000002</v>
      </c>
      <c r="W655" s="189">
        <v>135.10866666666666</v>
      </c>
      <c r="X655" s="189">
        <v>203.08333333333331</v>
      </c>
      <c r="Y655" s="189">
        <v>18.228181818181817</v>
      </c>
      <c r="Z655" s="189">
        <v>298.33255813953485</v>
      </c>
      <c r="AA655" s="4"/>
      <c r="AB655" s="11"/>
      <c r="AC655" s="11"/>
      <c r="AD655" s="180"/>
      <c r="AE655" s="184"/>
      <c r="AF655" s="184"/>
      <c r="AG655" s="184"/>
      <c r="AH655" s="184"/>
      <c r="AI655" s="184"/>
      <c r="AJ655" s="184"/>
      <c r="AK655" s="4"/>
      <c r="AL655" s="4"/>
      <c r="AM655" s="24"/>
      <c r="AN655" s="24"/>
      <c r="AO655" s="24"/>
      <c r="AP655" s="24"/>
      <c r="AQ655" s="24"/>
      <c r="AR655" s="24"/>
      <c r="AS655" s="4"/>
      <c r="AT655" s="4"/>
      <c r="AU655" s="24"/>
      <c r="AV655" s="24"/>
      <c r="AW655" s="24"/>
      <c r="AX655" s="24"/>
      <c r="AY655" s="24"/>
      <c r="AZ655" s="24"/>
      <c r="BA655" s="4"/>
    </row>
    <row r="656" spans="2:53" x14ac:dyDescent="0.2">
      <c r="B656" s="11" t="s">
        <v>257</v>
      </c>
      <c r="C656" s="11"/>
      <c r="D656" s="180">
        <v>8069</v>
      </c>
      <c r="E656" s="193">
        <v>195</v>
      </c>
      <c r="F656" s="193">
        <v>111</v>
      </c>
      <c r="G656" s="193">
        <v>65</v>
      </c>
      <c r="H656" s="193">
        <v>49</v>
      </c>
      <c r="I656" s="193">
        <v>12</v>
      </c>
      <c r="J656" s="193">
        <v>245</v>
      </c>
      <c r="M656" s="189">
        <v>142309.75000000015</v>
      </c>
      <c r="N656" s="189">
        <v>92943.249999999898</v>
      </c>
      <c r="O656" s="189">
        <v>44439.739999999991</v>
      </c>
      <c r="P656" s="189">
        <v>37184.51999999999</v>
      </c>
      <c r="Q656" s="189">
        <v>10106.179999999975</v>
      </c>
      <c r="R656" s="189">
        <v>257536.16999999998</v>
      </c>
      <c r="S656" s="75"/>
      <c r="T656" s="75"/>
      <c r="U656" s="189">
        <v>220.29373065015503</v>
      </c>
      <c r="V656" s="189">
        <v>207.00055679287283</v>
      </c>
      <c r="W656" s="189">
        <v>135.48701219512193</v>
      </c>
      <c r="X656" s="189">
        <v>128.22248275862066</v>
      </c>
      <c r="Y656" s="189">
        <v>47.225140186915773</v>
      </c>
      <c r="Z656" s="189">
        <v>380.40793205317573</v>
      </c>
      <c r="AA656" s="4"/>
      <c r="AB656" s="11"/>
      <c r="AC656" s="11"/>
      <c r="AD656" s="180"/>
      <c r="AE656" s="184"/>
      <c r="AF656" s="184"/>
      <c r="AG656" s="184"/>
      <c r="AH656" s="184"/>
      <c r="AI656" s="184"/>
      <c r="AJ656" s="184"/>
      <c r="AK656" s="4"/>
      <c r="AL656" s="4"/>
      <c r="AM656" s="24"/>
      <c r="AN656" s="24"/>
      <c r="AO656" s="24"/>
      <c r="AP656" s="24"/>
      <c r="AQ656" s="24"/>
      <c r="AR656" s="24"/>
      <c r="AS656" s="4"/>
      <c r="AT656" s="4"/>
      <c r="AU656" s="24"/>
      <c r="AV656" s="24"/>
      <c r="AW656" s="24"/>
      <c r="AX656" s="24"/>
      <c r="AY656" s="24"/>
      <c r="AZ656" s="24"/>
      <c r="BA656" s="4"/>
    </row>
    <row r="657" spans="2:53" x14ac:dyDescent="0.2">
      <c r="B657" s="11" t="s">
        <v>551</v>
      </c>
      <c r="C657" s="11"/>
      <c r="D657" s="180">
        <v>8069</v>
      </c>
      <c r="E657" s="193">
        <v>1</v>
      </c>
      <c r="F657" s="193">
        <v>1</v>
      </c>
      <c r="G657" s="193"/>
      <c r="H657" s="193"/>
      <c r="I657" s="193"/>
      <c r="J657" s="193">
        <v>0</v>
      </c>
      <c r="M657" s="189">
        <v>142.43</v>
      </c>
      <c r="N657" s="189">
        <v>47.19</v>
      </c>
      <c r="O657" s="189"/>
      <c r="P657" s="189"/>
      <c r="Q657" s="189"/>
      <c r="R657" s="189">
        <v>0</v>
      </c>
      <c r="S657" s="75"/>
      <c r="T657" s="75"/>
      <c r="U657" s="189">
        <v>71.215000000000003</v>
      </c>
      <c r="V657" s="189">
        <v>47.19</v>
      </c>
      <c r="W657" s="189"/>
      <c r="X657" s="189"/>
      <c r="Y657" s="189"/>
      <c r="Z657" s="189">
        <v>0</v>
      </c>
      <c r="AA657" s="4"/>
      <c r="AB657" s="11"/>
      <c r="AC657" s="11"/>
      <c r="AD657" s="180"/>
      <c r="AE657" s="184"/>
      <c r="AF657" s="184"/>
      <c r="AG657" s="184"/>
      <c r="AH657" s="184"/>
      <c r="AI657" s="184"/>
      <c r="AJ657" s="184"/>
      <c r="AK657" s="4"/>
      <c r="AL657" s="4"/>
      <c r="AM657" s="24"/>
      <c r="AN657" s="24"/>
      <c r="AO657" s="24"/>
      <c r="AP657" s="24"/>
      <c r="AQ657" s="24"/>
      <c r="AR657" s="24"/>
      <c r="AS657" s="4"/>
      <c r="AT657" s="4"/>
      <c r="AU657" s="24"/>
      <c r="AV657" s="24"/>
      <c r="AW657" s="24"/>
      <c r="AX657" s="24"/>
      <c r="AY657" s="24"/>
      <c r="AZ657" s="24"/>
      <c r="BA657" s="4"/>
    </row>
    <row r="658" spans="2:53" x14ac:dyDescent="0.2">
      <c r="B658" s="11" t="s">
        <v>258</v>
      </c>
      <c r="C658" s="11"/>
      <c r="D658" s="180">
        <v>8023</v>
      </c>
      <c r="E658" s="193">
        <v>5</v>
      </c>
      <c r="F658" s="193">
        <v>2</v>
      </c>
      <c r="G658" s="193"/>
      <c r="H658" s="193"/>
      <c r="I658" s="193"/>
      <c r="J658" s="193">
        <v>1</v>
      </c>
      <c r="M658" s="189">
        <v>1748.37</v>
      </c>
      <c r="N658" s="189">
        <v>558.48</v>
      </c>
      <c r="O658" s="189">
        <v>198.57</v>
      </c>
      <c r="P658" s="189">
        <v>42.81</v>
      </c>
      <c r="Q658" s="189"/>
      <c r="R658" s="189">
        <v>2200.27</v>
      </c>
      <c r="S658" s="75"/>
      <c r="T658" s="75"/>
      <c r="U658" s="189">
        <v>218.54624999999999</v>
      </c>
      <c r="V658" s="189">
        <v>186.16</v>
      </c>
      <c r="W658" s="189">
        <v>198.57</v>
      </c>
      <c r="X658" s="189">
        <v>42.81</v>
      </c>
      <c r="Y658" s="189"/>
      <c r="Z658" s="189">
        <v>275.03375</v>
      </c>
      <c r="AA658" s="4"/>
      <c r="AB658" s="11"/>
      <c r="AC658" s="11"/>
      <c r="AD658" s="180"/>
      <c r="AE658" s="184"/>
      <c r="AF658" s="184"/>
      <c r="AG658" s="184"/>
      <c r="AH658" s="184"/>
      <c r="AI658" s="184"/>
      <c r="AJ658" s="184"/>
      <c r="AK658" s="4"/>
      <c r="AL658" s="4"/>
      <c r="AM658" s="24"/>
      <c r="AN658" s="24"/>
      <c r="AO658" s="24"/>
      <c r="AP658" s="24"/>
      <c r="AQ658" s="24"/>
      <c r="AR658" s="24"/>
      <c r="AS658" s="4"/>
      <c r="AT658" s="4"/>
      <c r="AU658" s="24"/>
      <c r="AV658" s="24"/>
      <c r="AW658" s="24"/>
      <c r="AX658" s="24"/>
      <c r="AY658" s="24"/>
      <c r="AZ658" s="24"/>
      <c r="BA658" s="4"/>
    </row>
    <row r="659" spans="2:53" x14ac:dyDescent="0.2">
      <c r="B659" s="11" t="s">
        <v>258</v>
      </c>
      <c r="C659" s="11"/>
      <c r="D659" s="180">
        <v>8070</v>
      </c>
      <c r="E659" s="193">
        <v>227</v>
      </c>
      <c r="F659" s="193">
        <v>125</v>
      </c>
      <c r="G659" s="193">
        <v>54</v>
      </c>
      <c r="H659" s="193">
        <v>50</v>
      </c>
      <c r="I659" s="193">
        <v>12</v>
      </c>
      <c r="J659" s="193">
        <v>186</v>
      </c>
      <c r="M659" s="189">
        <v>131738.12000000008</v>
      </c>
      <c r="N659" s="189">
        <v>77606.879999999961</v>
      </c>
      <c r="O659" s="189">
        <v>34085.609999999979</v>
      </c>
      <c r="P659" s="189">
        <v>17397.19999999999</v>
      </c>
      <c r="Q659" s="189">
        <v>3463.5400000000031</v>
      </c>
      <c r="R659" s="189">
        <v>159804</v>
      </c>
      <c r="S659" s="75"/>
      <c r="T659" s="75"/>
      <c r="U659" s="189">
        <v>208.77673534072915</v>
      </c>
      <c r="V659" s="189">
        <v>190.21294117647048</v>
      </c>
      <c r="W659" s="189">
        <v>123.49858695652166</v>
      </c>
      <c r="X659" s="189">
        <v>73.40590717299574</v>
      </c>
      <c r="Y659" s="189">
        <v>19.349385474860352</v>
      </c>
      <c r="Z659" s="189">
        <v>244.348623853211</v>
      </c>
      <c r="AA659" s="4"/>
      <c r="AB659" s="11"/>
      <c r="AC659" s="11"/>
      <c r="AD659" s="180"/>
      <c r="AE659" s="184"/>
      <c r="AF659" s="184"/>
      <c r="AG659" s="184"/>
      <c r="AH659" s="184"/>
      <c r="AI659" s="184"/>
      <c r="AJ659" s="184"/>
      <c r="AK659" s="4"/>
      <c r="AL659" s="4"/>
      <c r="AM659" s="24"/>
      <c r="AN659" s="24"/>
      <c r="AO659" s="24"/>
      <c r="AP659" s="24"/>
      <c r="AQ659" s="24"/>
      <c r="AR659" s="24"/>
      <c r="AS659" s="4"/>
      <c r="AT659" s="4"/>
      <c r="AU659" s="24"/>
      <c r="AV659" s="24"/>
      <c r="AW659" s="24"/>
      <c r="AX659" s="24"/>
      <c r="AY659" s="24"/>
      <c r="AZ659" s="24"/>
      <c r="BA659" s="4"/>
    </row>
    <row r="660" spans="2:53" x14ac:dyDescent="0.2">
      <c r="B660" s="11" t="s">
        <v>348</v>
      </c>
      <c r="C660" s="11"/>
      <c r="D660" s="180">
        <v>8098</v>
      </c>
      <c r="E660" s="193">
        <v>13</v>
      </c>
      <c r="F660" s="193">
        <v>8</v>
      </c>
      <c r="G660" s="193">
        <v>1</v>
      </c>
      <c r="H660" s="193">
        <v>1</v>
      </c>
      <c r="I660" s="193"/>
      <c r="J660" s="193">
        <v>3</v>
      </c>
      <c r="M660" s="189">
        <v>4412.9099999999989</v>
      </c>
      <c r="N660" s="189">
        <v>3560.48</v>
      </c>
      <c r="O660" s="189">
        <v>166.82000000000002</v>
      </c>
      <c r="P660" s="189">
        <v>540.19000000000005</v>
      </c>
      <c r="Q660" s="189">
        <v>68.960000000000008</v>
      </c>
      <c r="R660" s="189">
        <v>642.96</v>
      </c>
      <c r="S660" s="75"/>
      <c r="T660" s="75"/>
      <c r="U660" s="189">
        <v>183.87124999999995</v>
      </c>
      <c r="V660" s="189">
        <v>296.70666666666665</v>
      </c>
      <c r="W660" s="189">
        <v>41.705000000000005</v>
      </c>
      <c r="X660" s="189">
        <v>135.04750000000001</v>
      </c>
      <c r="Y660" s="189">
        <v>22.986666666666668</v>
      </c>
      <c r="Z660" s="189">
        <v>24.729230769230771</v>
      </c>
      <c r="AA660" s="4"/>
      <c r="AB660" s="11"/>
      <c r="AC660" s="11"/>
      <c r="AD660" s="180"/>
      <c r="AE660" s="184"/>
      <c r="AF660" s="184"/>
      <c r="AG660" s="184"/>
      <c r="AH660" s="184"/>
      <c r="AI660" s="184"/>
      <c r="AJ660" s="184"/>
      <c r="AK660" s="4"/>
      <c r="AL660" s="4"/>
      <c r="AM660" s="24"/>
      <c r="AN660" s="24"/>
      <c r="AO660" s="24"/>
      <c r="AP660" s="24"/>
      <c r="AQ660" s="24"/>
      <c r="AR660" s="24"/>
      <c r="AS660" s="4"/>
      <c r="AT660" s="4"/>
      <c r="AU660" s="24"/>
      <c r="AV660" s="24"/>
      <c r="AW660" s="24"/>
      <c r="AX660" s="24"/>
      <c r="AY660" s="24"/>
      <c r="AZ660" s="24"/>
      <c r="BA660" s="4"/>
    </row>
    <row r="661" spans="2:53" x14ac:dyDescent="0.2">
      <c r="B661" s="11" t="s">
        <v>400</v>
      </c>
      <c r="C661" s="11"/>
      <c r="D661" s="180">
        <v>8009</v>
      </c>
      <c r="E661" s="193">
        <v>11</v>
      </c>
      <c r="F661" s="193">
        <v>3</v>
      </c>
      <c r="G661" s="193"/>
      <c r="H661" s="193"/>
      <c r="I661" s="193">
        <v>3</v>
      </c>
      <c r="J661" s="193">
        <v>3</v>
      </c>
      <c r="M661" s="189">
        <v>3718.2400000000002</v>
      </c>
      <c r="N661" s="189">
        <v>873.78</v>
      </c>
      <c r="O661" s="189">
        <v>406.51</v>
      </c>
      <c r="P661" s="189">
        <v>410.97999999999996</v>
      </c>
      <c r="Q661" s="189">
        <v>177.41</v>
      </c>
      <c r="R661" s="189">
        <v>2075</v>
      </c>
      <c r="S661" s="75"/>
      <c r="T661" s="75"/>
      <c r="U661" s="189">
        <v>185.91200000000001</v>
      </c>
      <c r="V661" s="189">
        <v>109.2225</v>
      </c>
      <c r="W661" s="189">
        <v>101.6275</v>
      </c>
      <c r="X661" s="189">
        <v>68.496666666666655</v>
      </c>
      <c r="Y661" s="189">
        <v>44.352499999999999</v>
      </c>
      <c r="Z661" s="189">
        <v>103.75</v>
      </c>
      <c r="AA661" s="4"/>
      <c r="AB661" s="11"/>
      <c r="AC661" s="11"/>
      <c r="AD661" s="180"/>
      <c r="AE661" s="184"/>
      <c r="AF661" s="184"/>
      <c r="AG661" s="184"/>
      <c r="AH661" s="184"/>
      <c r="AI661" s="184"/>
      <c r="AJ661" s="184"/>
      <c r="AK661" s="4"/>
      <c r="AL661" s="4"/>
      <c r="AM661" s="24"/>
      <c r="AN661" s="24"/>
      <c r="AO661" s="24"/>
      <c r="AP661" s="24"/>
      <c r="AQ661" s="24"/>
      <c r="AR661" s="24"/>
      <c r="AS661" s="4"/>
      <c r="AT661" s="4"/>
      <c r="AU661" s="24"/>
      <c r="AV661" s="24"/>
      <c r="AW661" s="24"/>
      <c r="AX661" s="24"/>
      <c r="AY661" s="24"/>
      <c r="AZ661" s="24"/>
      <c r="BA661" s="4"/>
    </row>
    <row r="662" spans="2:53" x14ac:dyDescent="0.2">
      <c r="B662" s="11" t="s">
        <v>349</v>
      </c>
      <c r="C662" s="11"/>
      <c r="D662" s="180">
        <v>8021</v>
      </c>
      <c r="E662" s="193">
        <v>437</v>
      </c>
      <c r="F662" s="193">
        <v>127</v>
      </c>
      <c r="G662" s="193">
        <v>80</v>
      </c>
      <c r="H662" s="193">
        <v>40</v>
      </c>
      <c r="I662" s="193">
        <v>5</v>
      </c>
      <c r="J662" s="193">
        <v>246</v>
      </c>
      <c r="M662" s="189">
        <v>225611.36</v>
      </c>
      <c r="N662" s="189">
        <v>72238.749999999985</v>
      </c>
      <c r="O662" s="189">
        <v>50848.560000000012</v>
      </c>
      <c r="P662" s="189">
        <v>27560.879999999968</v>
      </c>
      <c r="Q662" s="189">
        <v>5564.909999999998</v>
      </c>
      <c r="R662" s="189">
        <v>230736.68999999997</v>
      </c>
      <c r="S662" s="75"/>
      <c r="T662" s="75"/>
      <c r="U662" s="189">
        <v>259.02567164179101</v>
      </c>
      <c r="V662" s="189">
        <v>165.30606407322651</v>
      </c>
      <c r="W662" s="189">
        <v>155.50018348623857</v>
      </c>
      <c r="X662" s="189">
        <v>112.03609756097548</v>
      </c>
      <c r="Y662" s="189">
        <v>57.96781249999998</v>
      </c>
      <c r="Z662" s="189">
        <v>246.7772085561497</v>
      </c>
      <c r="AA662" s="4"/>
      <c r="AB662" s="11"/>
      <c r="AC662" s="11"/>
      <c r="AD662" s="180"/>
      <c r="AE662" s="184"/>
      <c r="AF662" s="184"/>
      <c r="AG662" s="184"/>
      <c r="AH662" s="184"/>
      <c r="AI662" s="184"/>
      <c r="AJ662" s="184"/>
      <c r="AK662" s="4"/>
      <c r="AL662" s="4"/>
      <c r="AM662" s="24"/>
      <c r="AN662" s="24"/>
      <c r="AO662" s="24"/>
      <c r="AP662" s="24"/>
      <c r="AQ662" s="24"/>
      <c r="AR662" s="24"/>
      <c r="AS662" s="4"/>
      <c r="AT662" s="4"/>
      <c r="AU662" s="24"/>
      <c r="AV662" s="24"/>
      <c r="AW662" s="24"/>
      <c r="AX662" s="24"/>
      <c r="AY662" s="24"/>
      <c r="AZ662" s="24"/>
      <c r="BA662" s="4"/>
    </row>
    <row r="663" spans="2:53" x14ac:dyDescent="0.2">
      <c r="B663" s="11" t="s">
        <v>664</v>
      </c>
      <c r="C663" s="11"/>
      <c r="D663" s="180">
        <v>8021</v>
      </c>
      <c r="E663" s="193">
        <v>1</v>
      </c>
      <c r="F663" s="193"/>
      <c r="G663" s="193"/>
      <c r="H663" s="193"/>
      <c r="I663" s="193"/>
      <c r="J663" s="193">
        <v>0</v>
      </c>
      <c r="M663" s="189">
        <v>51.51</v>
      </c>
      <c r="N663" s="189"/>
      <c r="O663" s="189"/>
      <c r="P663" s="189"/>
      <c r="Q663" s="189"/>
      <c r="R663" s="189">
        <v>0</v>
      </c>
      <c r="S663" s="75"/>
      <c r="T663" s="75"/>
      <c r="U663" s="189">
        <v>51.51</v>
      </c>
      <c r="V663" s="189"/>
      <c r="W663" s="189"/>
      <c r="X663" s="189"/>
      <c r="Y663" s="189"/>
      <c r="Z663" s="189">
        <v>0</v>
      </c>
      <c r="AA663" s="4"/>
      <c r="AB663" s="11"/>
      <c r="AC663" s="11"/>
      <c r="AD663" s="180"/>
      <c r="AE663" s="184"/>
      <c r="AF663" s="184"/>
      <c r="AG663" s="184"/>
      <c r="AH663" s="184"/>
      <c r="AI663" s="184"/>
      <c r="AJ663" s="184"/>
      <c r="AK663" s="4"/>
      <c r="AL663" s="4"/>
      <c r="AM663" s="24"/>
      <c r="AN663" s="24"/>
      <c r="AO663" s="24"/>
      <c r="AP663" s="24"/>
      <c r="AQ663" s="24"/>
      <c r="AR663" s="24"/>
      <c r="AS663" s="4"/>
      <c r="AT663" s="4"/>
      <c r="AU663" s="24"/>
      <c r="AV663" s="24"/>
      <c r="AW663" s="24"/>
      <c r="AX663" s="24"/>
      <c r="AY663" s="24"/>
      <c r="AZ663" s="24"/>
      <c r="BA663" s="4"/>
    </row>
    <row r="664" spans="2:53" x14ac:dyDescent="0.2">
      <c r="B664" s="11" t="s">
        <v>259</v>
      </c>
      <c r="C664" s="11"/>
      <c r="D664" s="180">
        <v>8071</v>
      </c>
      <c r="E664" s="193">
        <v>293</v>
      </c>
      <c r="F664" s="193">
        <v>118</v>
      </c>
      <c r="G664" s="193">
        <v>49</v>
      </c>
      <c r="H664" s="193">
        <v>35</v>
      </c>
      <c r="I664" s="193">
        <v>15</v>
      </c>
      <c r="J664" s="193">
        <v>150</v>
      </c>
      <c r="M664" s="189">
        <v>130272.44999999994</v>
      </c>
      <c r="N664" s="189">
        <v>66905.459999999977</v>
      </c>
      <c r="O664" s="189">
        <v>29110.999999999989</v>
      </c>
      <c r="P664" s="189">
        <v>22021.459999999995</v>
      </c>
      <c r="Q664" s="189">
        <v>4912.53</v>
      </c>
      <c r="R664" s="189">
        <v>113581.25000000004</v>
      </c>
      <c r="S664" s="75"/>
      <c r="T664" s="75"/>
      <c r="U664" s="189">
        <v>202.60101088646957</v>
      </c>
      <c r="V664" s="189">
        <v>193.36838150289012</v>
      </c>
      <c r="W664" s="189">
        <v>127.12227074235803</v>
      </c>
      <c r="X664" s="189">
        <v>117.76181818181816</v>
      </c>
      <c r="Y664" s="189">
        <v>31.693741935483871</v>
      </c>
      <c r="Z664" s="189">
        <v>172.09280303030309</v>
      </c>
      <c r="AA664" s="4"/>
      <c r="AB664" s="11"/>
      <c r="AC664" s="11"/>
      <c r="AD664" s="180"/>
      <c r="AE664" s="184"/>
      <c r="AF664" s="184"/>
      <c r="AG664" s="184"/>
      <c r="AH664" s="184"/>
      <c r="AI664" s="184"/>
      <c r="AJ664" s="184"/>
      <c r="AK664" s="4"/>
      <c r="AL664" s="4"/>
      <c r="AM664" s="24"/>
      <c r="AN664" s="24"/>
      <c r="AO664" s="24"/>
      <c r="AP664" s="24"/>
      <c r="AQ664" s="24"/>
      <c r="AR664" s="24"/>
      <c r="AS664" s="4"/>
      <c r="AT664" s="4"/>
      <c r="AU664" s="24"/>
      <c r="AV664" s="24"/>
      <c r="AW664" s="24"/>
      <c r="AX664" s="24"/>
      <c r="AY664" s="24"/>
      <c r="AZ664" s="24"/>
      <c r="BA664" s="4"/>
    </row>
    <row r="665" spans="2:53" x14ac:dyDescent="0.2">
      <c r="B665" s="11" t="s">
        <v>351</v>
      </c>
      <c r="C665" s="11"/>
      <c r="D665" s="180">
        <v>8318</v>
      </c>
      <c r="E665" s="193">
        <v>1</v>
      </c>
      <c r="F665" s="193">
        <v>1</v>
      </c>
      <c r="G665" s="193">
        <v>1</v>
      </c>
      <c r="H665" s="193"/>
      <c r="I665" s="193"/>
      <c r="J665" s="193">
        <v>1</v>
      </c>
      <c r="M665" s="189">
        <v>846.42000000000007</v>
      </c>
      <c r="N665" s="189">
        <v>788.27</v>
      </c>
      <c r="O665" s="189">
        <v>269.66000000000003</v>
      </c>
      <c r="P665" s="189">
        <v>106.72</v>
      </c>
      <c r="Q665" s="189">
        <v>40.18</v>
      </c>
      <c r="R665" s="189">
        <v>1481.34</v>
      </c>
      <c r="S665" s="75"/>
      <c r="T665" s="75"/>
      <c r="U665" s="189">
        <v>211.60500000000002</v>
      </c>
      <c r="V665" s="189">
        <v>262.75666666666666</v>
      </c>
      <c r="W665" s="189">
        <v>134.83000000000001</v>
      </c>
      <c r="X665" s="189">
        <v>106.72</v>
      </c>
      <c r="Y665" s="189">
        <v>40.18</v>
      </c>
      <c r="Z665" s="189">
        <v>370.33499999999998</v>
      </c>
      <c r="AA665" s="4"/>
      <c r="AB665" s="11"/>
      <c r="AC665" s="11"/>
      <c r="AD665" s="180"/>
      <c r="AE665" s="184"/>
      <c r="AF665" s="184"/>
      <c r="AG665" s="184"/>
      <c r="AH665" s="184"/>
      <c r="AI665" s="184"/>
      <c r="AJ665" s="184"/>
      <c r="AK665" s="4"/>
      <c r="AL665" s="4"/>
      <c r="AM665" s="24"/>
      <c r="AN665" s="24"/>
      <c r="AO665" s="24"/>
      <c r="AP665" s="24"/>
      <c r="AQ665" s="24"/>
      <c r="AR665" s="24"/>
      <c r="AS665" s="4"/>
      <c r="AT665" s="4"/>
      <c r="AU665" s="24"/>
      <c r="AV665" s="24"/>
      <c r="AW665" s="24"/>
      <c r="AX665" s="24"/>
      <c r="AY665" s="24"/>
      <c r="AZ665" s="24"/>
      <c r="BA665" s="4"/>
    </row>
    <row r="666" spans="2:53" x14ac:dyDescent="0.2">
      <c r="B666" s="11" t="s">
        <v>352</v>
      </c>
      <c r="C666" s="11"/>
      <c r="D666" s="180">
        <v>8302</v>
      </c>
      <c r="E666" s="193">
        <v>2</v>
      </c>
      <c r="F666" s="193">
        <v>4</v>
      </c>
      <c r="G666" s="193">
        <v>1</v>
      </c>
      <c r="H666" s="193"/>
      <c r="I666" s="193"/>
      <c r="J666" s="193">
        <v>1</v>
      </c>
      <c r="M666" s="189">
        <v>1429.7300000000002</v>
      </c>
      <c r="N666" s="189">
        <v>1024.27</v>
      </c>
      <c r="O666" s="189">
        <v>265.87</v>
      </c>
      <c r="P666" s="189">
        <v>52.52</v>
      </c>
      <c r="Q666" s="189">
        <v>18.100000000000001</v>
      </c>
      <c r="R666" s="189">
        <v>282.75</v>
      </c>
      <c r="S666" s="75"/>
      <c r="T666" s="75"/>
      <c r="U666" s="189">
        <v>178.71625000000003</v>
      </c>
      <c r="V666" s="189">
        <v>170.71166666666667</v>
      </c>
      <c r="W666" s="189">
        <v>132.935</v>
      </c>
      <c r="X666" s="189">
        <v>52.52</v>
      </c>
      <c r="Y666" s="189">
        <v>18.100000000000001</v>
      </c>
      <c r="Z666" s="189">
        <v>35.34375</v>
      </c>
      <c r="AA666" s="4"/>
      <c r="AB666" s="11"/>
      <c r="AC666" s="11"/>
      <c r="AD666" s="180"/>
      <c r="AE666" s="184"/>
      <c r="AF666" s="184"/>
      <c r="AG666" s="184"/>
      <c r="AH666" s="184"/>
      <c r="AI666" s="184"/>
      <c r="AJ666" s="184"/>
      <c r="AK666" s="4"/>
      <c r="AL666" s="4"/>
      <c r="AM666" s="24"/>
      <c r="AN666" s="24"/>
      <c r="AO666" s="24"/>
      <c r="AP666" s="24"/>
      <c r="AQ666" s="24"/>
      <c r="AR666" s="24"/>
      <c r="AS666" s="4"/>
      <c r="AT666" s="4"/>
      <c r="AU666" s="24"/>
      <c r="AV666" s="24"/>
      <c r="AW666" s="24"/>
      <c r="AX666" s="24"/>
      <c r="AY666" s="24"/>
      <c r="AZ666" s="24"/>
      <c r="BA666" s="4"/>
    </row>
    <row r="667" spans="2:53" x14ac:dyDescent="0.2">
      <c r="B667" s="11" t="s">
        <v>352</v>
      </c>
      <c r="C667" s="11"/>
      <c r="D667" s="180">
        <v>8318</v>
      </c>
      <c r="E667" s="193">
        <v>20</v>
      </c>
      <c r="F667" s="193">
        <v>21</v>
      </c>
      <c r="G667" s="193">
        <v>5</v>
      </c>
      <c r="H667" s="193">
        <v>2</v>
      </c>
      <c r="I667" s="193">
        <v>4</v>
      </c>
      <c r="J667" s="193">
        <v>17</v>
      </c>
      <c r="M667" s="189">
        <v>12578.25</v>
      </c>
      <c r="N667" s="189">
        <v>8426.31</v>
      </c>
      <c r="O667" s="189">
        <v>3073.88</v>
      </c>
      <c r="P667" s="189">
        <v>4649.0499999999984</v>
      </c>
      <c r="Q667" s="189">
        <v>654.04</v>
      </c>
      <c r="R667" s="189">
        <v>21295.5</v>
      </c>
      <c r="S667" s="75"/>
      <c r="T667" s="75"/>
      <c r="U667" s="189">
        <v>196.53515625</v>
      </c>
      <c r="V667" s="189">
        <v>171.96551020408162</v>
      </c>
      <c r="W667" s="189">
        <v>118.22615384615385</v>
      </c>
      <c r="X667" s="189">
        <v>202.1326086956521</v>
      </c>
      <c r="Y667" s="189">
        <v>31.144761904761904</v>
      </c>
      <c r="Z667" s="189">
        <v>308.63043478260869</v>
      </c>
      <c r="AA667" s="4"/>
      <c r="AB667" s="11"/>
      <c r="AC667" s="11"/>
      <c r="AD667" s="180"/>
      <c r="AE667" s="184"/>
      <c r="AF667" s="184"/>
      <c r="AG667" s="184"/>
      <c r="AH667" s="184"/>
      <c r="AI667" s="184"/>
      <c r="AJ667" s="184"/>
      <c r="AK667" s="4"/>
      <c r="AL667" s="4"/>
      <c r="AM667" s="24"/>
      <c r="AN667" s="24"/>
      <c r="AO667" s="24"/>
      <c r="AP667" s="24"/>
      <c r="AQ667" s="24"/>
      <c r="AR667" s="24"/>
      <c r="AS667" s="4"/>
      <c r="AT667" s="4"/>
      <c r="AU667" s="24"/>
      <c r="AV667" s="24"/>
      <c r="AW667" s="24"/>
      <c r="AX667" s="24"/>
      <c r="AY667" s="24"/>
      <c r="AZ667" s="24"/>
      <c r="BA667" s="4"/>
    </row>
    <row r="668" spans="2:53" x14ac:dyDescent="0.2">
      <c r="B668" s="11" t="s">
        <v>352</v>
      </c>
      <c r="C668" s="11"/>
      <c r="D668" s="180">
        <v>8344</v>
      </c>
      <c r="E668" s="193">
        <v>1</v>
      </c>
      <c r="F668" s="193"/>
      <c r="G668" s="193"/>
      <c r="H668" s="193"/>
      <c r="I668" s="193"/>
      <c r="J668" s="193">
        <v>0</v>
      </c>
      <c r="M668" s="189">
        <v>108.01</v>
      </c>
      <c r="N668" s="189"/>
      <c r="O668" s="189"/>
      <c r="P668" s="189"/>
      <c r="Q668" s="189"/>
      <c r="R668" s="189">
        <v>0</v>
      </c>
      <c r="S668" s="75"/>
      <c r="T668" s="75"/>
      <c r="U668" s="189">
        <v>108.01</v>
      </c>
      <c r="V668" s="189"/>
      <c r="W668" s="189"/>
      <c r="X668" s="189"/>
      <c r="Y668" s="189"/>
      <c r="Z668" s="189">
        <v>0</v>
      </c>
      <c r="AA668" s="4"/>
      <c r="AB668" s="11"/>
      <c r="AC668" s="11"/>
      <c r="AD668" s="180"/>
      <c r="AE668" s="184"/>
      <c r="AF668" s="184"/>
      <c r="AG668" s="184"/>
      <c r="AH668" s="184"/>
      <c r="AI668" s="184"/>
      <c r="AJ668" s="184"/>
      <c r="AK668" s="4"/>
      <c r="AL668" s="4"/>
      <c r="AM668" s="24"/>
      <c r="AN668" s="24"/>
      <c r="AO668" s="24"/>
      <c r="AP668" s="24"/>
      <c r="AQ668" s="24"/>
      <c r="AR668" s="24"/>
      <c r="AS668" s="4"/>
      <c r="AT668" s="4"/>
      <c r="AU668" s="24"/>
      <c r="AV668" s="24"/>
      <c r="AW668" s="24"/>
      <c r="AX668" s="24"/>
      <c r="AY668" s="24"/>
      <c r="AZ668" s="24"/>
      <c r="BA668" s="4"/>
    </row>
    <row r="669" spans="2:53" x14ac:dyDescent="0.2">
      <c r="B669" s="11" t="s">
        <v>350</v>
      </c>
      <c r="C669" s="11"/>
      <c r="D669" s="180">
        <v>8318</v>
      </c>
      <c r="E669" s="193">
        <v>32</v>
      </c>
      <c r="F669" s="193">
        <v>15</v>
      </c>
      <c r="G669" s="193">
        <v>14</v>
      </c>
      <c r="H669" s="193">
        <v>4</v>
      </c>
      <c r="I669" s="193">
        <v>4</v>
      </c>
      <c r="J669" s="193">
        <v>23</v>
      </c>
      <c r="M669" s="189">
        <v>12742.609999999997</v>
      </c>
      <c r="N669" s="189">
        <v>8251.6900000000023</v>
      </c>
      <c r="O669" s="189">
        <v>4228.4900000000007</v>
      </c>
      <c r="P669" s="189">
        <v>2527.5099999999998</v>
      </c>
      <c r="Q669" s="189">
        <v>776.87999999999977</v>
      </c>
      <c r="R669" s="189">
        <v>20648.240000000005</v>
      </c>
      <c r="S669" s="75"/>
      <c r="T669" s="75"/>
      <c r="U669" s="189">
        <v>144.80238636363632</v>
      </c>
      <c r="V669" s="189">
        <v>155.69226415094343</v>
      </c>
      <c r="W669" s="189">
        <v>105.71225000000001</v>
      </c>
      <c r="X669" s="189">
        <v>90.268214285714279</v>
      </c>
      <c r="Y669" s="189">
        <v>31.075199999999992</v>
      </c>
      <c r="Z669" s="189">
        <v>224.43739130434787</v>
      </c>
      <c r="AA669" s="4"/>
      <c r="AB669" s="11"/>
      <c r="AC669" s="11"/>
      <c r="AD669" s="180"/>
      <c r="AE669" s="184"/>
      <c r="AF669" s="184"/>
      <c r="AG669" s="184"/>
      <c r="AH669" s="184"/>
      <c r="AI669" s="184"/>
      <c r="AJ669" s="184"/>
      <c r="AK669" s="4"/>
      <c r="AL669" s="4"/>
      <c r="AM669" s="24"/>
      <c r="AN669" s="24"/>
      <c r="AO669" s="24"/>
      <c r="AP669" s="24"/>
      <c r="AQ669" s="24"/>
      <c r="AR669" s="24"/>
      <c r="AS669" s="4"/>
      <c r="AT669" s="4"/>
      <c r="AU669" s="24"/>
      <c r="AV669" s="24"/>
      <c r="AW669" s="24"/>
      <c r="AX669" s="24"/>
      <c r="AY669" s="24"/>
      <c r="AZ669" s="24"/>
      <c r="BA669" s="4"/>
    </row>
    <row r="670" spans="2:53" x14ac:dyDescent="0.2">
      <c r="B670" s="11" t="s">
        <v>260</v>
      </c>
      <c r="C670" s="11"/>
      <c r="D670" s="180">
        <v>8232</v>
      </c>
      <c r="E670" s="193">
        <v>634</v>
      </c>
      <c r="F670" s="193">
        <v>521</v>
      </c>
      <c r="G670" s="193">
        <v>195</v>
      </c>
      <c r="H670" s="193">
        <v>251</v>
      </c>
      <c r="I670" s="193">
        <v>50</v>
      </c>
      <c r="J670" s="193">
        <v>750</v>
      </c>
      <c r="M670" s="189">
        <v>491261.93000000122</v>
      </c>
      <c r="N670" s="189">
        <v>354582.31999999989</v>
      </c>
      <c r="O670" s="189">
        <v>164032.06999999983</v>
      </c>
      <c r="P670" s="189">
        <v>191602.56999999934</v>
      </c>
      <c r="Q670" s="189">
        <v>24558.550000000017</v>
      </c>
      <c r="R670" s="189">
        <v>758083.37999999931</v>
      </c>
      <c r="S670" s="75"/>
      <c r="T670" s="75"/>
      <c r="U670" s="189">
        <v>214.6185801660119</v>
      </c>
      <c r="V670" s="189">
        <v>218.87797530864191</v>
      </c>
      <c r="W670" s="189">
        <v>156.07237868696464</v>
      </c>
      <c r="X670" s="189">
        <v>194.91614445574703</v>
      </c>
      <c r="Y670" s="189">
        <v>34.109097222222246</v>
      </c>
      <c r="Z670" s="189">
        <v>315.73651811745077</v>
      </c>
      <c r="AA670" s="4"/>
      <c r="AB670" s="11"/>
      <c r="AC670" s="11"/>
      <c r="AD670" s="180"/>
      <c r="AE670" s="184"/>
      <c r="AF670" s="184"/>
      <c r="AG670" s="184"/>
      <c r="AH670" s="184"/>
      <c r="AI670" s="184"/>
      <c r="AJ670" s="184"/>
      <c r="AK670" s="4"/>
      <c r="AL670" s="4"/>
      <c r="AM670" s="24"/>
      <c r="AN670" s="24"/>
      <c r="AO670" s="24"/>
      <c r="AP670" s="24"/>
      <c r="AQ670" s="24"/>
      <c r="AR670" s="24"/>
      <c r="AS670" s="4"/>
      <c r="AT670" s="4"/>
      <c r="AU670" s="24"/>
      <c r="AV670" s="24"/>
      <c r="AW670" s="24"/>
      <c r="AX670" s="24"/>
      <c r="AY670" s="24"/>
      <c r="AZ670" s="24"/>
      <c r="BA670" s="4"/>
    </row>
    <row r="671" spans="2:53" x14ac:dyDescent="0.2">
      <c r="B671" s="11" t="s">
        <v>260</v>
      </c>
      <c r="C671" s="11"/>
      <c r="D671" s="180">
        <v>8234</v>
      </c>
      <c r="E671" s="193">
        <v>1</v>
      </c>
      <c r="F671" s="193"/>
      <c r="G671" s="193"/>
      <c r="H671" s="193"/>
      <c r="I671" s="193"/>
      <c r="J671" s="193">
        <v>0</v>
      </c>
      <c r="M671" s="189">
        <v>1011.49</v>
      </c>
      <c r="N671" s="189"/>
      <c r="O671" s="189"/>
      <c r="P671" s="189"/>
      <c r="Q671" s="189"/>
      <c r="R671" s="189">
        <v>0</v>
      </c>
      <c r="S671" s="75"/>
      <c r="T671" s="75"/>
      <c r="U671" s="189">
        <v>1011.49</v>
      </c>
      <c r="V671" s="189"/>
      <c r="W671" s="189"/>
      <c r="X671" s="189"/>
      <c r="Y671" s="189"/>
      <c r="Z671" s="189">
        <v>0</v>
      </c>
      <c r="AA671" s="4"/>
      <c r="AB671" s="11"/>
      <c r="AC671" s="11"/>
      <c r="AD671" s="180"/>
      <c r="AE671" s="184"/>
      <c r="AF671" s="184"/>
      <c r="AG671" s="184"/>
      <c r="AH671" s="184"/>
      <c r="AI671" s="184"/>
      <c r="AJ671" s="184"/>
      <c r="AK671" s="4"/>
      <c r="AL671" s="4"/>
      <c r="AM671" s="24"/>
      <c r="AN671" s="24"/>
      <c r="AO671" s="24"/>
      <c r="AP671" s="24"/>
      <c r="AQ671" s="24"/>
      <c r="AR671" s="24"/>
      <c r="AS671" s="4"/>
      <c r="AT671" s="4"/>
      <c r="AU671" s="24"/>
      <c r="AV671" s="24"/>
      <c r="AW671" s="24"/>
      <c r="AX671" s="24"/>
      <c r="AY671" s="24"/>
      <c r="AZ671" s="24"/>
      <c r="BA671" s="4"/>
    </row>
    <row r="672" spans="2:53" x14ac:dyDescent="0.2">
      <c r="B672" s="11" t="s">
        <v>353</v>
      </c>
      <c r="C672" s="11"/>
      <c r="D672" s="180">
        <v>8240</v>
      </c>
      <c r="E672" s="193">
        <v>3</v>
      </c>
      <c r="F672" s="193">
        <v>5</v>
      </c>
      <c r="G672" s="193">
        <v>2</v>
      </c>
      <c r="H672" s="193"/>
      <c r="I672" s="193">
        <v>1</v>
      </c>
      <c r="J672" s="193">
        <v>6</v>
      </c>
      <c r="M672" s="189">
        <v>3366.11</v>
      </c>
      <c r="N672" s="189">
        <v>2757.65</v>
      </c>
      <c r="O672" s="189">
        <v>1127.3899999999999</v>
      </c>
      <c r="P672" s="189">
        <v>410.61</v>
      </c>
      <c r="Q672" s="189">
        <v>633.83999999999992</v>
      </c>
      <c r="R672" s="189">
        <v>6131.09</v>
      </c>
      <c r="S672" s="75"/>
      <c r="T672" s="75"/>
      <c r="U672" s="189">
        <v>210.38187500000001</v>
      </c>
      <c r="V672" s="189">
        <v>196.97499999999999</v>
      </c>
      <c r="W672" s="189">
        <v>125.26555555555554</v>
      </c>
      <c r="X672" s="189">
        <v>68.435000000000002</v>
      </c>
      <c r="Y672" s="189">
        <v>90.548571428571421</v>
      </c>
      <c r="Z672" s="189">
        <v>360.6523529411765</v>
      </c>
      <c r="AA672" s="4"/>
      <c r="AB672" s="11"/>
      <c r="AC672" s="11"/>
      <c r="AD672" s="180"/>
      <c r="AE672" s="184"/>
      <c r="AF672" s="184"/>
      <c r="AG672" s="184"/>
      <c r="AH672" s="184"/>
      <c r="AI672" s="184"/>
      <c r="AJ672" s="184"/>
      <c r="AK672" s="4"/>
      <c r="AL672" s="4"/>
      <c r="AM672" s="24"/>
      <c r="AN672" s="24"/>
      <c r="AO672" s="24"/>
      <c r="AP672" s="24"/>
      <c r="AQ672" s="24"/>
      <c r="AR672" s="24"/>
      <c r="AS672" s="4"/>
      <c r="AT672" s="4"/>
      <c r="AU672" s="24"/>
      <c r="AV672" s="24"/>
      <c r="AW672" s="24"/>
      <c r="AX672" s="24"/>
      <c r="AY672" s="24"/>
      <c r="AZ672" s="24"/>
      <c r="BA672" s="4"/>
    </row>
    <row r="673" spans="2:53" x14ac:dyDescent="0.2">
      <c r="B673" s="11" t="s">
        <v>559</v>
      </c>
      <c r="C673" s="11"/>
      <c r="D673" s="180">
        <v>8332</v>
      </c>
      <c r="E673" s="193"/>
      <c r="F673" s="193"/>
      <c r="G673" s="193"/>
      <c r="H673" s="193"/>
      <c r="I673" s="193"/>
      <c r="J673" s="193">
        <v>1</v>
      </c>
      <c r="M673" s="189">
        <v>153.41999999999999</v>
      </c>
      <c r="N673" s="189">
        <v>177.01</v>
      </c>
      <c r="O673" s="189">
        <v>122.96</v>
      </c>
      <c r="P673" s="189">
        <v>57.21</v>
      </c>
      <c r="Q673" s="189">
        <v>31.88</v>
      </c>
      <c r="R673" s="189">
        <v>1234.6499999999999</v>
      </c>
      <c r="S673" s="75"/>
      <c r="T673" s="75"/>
      <c r="U673" s="189">
        <v>153.41999999999999</v>
      </c>
      <c r="V673" s="189">
        <v>177.01</v>
      </c>
      <c r="W673" s="189">
        <v>122.96</v>
      </c>
      <c r="X673" s="189">
        <v>57.21</v>
      </c>
      <c r="Y673" s="189">
        <v>31.88</v>
      </c>
      <c r="Z673" s="189">
        <v>1234.6499999999999</v>
      </c>
      <c r="AA673" s="4"/>
      <c r="AB673" s="11"/>
      <c r="AC673" s="11"/>
      <c r="AD673" s="180"/>
      <c r="AE673" s="184"/>
      <c r="AF673" s="184"/>
      <c r="AG673" s="184"/>
      <c r="AH673" s="184"/>
      <c r="AI673" s="184"/>
      <c r="AJ673" s="184"/>
      <c r="AK673" s="4"/>
      <c r="AL673" s="4"/>
      <c r="AM673" s="24"/>
      <c r="AN673" s="24"/>
      <c r="AO673" s="24"/>
      <c r="AP673" s="24"/>
      <c r="AQ673" s="24"/>
      <c r="AR673" s="24"/>
      <c r="AS673" s="4"/>
      <c r="AT673" s="4"/>
      <c r="AU673" s="24"/>
      <c r="AV673" s="24"/>
      <c r="AW673" s="24"/>
      <c r="AX673" s="24"/>
      <c r="AY673" s="24"/>
      <c r="AZ673" s="24"/>
      <c r="BA673" s="4"/>
    </row>
    <row r="674" spans="2:53" x14ac:dyDescent="0.2">
      <c r="B674" s="11" t="s">
        <v>354</v>
      </c>
      <c r="C674" s="11"/>
      <c r="D674" s="180">
        <v>8348</v>
      </c>
      <c r="E674" s="193">
        <v>3</v>
      </c>
      <c r="F674" s="193">
        <v>3</v>
      </c>
      <c r="G674" s="193">
        <v>1</v>
      </c>
      <c r="H674" s="193">
        <v>1</v>
      </c>
      <c r="I674" s="193"/>
      <c r="J674" s="193">
        <v>6</v>
      </c>
      <c r="M674" s="189">
        <v>3351</v>
      </c>
      <c r="N674" s="189">
        <v>1274.31</v>
      </c>
      <c r="O674" s="189">
        <v>436.54</v>
      </c>
      <c r="P674" s="189">
        <v>201.11</v>
      </c>
      <c r="Q674" s="189">
        <v>26.9</v>
      </c>
      <c r="R674" s="189">
        <v>4829.1000000000004</v>
      </c>
      <c r="S674" s="75"/>
      <c r="T674" s="75"/>
      <c r="U674" s="189">
        <v>257.76923076923077</v>
      </c>
      <c r="V674" s="189">
        <v>127.431</v>
      </c>
      <c r="W674" s="189">
        <v>72.756666666666675</v>
      </c>
      <c r="X674" s="189">
        <v>33.518333333333338</v>
      </c>
      <c r="Y674" s="189">
        <v>13.45</v>
      </c>
      <c r="Z674" s="189">
        <v>344.93571428571431</v>
      </c>
      <c r="AA674" s="4"/>
      <c r="AB674" s="11"/>
      <c r="AC674" s="11"/>
      <c r="AD674" s="180"/>
      <c r="AE674" s="184"/>
      <c r="AF674" s="184"/>
      <c r="AG674" s="184"/>
      <c r="AH674" s="184"/>
      <c r="AI674" s="184"/>
      <c r="AJ674" s="184"/>
      <c r="AK674" s="4"/>
      <c r="AL674" s="4"/>
      <c r="AM674" s="24"/>
      <c r="AN674" s="24"/>
      <c r="AO674" s="24"/>
      <c r="AP674" s="24"/>
      <c r="AQ674" s="24"/>
      <c r="AR674" s="24"/>
      <c r="AS674" s="4"/>
      <c r="AT674" s="4"/>
      <c r="AU674" s="24"/>
      <c r="AV674" s="24"/>
      <c r="AW674" s="24"/>
      <c r="AX674" s="24"/>
      <c r="AY674" s="24"/>
      <c r="AZ674" s="24"/>
      <c r="BA674" s="4"/>
    </row>
    <row r="675" spans="2:53" x14ac:dyDescent="0.2">
      <c r="B675" s="11" t="s">
        <v>355</v>
      </c>
      <c r="C675" s="11"/>
      <c r="D675" s="180">
        <v>8332</v>
      </c>
      <c r="E675" s="193">
        <v>1</v>
      </c>
      <c r="F675" s="193"/>
      <c r="G675" s="193"/>
      <c r="H675" s="193"/>
      <c r="I675" s="193"/>
      <c r="J675" s="193">
        <v>0</v>
      </c>
      <c r="M675" s="189">
        <v>68.34</v>
      </c>
      <c r="N675" s="189"/>
      <c r="O675" s="189"/>
      <c r="P675" s="189"/>
      <c r="Q675" s="189"/>
      <c r="R675" s="189">
        <v>0</v>
      </c>
      <c r="S675" s="75"/>
      <c r="T675" s="75"/>
      <c r="U675" s="189">
        <v>68.34</v>
      </c>
      <c r="V675" s="189"/>
      <c r="W675" s="189"/>
      <c r="X675" s="189"/>
      <c r="Y675" s="189"/>
      <c r="Z675" s="189">
        <v>0</v>
      </c>
      <c r="AA675" s="4"/>
      <c r="AB675" s="11"/>
      <c r="AC675" s="11"/>
      <c r="AD675" s="180"/>
      <c r="AE675" s="184"/>
      <c r="AF675" s="184"/>
      <c r="AG675" s="184"/>
      <c r="AH675" s="184"/>
      <c r="AI675" s="184"/>
      <c r="AJ675" s="184"/>
      <c r="AK675" s="4"/>
      <c r="AL675" s="4"/>
      <c r="AM675" s="24"/>
      <c r="AN675" s="24"/>
      <c r="AO675" s="24"/>
      <c r="AP675" s="24"/>
      <c r="AQ675" s="24"/>
      <c r="AR675" s="24"/>
      <c r="AS675" s="4"/>
      <c r="AT675" s="4"/>
      <c r="AU675" s="24"/>
      <c r="AV675" s="24"/>
      <c r="AW675" s="24"/>
      <c r="AX675" s="24"/>
      <c r="AY675" s="24"/>
      <c r="AZ675" s="24"/>
      <c r="BA675" s="4"/>
    </row>
    <row r="676" spans="2:53" x14ac:dyDescent="0.2">
      <c r="B676" s="11" t="s">
        <v>355</v>
      </c>
      <c r="C676" s="11"/>
      <c r="D676" s="180">
        <v>8349</v>
      </c>
      <c r="E676" s="193">
        <v>27</v>
      </c>
      <c r="F676" s="193">
        <v>13</v>
      </c>
      <c r="G676" s="193">
        <v>9</v>
      </c>
      <c r="H676" s="193">
        <v>6</v>
      </c>
      <c r="I676" s="193"/>
      <c r="J676" s="193">
        <v>43</v>
      </c>
      <c r="M676" s="189">
        <v>21089.010000000002</v>
      </c>
      <c r="N676" s="189">
        <v>12966.63</v>
      </c>
      <c r="O676" s="189">
        <v>8211.3399999999983</v>
      </c>
      <c r="P676" s="189">
        <v>1714.1200000000001</v>
      </c>
      <c r="Q676" s="189">
        <v>137.45999999999998</v>
      </c>
      <c r="R676" s="189">
        <v>59771.62</v>
      </c>
      <c r="S676" s="75"/>
      <c r="T676" s="75"/>
      <c r="U676" s="189">
        <v>242.40241379310348</v>
      </c>
      <c r="V676" s="189">
        <v>205.81952380952379</v>
      </c>
      <c r="W676" s="189">
        <v>152.06185185185183</v>
      </c>
      <c r="X676" s="189">
        <v>36.470638297872341</v>
      </c>
      <c r="Y676" s="189">
        <v>34.364999999999995</v>
      </c>
      <c r="Z676" s="189">
        <v>609.91448979591837</v>
      </c>
      <c r="AA676" s="4"/>
      <c r="AB676" s="11"/>
      <c r="AC676" s="11"/>
      <c r="AD676" s="180"/>
      <c r="AE676" s="184"/>
      <c r="AF676" s="184"/>
      <c r="AG676" s="184"/>
      <c r="AH676" s="184"/>
      <c r="AI676" s="184"/>
      <c r="AJ676" s="184"/>
      <c r="AK676" s="4"/>
      <c r="AL676" s="4"/>
      <c r="AM676" s="24"/>
      <c r="AN676" s="24"/>
      <c r="AO676" s="24"/>
      <c r="AP676" s="24"/>
      <c r="AQ676" s="24"/>
      <c r="AR676" s="24"/>
      <c r="AS676" s="4"/>
      <c r="AT676" s="4"/>
      <c r="AU676" s="24"/>
      <c r="AV676" s="24"/>
      <c r="AW676" s="24"/>
      <c r="AX676" s="24"/>
      <c r="AY676" s="24"/>
      <c r="AZ676" s="24"/>
      <c r="BA676" s="4"/>
    </row>
    <row r="677" spans="2:53" x14ac:dyDescent="0.2">
      <c r="B677" s="11" t="s">
        <v>356</v>
      </c>
      <c r="C677" s="11"/>
      <c r="D677" s="180">
        <v>8310</v>
      </c>
      <c r="E677" s="193"/>
      <c r="F677" s="193"/>
      <c r="G677" s="193">
        <v>1</v>
      </c>
      <c r="H677" s="193"/>
      <c r="I677" s="193"/>
      <c r="J677" s="193">
        <v>0</v>
      </c>
      <c r="M677" s="189">
        <v>195.94</v>
      </c>
      <c r="N677" s="189">
        <v>212.53</v>
      </c>
      <c r="O677" s="189">
        <v>145.32</v>
      </c>
      <c r="P677" s="189"/>
      <c r="Q677" s="189"/>
      <c r="R677" s="189">
        <v>0</v>
      </c>
      <c r="S677" s="75"/>
      <c r="T677" s="75"/>
      <c r="U677" s="189">
        <v>195.94</v>
      </c>
      <c r="V677" s="189">
        <v>212.53</v>
      </c>
      <c r="W677" s="189">
        <v>145.32</v>
      </c>
      <c r="X677" s="189"/>
      <c r="Y677" s="189"/>
      <c r="Z677" s="189">
        <v>0</v>
      </c>
      <c r="AA677" s="4"/>
      <c r="AB677" s="11"/>
      <c r="AC677" s="11"/>
      <c r="AD677" s="180"/>
      <c r="AE677" s="184"/>
      <c r="AF677" s="184"/>
      <c r="AG677" s="184"/>
      <c r="AH677" s="184"/>
      <c r="AI677" s="184"/>
      <c r="AJ677" s="184"/>
      <c r="AK677" s="4"/>
      <c r="AL677" s="4"/>
      <c r="AM677" s="24"/>
      <c r="AN677" s="24"/>
      <c r="AO677" s="24"/>
      <c r="AP677" s="24"/>
      <c r="AQ677" s="24"/>
      <c r="AR677" s="24"/>
      <c r="AS677" s="4"/>
      <c r="AT677" s="4"/>
      <c r="AU677" s="24"/>
      <c r="AV677" s="24"/>
      <c r="AW677" s="24"/>
      <c r="AX677" s="24"/>
      <c r="AY677" s="24"/>
      <c r="AZ677" s="24"/>
      <c r="BA677" s="4"/>
    </row>
    <row r="678" spans="2:53" x14ac:dyDescent="0.2">
      <c r="B678" s="11" t="s">
        <v>356</v>
      </c>
      <c r="C678" s="11"/>
      <c r="D678" s="180">
        <v>8350</v>
      </c>
      <c r="E678" s="193">
        <v>19</v>
      </c>
      <c r="F678" s="193">
        <v>11</v>
      </c>
      <c r="G678" s="193">
        <v>5</v>
      </c>
      <c r="H678" s="193">
        <v>1</v>
      </c>
      <c r="I678" s="193"/>
      <c r="J678" s="193">
        <v>10</v>
      </c>
      <c r="M678" s="189">
        <v>9046.91</v>
      </c>
      <c r="N678" s="189">
        <v>6567.9699999999993</v>
      </c>
      <c r="O678" s="189">
        <v>2394.7199999999998</v>
      </c>
      <c r="P678" s="189">
        <v>966.53000000000009</v>
      </c>
      <c r="Q678" s="189">
        <v>303.67999999999995</v>
      </c>
      <c r="R678" s="189">
        <v>9784.81</v>
      </c>
      <c r="S678" s="75"/>
      <c r="T678" s="75"/>
      <c r="U678" s="189">
        <v>196.67195652173913</v>
      </c>
      <c r="V678" s="189">
        <v>243.25814814814814</v>
      </c>
      <c r="W678" s="189">
        <v>149.66999999999999</v>
      </c>
      <c r="X678" s="189">
        <v>87.866363636363644</v>
      </c>
      <c r="Y678" s="189">
        <v>30.367999999999995</v>
      </c>
      <c r="Z678" s="189">
        <v>212.7132608695652</v>
      </c>
      <c r="AA678" s="4"/>
      <c r="AB678" s="11"/>
      <c r="AC678" s="11"/>
      <c r="AD678" s="180"/>
      <c r="AE678" s="184"/>
      <c r="AF678" s="184"/>
      <c r="AG678" s="184"/>
      <c r="AH678" s="184"/>
      <c r="AI678" s="184"/>
      <c r="AJ678" s="184"/>
      <c r="AK678" s="4"/>
      <c r="AL678" s="4"/>
      <c r="AM678" s="24"/>
      <c r="AN678" s="24"/>
      <c r="AO678" s="24"/>
      <c r="AP678" s="24"/>
      <c r="AQ678" s="24"/>
      <c r="AR678" s="24"/>
      <c r="AS678" s="4"/>
      <c r="AT678" s="4"/>
      <c r="AU678" s="24"/>
      <c r="AV678" s="24"/>
      <c r="AW678" s="24"/>
      <c r="AX678" s="24"/>
      <c r="AY678" s="24"/>
      <c r="AZ678" s="24"/>
      <c r="BA678" s="4"/>
    </row>
    <row r="679" spans="2:53" x14ac:dyDescent="0.2">
      <c r="B679" s="11" t="s">
        <v>401</v>
      </c>
      <c r="C679" s="11"/>
      <c r="D679" s="180">
        <v>8074</v>
      </c>
      <c r="E679" s="193">
        <v>3</v>
      </c>
      <c r="F679" s="193">
        <v>3</v>
      </c>
      <c r="G679" s="193"/>
      <c r="H679" s="193"/>
      <c r="I679" s="193"/>
      <c r="J679" s="193">
        <v>0</v>
      </c>
      <c r="M679" s="189">
        <v>1395.3700000000001</v>
      </c>
      <c r="N679" s="189">
        <v>356</v>
      </c>
      <c r="O679" s="189"/>
      <c r="P679" s="189"/>
      <c r="Q679" s="189"/>
      <c r="R679" s="189">
        <v>0</v>
      </c>
      <c r="S679" s="75"/>
      <c r="T679" s="75"/>
      <c r="U679" s="189">
        <v>232.5616666666667</v>
      </c>
      <c r="V679" s="189">
        <v>118.66666666666667</v>
      </c>
      <c r="W679" s="189"/>
      <c r="X679" s="189"/>
      <c r="Y679" s="189"/>
      <c r="Z679" s="189">
        <v>0</v>
      </c>
      <c r="AA679" s="4"/>
      <c r="AB679" s="11"/>
      <c r="AC679" s="11"/>
      <c r="AD679" s="180"/>
      <c r="AE679" s="184"/>
      <c r="AF679" s="184"/>
      <c r="AG679" s="184"/>
      <c r="AH679" s="184"/>
      <c r="AI679" s="184"/>
      <c r="AJ679" s="184"/>
      <c r="AK679" s="4"/>
      <c r="AL679" s="4"/>
      <c r="AM679" s="24"/>
      <c r="AN679" s="24"/>
      <c r="AO679" s="24"/>
      <c r="AP679" s="24"/>
      <c r="AQ679" s="24"/>
      <c r="AR679" s="24"/>
      <c r="AS679" s="4"/>
      <c r="AT679" s="4"/>
      <c r="AU679" s="24"/>
      <c r="AV679" s="24"/>
      <c r="AW679" s="24"/>
      <c r="AX679" s="24"/>
      <c r="AY679" s="24"/>
      <c r="AZ679" s="24"/>
      <c r="BA679" s="4"/>
    </row>
    <row r="680" spans="2:53" x14ac:dyDescent="0.2">
      <c r="B680" s="11" t="s">
        <v>261</v>
      </c>
      <c r="C680" s="11"/>
      <c r="D680" s="180">
        <v>8242</v>
      </c>
      <c r="E680" s="193">
        <v>90</v>
      </c>
      <c r="F680" s="193">
        <v>48</v>
      </c>
      <c r="G680" s="193">
        <v>22</v>
      </c>
      <c r="H680" s="193">
        <v>23</v>
      </c>
      <c r="I680" s="193">
        <v>11</v>
      </c>
      <c r="J680" s="193">
        <v>79</v>
      </c>
      <c r="M680" s="189">
        <v>37406.579999999994</v>
      </c>
      <c r="N680" s="189">
        <v>26723.960000000003</v>
      </c>
      <c r="O680" s="189">
        <v>13116.789999999999</v>
      </c>
      <c r="P680" s="189">
        <v>8213.32</v>
      </c>
      <c r="Q680" s="189">
        <v>3095.2000000000003</v>
      </c>
      <c r="R680" s="189">
        <v>61615.18</v>
      </c>
      <c r="S680" s="75"/>
      <c r="T680" s="75"/>
      <c r="U680" s="189">
        <v>143.87146153846152</v>
      </c>
      <c r="V680" s="189">
        <v>160.98771084337352</v>
      </c>
      <c r="W680" s="189">
        <v>112.10931623931623</v>
      </c>
      <c r="X680" s="189">
        <v>78.222095238095235</v>
      </c>
      <c r="Y680" s="189">
        <v>38.212345679012351</v>
      </c>
      <c r="Z680" s="189">
        <v>225.69663003663004</v>
      </c>
      <c r="AA680" s="4"/>
      <c r="AB680" s="11"/>
      <c r="AC680" s="11"/>
      <c r="AD680" s="180"/>
      <c r="AE680" s="184"/>
      <c r="AF680" s="184"/>
      <c r="AG680" s="184"/>
      <c r="AH680" s="184"/>
      <c r="AI680" s="184"/>
      <c r="AJ680" s="184"/>
      <c r="AK680" s="4"/>
      <c r="AL680" s="4"/>
      <c r="AM680" s="24"/>
      <c r="AN680" s="24"/>
      <c r="AO680" s="24"/>
      <c r="AP680" s="24"/>
      <c r="AQ680" s="24"/>
      <c r="AR680" s="24"/>
      <c r="AS680" s="4"/>
      <c r="AT680" s="4"/>
      <c r="AU680" s="24"/>
      <c r="AV680" s="24"/>
      <c r="AW680" s="24"/>
      <c r="AX680" s="24"/>
      <c r="AY680" s="24"/>
      <c r="AZ680" s="24"/>
      <c r="BA680" s="4"/>
    </row>
    <row r="681" spans="2:53" x14ac:dyDescent="0.2">
      <c r="B681" s="11" t="s">
        <v>357</v>
      </c>
      <c r="C681" s="11"/>
      <c r="D681" s="180">
        <v>8352</v>
      </c>
      <c r="E681" s="193">
        <v>21</v>
      </c>
      <c r="F681" s="193">
        <v>15</v>
      </c>
      <c r="G681" s="193">
        <v>6</v>
      </c>
      <c r="H681" s="193">
        <v>3</v>
      </c>
      <c r="I681" s="193">
        <v>3</v>
      </c>
      <c r="J681" s="193">
        <v>15</v>
      </c>
      <c r="M681" s="189">
        <v>16081.960000000005</v>
      </c>
      <c r="N681" s="189">
        <v>7326.5400000000027</v>
      </c>
      <c r="O681" s="189">
        <v>3067.16</v>
      </c>
      <c r="P681" s="189">
        <v>3582.2999999999988</v>
      </c>
      <c r="Q681" s="189">
        <v>560.1400000000001</v>
      </c>
      <c r="R681" s="189">
        <v>14993.12</v>
      </c>
      <c r="S681" s="75"/>
      <c r="T681" s="75"/>
      <c r="U681" s="189">
        <v>287.17785714285725</v>
      </c>
      <c r="V681" s="189">
        <v>209.32971428571437</v>
      </c>
      <c r="W681" s="189">
        <v>139.41636363636363</v>
      </c>
      <c r="X681" s="189">
        <v>188.54210526315782</v>
      </c>
      <c r="Y681" s="189">
        <v>35.008750000000006</v>
      </c>
      <c r="Z681" s="189">
        <v>237.98603174603176</v>
      </c>
      <c r="AA681" s="4"/>
      <c r="AB681" s="11"/>
      <c r="AC681" s="11"/>
      <c r="AD681" s="180"/>
      <c r="AE681" s="184"/>
      <c r="AF681" s="184"/>
      <c r="AG681" s="184"/>
      <c r="AH681" s="184"/>
      <c r="AI681" s="184"/>
      <c r="AJ681" s="184"/>
      <c r="AK681" s="4"/>
      <c r="AL681" s="4"/>
      <c r="AM681" s="24"/>
      <c r="AN681" s="24"/>
      <c r="AO681" s="24"/>
      <c r="AP681" s="24"/>
      <c r="AQ681" s="24"/>
      <c r="AR681" s="24"/>
      <c r="AS681" s="4"/>
      <c r="AT681" s="4"/>
      <c r="AU681" s="24"/>
      <c r="AV681" s="24"/>
      <c r="AW681" s="24"/>
      <c r="AX681" s="24"/>
      <c r="AY681" s="24"/>
      <c r="AZ681" s="24"/>
      <c r="BA681" s="4"/>
    </row>
    <row r="682" spans="2:53" x14ac:dyDescent="0.2">
      <c r="B682" s="11" t="s">
        <v>565</v>
      </c>
      <c r="C682" s="11"/>
      <c r="D682" s="180">
        <v>8029</v>
      </c>
      <c r="E682" s="193"/>
      <c r="F682" s="193">
        <v>1</v>
      </c>
      <c r="G682" s="193"/>
      <c r="H682" s="193"/>
      <c r="I682" s="193"/>
      <c r="J682" s="193">
        <v>0</v>
      </c>
      <c r="M682" s="189">
        <v>284.41000000000003</v>
      </c>
      <c r="N682" s="189">
        <v>7</v>
      </c>
      <c r="O682" s="189"/>
      <c r="P682" s="189"/>
      <c r="Q682" s="189"/>
      <c r="R682" s="189">
        <v>0</v>
      </c>
      <c r="S682" s="75"/>
      <c r="T682" s="75"/>
      <c r="U682" s="189">
        <v>284.41000000000003</v>
      </c>
      <c r="V682" s="189">
        <v>7</v>
      </c>
      <c r="W682" s="189"/>
      <c r="X682" s="189"/>
      <c r="Y682" s="189"/>
      <c r="Z682" s="189">
        <v>0</v>
      </c>
      <c r="AA682" s="4"/>
      <c r="AB682" s="11"/>
      <c r="AC682" s="11"/>
      <c r="AD682" s="180"/>
      <c r="AE682" s="184"/>
      <c r="AF682" s="184"/>
      <c r="AG682" s="184"/>
      <c r="AH682" s="184"/>
      <c r="AI682" s="184"/>
      <c r="AJ682" s="184"/>
      <c r="AK682" s="4"/>
      <c r="AL682" s="4"/>
      <c r="AM682" s="24"/>
      <c r="AN682" s="24"/>
      <c r="AO682" s="24"/>
      <c r="AP682" s="24"/>
      <c r="AQ682" s="24"/>
      <c r="AR682" s="24"/>
      <c r="AS682" s="4"/>
      <c r="AT682" s="4"/>
      <c r="AU682" s="24"/>
      <c r="AV682" s="24"/>
      <c r="AW682" s="24"/>
      <c r="AX682" s="24"/>
      <c r="AY682" s="24"/>
      <c r="AZ682" s="24"/>
      <c r="BA682" s="4"/>
    </row>
    <row r="683" spans="2:53" x14ac:dyDescent="0.2">
      <c r="B683" s="11" t="s">
        <v>565</v>
      </c>
      <c r="C683" s="11"/>
      <c r="D683" s="180">
        <v>8078</v>
      </c>
      <c r="E683" s="193">
        <v>226</v>
      </c>
      <c r="F683" s="193">
        <v>138</v>
      </c>
      <c r="G683" s="193">
        <v>41</v>
      </c>
      <c r="H683" s="193">
        <v>43</v>
      </c>
      <c r="I683" s="193">
        <v>12</v>
      </c>
      <c r="J683" s="193">
        <v>164</v>
      </c>
      <c r="M683" s="189">
        <v>109764.71999999991</v>
      </c>
      <c r="N683" s="189">
        <v>69334.769999999975</v>
      </c>
      <c r="O683" s="189">
        <v>29212.319999999985</v>
      </c>
      <c r="P683" s="189">
        <v>22257.170000000006</v>
      </c>
      <c r="Q683" s="189">
        <v>5322.550000000002</v>
      </c>
      <c r="R683" s="189">
        <v>138010.72</v>
      </c>
      <c r="S683" s="75"/>
      <c r="T683" s="75"/>
      <c r="U683" s="189">
        <v>182.63680532445909</v>
      </c>
      <c r="V683" s="189">
        <v>185.88410187667554</v>
      </c>
      <c r="W683" s="189">
        <v>126.46025974025967</v>
      </c>
      <c r="X683" s="189">
        <v>111.28585000000002</v>
      </c>
      <c r="Y683" s="189">
        <v>32.85524691358026</v>
      </c>
      <c r="Z683" s="189">
        <v>221.17102564102564</v>
      </c>
      <c r="AA683" s="4"/>
      <c r="AB683" s="11"/>
      <c r="AC683" s="11"/>
      <c r="AD683" s="180"/>
      <c r="AE683" s="184"/>
      <c r="AF683" s="184"/>
      <c r="AG683" s="184"/>
      <c r="AH683" s="184"/>
      <c r="AI683" s="184"/>
      <c r="AJ683" s="184"/>
      <c r="AK683" s="4"/>
      <c r="AL683" s="4"/>
      <c r="AM683" s="24"/>
      <c r="AN683" s="24"/>
      <c r="AO683" s="24"/>
      <c r="AP683" s="24"/>
      <c r="AQ683" s="24"/>
      <c r="AR683" s="24"/>
      <c r="AS683" s="4"/>
      <c r="AT683" s="4"/>
      <c r="AU683" s="24"/>
      <c r="AV683" s="24"/>
      <c r="AW683" s="24"/>
      <c r="AX683" s="24"/>
      <c r="AY683" s="24"/>
      <c r="AZ683" s="24"/>
      <c r="BA683" s="4"/>
    </row>
    <row r="684" spans="2:53" x14ac:dyDescent="0.2">
      <c r="B684" s="11" t="s">
        <v>565</v>
      </c>
      <c r="C684" s="11"/>
      <c r="D684" s="180">
        <v>8094</v>
      </c>
      <c r="E684" s="193">
        <v>1</v>
      </c>
      <c r="F684" s="193"/>
      <c r="G684" s="193"/>
      <c r="H684" s="193"/>
      <c r="I684" s="193"/>
      <c r="J684" s="193">
        <v>0</v>
      </c>
      <c r="M684" s="189">
        <v>29.56</v>
      </c>
      <c r="N684" s="189"/>
      <c r="O684" s="189"/>
      <c r="P684" s="189"/>
      <c r="Q684" s="189"/>
      <c r="R684" s="189">
        <v>0</v>
      </c>
      <c r="S684" s="75"/>
      <c r="T684" s="75"/>
      <c r="U684" s="189">
        <v>29.56</v>
      </c>
      <c r="V684" s="189"/>
      <c r="W684" s="189"/>
      <c r="X684" s="189"/>
      <c r="Y684" s="189"/>
      <c r="Z684" s="189">
        <v>0</v>
      </c>
      <c r="AA684" s="4"/>
      <c r="AB684" s="11"/>
      <c r="AC684" s="11"/>
      <c r="AD684" s="180"/>
      <c r="AE684" s="184"/>
      <c r="AF684" s="184"/>
      <c r="AG684" s="184"/>
      <c r="AH684" s="184"/>
      <c r="AI684" s="184"/>
      <c r="AJ684" s="184"/>
      <c r="AK684" s="4"/>
      <c r="AL684" s="4"/>
      <c r="AM684" s="24"/>
      <c r="AN684" s="24"/>
      <c r="AO684" s="24"/>
      <c r="AP684" s="24"/>
      <c r="AQ684" s="24"/>
      <c r="AR684" s="24"/>
      <c r="AS684" s="4"/>
      <c r="AT684" s="4"/>
      <c r="AU684" s="24"/>
      <c r="AV684" s="24"/>
      <c r="AW684" s="24"/>
      <c r="AX684" s="24"/>
      <c r="AY684" s="24"/>
      <c r="AZ684" s="24"/>
      <c r="BA684" s="4"/>
    </row>
    <row r="685" spans="2:53" x14ac:dyDescent="0.2">
      <c r="B685" s="11" t="s">
        <v>566</v>
      </c>
      <c r="C685" s="11"/>
      <c r="D685" s="180">
        <v>8078</v>
      </c>
      <c r="E685" s="193"/>
      <c r="F685" s="193"/>
      <c r="G685" s="193"/>
      <c r="H685" s="193"/>
      <c r="I685" s="193"/>
      <c r="J685" s="193">
        <v>1</v>
      </c>
      <c r="M685" s="189">
        <v>218.13</v>
      </c>
      <c r="N685" s="189">
        <v>209.87</v>
      </c>
      <c r="O685" s="189">
        <v>112.17</v>
      </c>
      <c r="P685" s="189">
        <v>105.66</v>
      </c>
      <c r="Q685" s="189">
        <v>11.21</v>
      </c>
      <c r="R685" s="189">
        <v>39.9</v>
      </c>
      <c r="S685" s="75"/>
      <c r="T685" s="75"/>
      <c r="U685" s="189">
        <v>218.13</v>
      </c>
      <c r="V685" s="189">
        <v>209.87</v>
      </c>
      <c r="W685" s="189">
        <v>112.17</v>
      </c>
      <c r="X685" s="189">
        <v>105.66</v>
      </c>
      <c r="Y685" s="189">
        <v>11.21</v>
      </c>
      <c r="Z685" s="189">
        <v>39.9</v>
      </c>
      <c r="AA685" s="4"/>
      <c r="AB685" s="11"/>
      <c r="AC685" s="11"/>
      <c r="AD685" s="180"/>
      <c r="AE685" s="184"/>
      <c r="AF685" s="184"/>
      <c r="AG685" s="184"/>
      <c r="AH685" s="184"/>
      <c r="AI685" s="184"/>
      <c r="AJ685" s="184"/>
      <c r="AK685" s="4"/>
      <c r="AL685" s="4"/>
      <c r="AM685" s="24"/>
      <c r="AN685" s="24"/>
      <c r="AO685" s="24"/>
      <c r="AP685" s="24"/>
      <c r="AQ685" s="24"/>
      <c r="AR685" s="24"/>
      <c r="AS685" s="4"/>
      <c r="AT685" s="4"/>
      <c r="AU685" s="24"/>
      <c r="AV685" s="24"/>
      <c r="AW685" s="24"/>
      <c r="AX685" s="24"/>
      <c r="AY685" s="24"/>
      <c r="AZ685" s="24"/>
      <c r="BA685" s="4"/>
    </row>
    <row r="686" spans="2:53" x14ac:dyDescent="0.2">
      <c r="B686" s="11" t="s">
        <v>263</v>
      </c>
      <c r="C686" s="11"/>
      <c r="D686" s="180">
        <v>8079</v>
      </c>
      <c r="E686" s="193">
        <v>127</v>
      </c>
      <c r="F686" s="193">
        <v>90</v>
      </c>
      <c r="G686" s="193">
        <v>54</v>
      </c>
      <c r="H686" s="193">
        <v>82</v>
      </c>
      <c r="I686" s="193">
        <v>9</v>
      </c>
      <c r="J686" s="193">
        <v>233</v>
      </c>
      <c r="M686" s="189">
        <v>121919.61999999995</v>
      </c>
      <c r="N686" s="189">
        <v>96738.289999999863</v>
      </c>
      <c r="O686" s="189">
        <v>45748.640000000029</v>
      </c>
      <c r="P686" s="189">
        <v>64151.170000000035</v>
      </c>
      <c r="Q686" s="189">
        <v>7100.6999999999944</v>
      </c>
      <c r="R686" s="189">
        <v>251842.64999999991</v>
      </c>
      <c r="S686" s="75"/>
      <c r="T686" s="75"/>
      <c r="U686" s="189">
        <v>218.49394265232965</v>
      </c>
      <c r="V686" s="189">
        <v>230.32926190476158</v>
      </c>
      <c r="W686" s="189">
        <v>148.05385113268616</v>
      </c>
      <c r="X686" s="189">
        <v>203.65450793650805</v>
      </c>
      <c r="Y686" s="189">
        <v>31.007423580786</v>
      </c>
      <c r="Z686" s="189">
        <v>423.26495798319314</v>
      </c>
      <c r="AA686" s="4"/>
      <c r="AB686" s="11"/>
      <c r="AC686" s="11"/>
      <c r="AD686" s="180"/>
      <c r="AE686" s="184"/>
      <c r="AF686" s="184"/>
      <c r="AG686" s="184"/>
      <c r="AH686" s="184"/>
      <c r="AI686" s="184"/>
      <c r="AJ686" s="184"/>
      <c r="AK686" s="4"/>
      <c r="AL686" s="4"/>
      <c r="AM686" s="24"/>
      <c r="AN686" s="24"/>
      <c r="AO686" s="24"/>
      <c r="AP686" s="24"/>
      <c r="AQ686" s="24"/>
      <c r="AR686" s="24"/>
      <c r="AS686" s="4"/>
      <c r="AT686" s="4"/>
      <c r="AU686" s="24"/>
      <c r="AV686" s="24"/>
      <c r="AW686" s="24"/>
      <c r="AX686" s="24"/>
      <c r="AY686" s="24"/>
      <c r="AZ686" s="24"/>
      <c r="BA686" s="4"/>
    </row>
    <row r="687" spans="2:53" x14ac:dyDescent="0.2">
      <c r="B687" s="11" t="s">
        <v>264</v>
      </c>
      <c r="C687" s="11"/>
      <c r="D687" s="180">
        <v>8243</v>
      </c>
      <c r="E687" s="193">
        <v>112</v>
      </c>
      <c r="F687" s="193">
        <v>64</v>
      </c>
      <c r="G687" s="193">
        <v>18</v>
      </c>
      <c r="H687" s="193">
        <v>15</v>
      </c>
      <c r="I687" s="193">
        <v>6</v>
      </c>
      <c r="J687" s="193">
        <v>36</v>
      </c>
      <c r="M687" s="189">
        <v>29291.359999999982</v>
      </c>
      <c r="N687" s="189">
        <v>9676.7000000000025</v>
      </c>
      <c r="O687" s="189">
        <v>3710.7000000000007</v>
      </c>
      <c r="P687" s="189">
        <v>1602.3200000000002</v>
      </c>
      <c r="Q687" s="189">
        <v>730.66</v>
      </c>
      <c r="R687" s="189">
        <v>12916.02</v>
      </c>
      <c r="S687" s="75"/>
      <c r="T687" s="75"/>
      <c r="U687" s="189">
        <v>121.54091286307046</v>
      </c>
      <c r="V687" s="189">
        <v>75.59921875000002</v>
      </c>
      <c r="W687" s="189">
        <v>56.222727272727283</v>
      </c>
      <c r="X687" s="189">
        <v>32.046400000000006</v>
      </c>
      <c r="Y687" s="189">
        <v>20.875999999999998</v>
      </c>
      <c r="Z687" s="189">
        <v>51.458247011952196</v>
      </c>
      <c r="AA687" s="4"/>
      <c r="AB687" s="11"/>
      <c r="AC687" s="11"/>
      <c r="AD687" s="180"/>
      <c r="AE687" s="184"/>
      <c r="AF687" s="184"/>
      <c r="AG687" s="184"/>
      <c r="AH687" s="184"/>
      <c r="AI687" s="184"/>
      <c r="AJ687" s="184"/>
      <c r="AK687" s="4"/>
      <c r="AL687" s="4"/>
      <c r="AM687" s="24"/>
      <c r="AN687" s="24"/>
      <c r="AO687" s="24"/>
      <c r="AP687" s="24"/>
      <c r="AQ687" s="24"/>
      <c r="AR687" s="24"/>
      <c r="AS687" s="4"/>
      <c r="AT687" s="4"/>
      <c r="AU687" s="24"/>
      <c r="AV687" s="24"/>
      <c r="AW687" s="24"/>
      <c r="AX687" s="24"/>
      <c r="AY687" s="24"/>
      <c r="AZ687" s="24"/>
      <c r="BA687" s="4"/>
    </row>
    <row r="688" spans="2:53" x14ac:dyDescent="0.2">
      <c r="B688" s="11" t="s">
        <v>358</v>
      </c>
      <c r="C688" s="11"/>
      <c r="D688" s="180">
        <v>8302</v>
      </c>
      <c r="E688" s="193">
        <v>4</v>
      </c>
      <c r="F688" s="193">
        <v>4</v>
      </c>
      <c r="G688" s="193">
        <v>2</v>
      </c>
      <c r="H688" s="193">
        <v>1</v>
      </c>
      <c r="I688" s="193"/>
      <c r="J688" s="193">
        <v>9</v>
      </c>
      <c r="M688" s="189">
        <v>4055.8799999999997</v>
      </c>
      <c r="N688" s="189">
        <v>3573.99</v>
      </c>
      <c r="O688" s="189">
        <v>2488.66</v>
      </c>
      <c r="P688" s="189">
        <v>1316.6699999999998</v>
      </c>
      <c r="Q688" s="189">
        <v>552.95000000000005</v>
      </c>
      <c r="R688" s="189">
        <v>18654.78</v>
      </c>
      <c r="S688" s="75"/>
      <c r="T688" s="75"/>
      <c r="U688" s="189">
        <v>202.79399999999998</v>
      </c>
      <c r="V688" s="189">
        <v>223.37437499999999</v>
      </c>
      <c r="W688" s="189">
        <v>207.38833333333332</v>
      </c>
      <c r="X688" s="189">
        <v>131.66699999999997</v>
      </c>
      <c r="Y688" s="189">
        <v>61.438888888888897</v>
      </c>
      <c r="Z688" s="189">
        <v>932.73899999999992</v>
      </c>
      <c r="AA688" s="4"/>
      <c r="AB688" s="11"/>
      <c r="AC688" s="11"/>
      <c r="AD688" s="180"/>
      <c r="AE688" s="184"/>
      <c r="AF688" s="184"/>
      <c r="AG688" s="184"/>
      <c r="AH688" s="184"/>
      <c r="AI688" s="184"/>
      <c r="AJ688" s="184"/>
      <c r="AK688" s="4"/>
      <c r="AL688" s="4"/>
      <c r="AM688" s="24"/>
      <c r="AN688" s="24"/>
      <c r="AO688" s="24"/>
      <c r="AP688" s="24"/>
      <c r="AQ688" s="24"/>
      <c r="AR688" s="24"/>
      <c r="AS688" s="4"/>
      <c r="AT688" s="4"/>
      <c r="AU688" s="24"/>
      <c r="AV688" s="24"/>
      <c r="AW688" s="24"/>
      <c r="AX688" s="24"/>
      <c r="AY688" s="24"/>
      <c r="AZ688" s="24"/>
      <c r="BA688" s="4"/>
    </row>
    <row r="689" spans="2:53" x14ac:dyDescent="0.2">
      <c r="B689" s="11" t="s">
        <v>452</v>
      </c>
      <c r="C689" s="11"/>
      <c r="D689" s="180">
        <v>8230</v>
      </c>
      <c r="E689" s="193">
        <v>2</v>
      </c>
      <c r="F689" s="193"/>
      <c r="G689" s="193">
        <v>3</v>
      </c>
      <c r="H689" s="193"/>
      <c r="I689" s="193">
        <v>1</v>
      </c>
      <c r="J689" s="193">
        <v>3</v>
      </c>
      <c r="M689" s="189">
        <v>707.71999999999991</v>
      </c>
      <c r="N689" s="189">
        <v>595.53999999999985</v>
      </c>
      <c r="O689" s="189">
        <v>377.75</v>
      </c>
      <c r="P689" s="189">
        <v>121.58</v>
      </c>
      <c r="Q689" s="189">
        <v>51.790000000000006</v>
      </c>
      <c r="R689" s="189">
        <v>1386.4299999999998</v>
      </c>
      <c r="S689" s="75"/>
      <c r="T689" s="75"/>
      <c r="U689" s="189">
        <v>78.635555555555541</v>
      </c>
      <c r="V689" s="189">
        <v>85.077142857142832</v>
      </c>
      <c r="W689" s="189">
        <v>53.964285714285715</v>
      </c>
      <c r="X689" s="189">
        <v>30.395</v>
      </c>
      <c r="Y689" s="189">
        <v>12.947500000000002</v>
      </c>
      <c r="Z689" s="189">
        <v>154.04777777777775</v>
      </c>
      <c r="AA689" s="4"/>
      <c r="AB689" s="11"/>
      <c r="AC689" s="11"/>
      <c r="AD689" s="180"/>
      <c r="AE689" s="184"/>
      <c r="AF689" s="184"/>
      <c r="AG689" s="184"/>
      <c r="AH689" s="184"/>
      <c r="AI689" s="184"/>
      <c r="AJ689" s="184"/>
      <c r="AK689" s="4"/>
      <c r="AL689" s="4"/>
      <c r="AM689" s="24"/>
      <c r="AN689" s="24"/>
      <c r="AO689" s="24"/>
      <c r="AP689" s="24"/>
      <c r="AQ689" s="24"/>
      <c r="AR689" s="24"/>
      <c r="AS689" s="4"/>
      <c r="AT689" s="4"/>
      <c r="AU689" s="24"/>
      <c r="AV689" s="24"/>
      <c r="AW689" s="24"/>
      <c r="AX689" s="24"/>
      <c r="AY689" s="24"/>
      <c r="AZ689" s="24"/>
      <c r="BA689" s="4"/>
    </row>
    <row r="690" spans="2:53" x14ac:dyDescent="0.2">
      <c r="B690" s="11" t="s">
        <v>265</v>
      </c>
      <c r="C690" s="11"/>
      <c r="D690" s="180">
        <v>8080</v>
      </c>
      <c r="E690" s="193">
        <v>870</v>
      </c>
      <c r="F690" s="193">
        <v>283</v>
      </c>
      <c r="G690" s="193">
        <v>146</v>
      </c>
      <c r="H690" s="193">
        <v>96</v>
      </c>
      <c r="I690" s="193">
        <v>41</v>
      </c>
      <c r="J690" s="193">
        <v>410</v>
      </c>
      <c r="M690" s="189">
        <v>390324.25999999908</v>
      </c>
      <c r="N690" s="189">
        <v>162978.44000000018</v>
      </c>
      <c r="O690" s="189">
        <v>84937.329999999958</v>
      </c>
      <c r="P690" s="189">
        <v>60948.18</v>
      </c>
      <c r="Q690" s="189">
        <v>29740.640000000014</v>
      </c>
      <c r="R690" s="189">
        <v>370455.33000000019</v>
      </c>
      <c r="S690" s="75"/>
      <c r="T690" s="75"/>
      <c r="U690" s="189">
        <v>216.72640755135984</v>
      </c>
      <c r="V690" s="189">
        <v>190.61805847953238</v>
      </c>
      <c r="W690" s="189">
        <v>137.6617990275526</v>
      </c>
      <c r="X690" s="189">
        <v>119.97673228346457</v>
      </c>
      <c r="Y690" s="189">
        <v>81.258579234972714</v>
      </c>
      <c r="Z690" s="189">
        <v>200.68002708559058</v>
      </c>
      <c r="AA690" s="4"/>
      <c r="AB690" s="11"/>
      <c r="AC690" s="11"/>
      <c r="AD690" s="180"/>
      <c r="AE690" s="184"/>
      <c r="AF690" s="184"/>
      <c r="AG690" s="184"/>
      <c r="AH690" s="184"/>
      <c r="AI690" s="184"/>
      <c r="AJ690" s="184"/>
      <c r="AK690" s="4"/>
      <c r="AL690" s="4"/>
      <c r="AM690" s="24"/>
      <c r="AN690" s="24"/>
      <c r="AO690" s="24"/>
      <c r="AP690" s="24"/>
      <c r="AQ690" s="24"/>
      <c r="AR690" s="24"/>
      <c r="AS690" s="4"/>
      <c r="AT690" s="4"/>
      <c r="AU690" s="24"/>
      <c r="AV690" s="24"/>
      <c r="AW690" s="24"/>
      <c r="AX690" s="24"/>
      <c r="AY690" s="24"/>
      <c r="AZ690" s="24"/>
      <c r="BA690" s="4"/>
    </row>
    <row r="691" spans="2:53" x14ac:dyDescent="0.2">
      <c r="B691" s="11" t="s">
        <v>265</v>
      </c>
      <c r="C691" s="11"/>
      <c r="D691" s="180">
        <v>8096</v>
      </c>
      <c r="E691" s="193">
        <v>1</v>
      </c>
      <c r="F691" s="193"/>
      <c r="G691" s="193"/>
      <c r="H691" s="193"/>
      <c r="I691" s="193"/>
      <c r="J691" s="193">
        <v>0</v>
      </c>
      <c r="M691" s="189">
        <v>243.72</v>
      </c>
      <c r="N691" s="189"/>
      <c r="O691" s="189"/>
      <c r="P691" s="189"/>
      <c r="Q691" s="189"/>
      <c r="R691" s="189">
        <v>0</v>
      </c>
      <c r="S691" s="75"/>
      <c r="T691" s="75"/>
      <c r="U691" s="189">
        <v>243.72</v>
      </c>
      <c r="V691" s="189"/>
      <c r="W691" s="189"/>
      <c r="X691" s="189"/>
      <c r="Y691" s="189"/>
      <c r="Z691" s="189">
        <v>0</v>
      </c>
      <c r="AA691" s="4"/>
      <c r="AB691" s="11"/>
      <c r="AC691" s="11"/>
      <c r="AD691" s="180"/>
      <c r="AE691" s="184"/>
      <c r="AF691" s="184"/>
      <c r="AG691" s="184"/>
      <c r="AH691" s="184"/>
      <c r="AI691" s="184"/>
      <c r="AJ691" s="184"/>
      <c r="AK691" s="4"/>
      <c r="AL691" s="4"/>
      <c r="AM691" s="24"/>
      <c r="AN691" s="24"/>
      <c r="AO691" s="24"/>
      <c r="AP691" s="24"/>
      <c r="AQ691" s="24"/>
      <c r="AR691" s="24"/>
      <c r="AS691" s="4"/>
      <c r="AT691" s="4"/>
      <c r="AU691" s="24"/>
      <c r="AV691" s="24"/>
      <c r="AW691" s="24"/>
      <c r="AX691" s="24"/>
      <c r="AY691" s="24"/>
      <c r="AZ691" s="24"/>
      <c r="BA691" s="4"/>
    </row>
    <row r="692" spans="2:53" x14ac:dyDescent="0.2">
      <c r="B692" s="11" t="s">
        <v>359</v>
      </c>
      <c r="C692" s="11"/>
      <c r="D692" s="180">
        <v>8088</v>
      </c>
      <c r="E692" s="193">
        <v>25</v>
      </c>
      <c r="F692" s="193">
        <v>13</v>
      </c>
      <c r="G692" s="193">
        <v>3</v>
      </c>
      <c r="H692" s="193">
        <v>1</v>
      </c>
      <c r="I692" s="193">
        <v>1</v>
      </c>
      <c r="J692" s="193">
        <v>10</v>
      </c>
      <c r="M692" s="189">
        <v>13548.449999999995</v>
      </c>
      <c r="N692" s="189">
        <v>4627.4700000000012</v>
      </c>
      <c r="O692" s="189">
        <v>2259.2700000000004</v>
      </c>
      <c r="P692" s="189">
        <v>568.91999999999996</v>
      </c>
      <c r="Q692" s="189">
        <v>281.68</v>
      </c>
      <c r="R692" s="189">
        <v>9047.7800000000007</v>
      </c>
      <c r="S692" s="75"/>
      <c r="T692" s="75"/>
      <c r="U692" s="189">
        <v>265.65588235294109</v>
      </c>
      <c r="V692" s="189">
        <v>165.26678571428576</v>
      </c>
      <c r="W692" s="189">
        <v>150.61800000000002</v>
      </c>
      <c r="X692" s="189">
        <v>47.41</v>
      </c>
      <c r="Y692" s="189">
        <v>25.607272727272729</v>
      </c>
      <c r="Z692" s="189">
        <v>170.71283018867925</v>
      </c>
      <c r="AA692" s="4"/>
      <c r="AB692" s="11"/>
      <c r="AC692" s="11"/>
      <c r="AD692" s="180"/>
      <c r="AE692" s="184"/>
      <c r="AF692" s="184"/>
      <c r="AG692" s="184"/>
      <c r="AH692" s="184"/>
      <c r="AI692" s="184"/>
      <c r="AJ692" s="184"/>
      <c r="AK692" s="4"/>
      <c r="AL692" s="4"/>
      <c r="AM692" s="24"/>
      <c r="AN692" s="24"/>
      <c r="AO692" s="24"/>
      <c r="AP692" s="24"/>
      <c r="AQ692" s="24"/>
      <c r="AR692" s="24"/>
      <c r="AS692" s="4"/>
      <c r="AT692" s="4"/>
      <c r="AU692" s="24"/>
      <c r="AV692" s="24"/>
      <c r="AW692" s="24"/>
      <c r="AX692" s="24"/>
      <c r="AY692" s="24"/>
      <c r="AZ692" s="24"/>
      <c r="BA692" s="4"/>
    </row>
    <row r="693" spans="2:53" x14ac:dyDescent="0.2">
      <c r="B693" s="11" t="s">
        <v>360</v>
      </c>
      <c r="C693" s="11"/>
      <c r="D693" s="180">
        <v>8353</v>
      </c>
      <c r="E693" s="193">
        <v>16</v>
      </c>
      <c r="F693" s="193"/>
      <c r="G693" s="193">
        <v>2</v>
      </c>
      <c r="H693" s="193">
        <v>1</v>
      </c>
      <c r="I693" s="193"/>
      <c r="J693" s="193">
        <v>6</v>
      </c>
      <c r="M693" s="189">
        <v>6342.42</v>
      </c>
      <c r="N693" s="189">
        <v>202.86</v>
      </c>
      <c r="O693" s="189">
        <v>756.3599999999999</v>
      </c>
      <c r="P693" s="189">
        <v>2939.0199999999995</v>
      </c>
      <c r="Q693" s="189"/>
      <c r="R693" s="189">
        <v>3634.3500000000004</v>
      </c>
      <c r="S693" s="75"/>
      <c r="T693" s="75"/>
      <c r="U693" s="189">
        <v>253.6968</v>
      </c>
      <c r="V693" s="189">
        <v>202.86</v>
      </c>
      <c r="W693" s="189">
        <v>84.039999999999992</v>
      </c>
      <c r="X693" s="189">
        <v>419.85999999999996</v>
      </c>
      <c r="Y693" s="189"/>
      <c r="Z693" s="189">
        <v>145.37400000000002</v>
      </c>
      <c r="AA693" s="4"/>
      <c r="AB693" s="11"/>
      <c r="AC693" s="11"/>
      <c r="AD693" s="180"/>
      <c r="AE693" s="184"/>
      <c r="AF693" s="184"/>
      <c r="AG693" s="184"/>
      <c r="AH693" s="184"/>
      <c r="AI693" s="184"/>
      <c r="AJ693" s="184"/>
      <c r="AK693" s="4"/>
      <c r="AL693" s="4"/>
      <c r="AM693" s="24"/>
      <c r="AN693" s="24"/>
      <c r="AO693" s="24"/>
      <c r="AP693" s="24"/>
      <c r="AQ693" s="24"/>
      <c r="AR693" s="24"/>
      <c r="AS693" s="4"/>
      <c r="AT693" s="4"/>
      <c r="AU693" s="24"/>
      <c r="AV693" s="24"/>
      <c r="AW693" s="24"/>
      <c r="AX693" s="24"/>
      <c r="AY693" s="24"/>
      <c r="AZ693" s="24"/>
      <c r="BA693" s="4"/>
    </row>
    <row r="694" spans="2:53" x14ac:dyDescent="0.2">
      <c r="B694" s="11" t="s">
        <v>402</v>
      </c>
      <c r="C694" s="11"/>
      <c r="D694" s="180">
        <v>8018</v>
      </c>
      <c r="E694" s="193"/>
      <c r="F694" s="193"/>
      <c r="G694" s="193"/>
      <c r="H694" s="193"/>
      <c r="I694" s="193">
        <v>1</v>
      </c>
      <c r="J694" s="193">
        <v>1</v>
      </c>
      <c r="M694" s="189">
        <v>578.72</v>
      </c>
      <c r="N694" s="189">
        <v>487.21000000000004</v>
      </c>
      <c r="O694" s="189">
        <v>125.48</v>
      </c>
      <c r="P694" s="189">
        <v>116.89</v>
      </c>
      <c r="Q694" s="189">
        <v>829.38</v>
      </c>
      <c r="R694" s="189">
        <v>127.22999999999999</v>
      </c>
      <c r="S694" s="75"/>
      <c r="T694" s="75"/>
      <c r="U694" s="189">
        <v>289.36</v>
      </c>
      <c r="V694" s="189">
        <v>243.60500000000002</v>
      </c>
      <c r="W694" s="189">
        <v>125.48</v>
      </c>
      <c r="X694" s="189">
        <v>116.89</v>
      </c>
      <c r="Y694" s="189">
        <v>414.69</v>
      </c>
      <c r="Z694" s="189">
        <v>63.614999999999995</v>
      </c>
      <c r="AA694" s="4"/>
      <c r="AB694" s="11"/>
      <c r="AC694" s="11"/>
      <c r="AD694" s="180"/>
      <c r="AE694" s="184"/>
      <c r="AF694" s="184"/>
      <c r="AG694" s="184"/>
      <c r="AH694" s="184"/>
      <c r="AI694" s="184"/>
      <c r="AJ694" s="184"/>
      <c r="AK694" s="4"/>
      <c r="AL694" s="4"/>
      <c r="AM694" s="24"/>
      <c r="AN694" s="24"/>
      <c r="AO694" s="24"/>
      <c r="AP694" s="24"/>
      <c r="AQ694" s="24"/>
      <c r="AR694" s="24"/>
      <c r="AS694" s="4"/>
      <c r="AT694" s="4"/>
      <c r="AU694" s="24"/>
      <c r="AV694" s="24"/>
      <c r="AW694" s="24"/>
      <c r="AX694" s="24"/>
      <c r="AY694" s="24"/>
      <c r="AZ694" s="24"/>
      <c r="BA694" s="4"/>
    </row>
    <row r="695" spans="2:53" x14ac:dyDescent="0.2">
      <c r="B695" s="11" t="s">
        <v>402</v>
      </c>
      <c r="C695" s="11"/>
      <c r="D695" s="180">
        <v>8036</v>
      </c>
      <c r="E695" s="193">
        <v>1</v>
      </c>
      <c r="F695" s="193">
        <v>1</v>
      </c>
      <c r="G695" s="193"/>
      <c r="H695" s="193"/>
      <c r="I695" s="193"/>
      <c r="J695" s="193">
        <v>1</v>
      </c>
      <c r="M695" s="189">
        <v>214.84</v>
      </c>
      <c r="N695" s="189">
        <v>185.23000000000002</v>
      </c>
      <c r="O695" s="189">
        <v>41.06</v>
      </c>
      <c r="P695" s="189">
        <v>41.94</v>
      </c>
      <c r="Q695" s="189">
        <v>28.64</v>
      </c>
      <c r="R695" s="189">
        <v>1321.04</v>
      </c>
      <c r="S695" s="75"/>
      <c r="T695" s="75"/>
      <c r="U695" s="189">
        <v>71.61333333333333</v>
      </c>
      <c r="V695" s="189">
        <v>92.615000000000009</v>
      </c>
      <c r="W695" s="189">
        <v>41.06</v>
      </c>
      <c r="X695" s="189">
        <v>41.94</v>
      </c>
      <c r="Y695" s="189">
        <v>28.64</v>
      </c>
      <c r="Z695" s="189">
        <v>440.34666666666664</v>
      </c>
      <c r="AA695" s="4"/>
      <c r="AB695" s="11"/>
      <c r="AC695" s="11"/>
      <c r="AD695" s="180"/>
      <c r="AE695" s="184"/>
      <c r="AF695" s="184"/>
      <c r="AG695" s="184"/>
      <c r="AH695" s="184"/>
      <c r="AI695" s="184"/>
      <c r="AJ695" s="184"/>
      <c r="AK695" s="4"/>
      <c r="AL695" s="4"/>
      <c r="AM695" s="24"/>
      <c r="AN695" s="24"/>
      <c r="AO695" s="24"/>
      <c r="AP695" s="24"/>
      <c r="AQ695" s="24"/>
      <c r="AR695" s="24"/>
      <c r="AS695" s="4"/>
      <c r="AT695" s="4"/>
      <c r="AU695" s="24"/>
      <c r="AV695" s="24"/>
      <c r="AW695" s="24"/>
      <c r="AX695" s="24"/>
      <c r="AY695" s="24"/>
      <c r="AZ695" s="24"/>
      <c r="BA695" s="4"/>
    </row>
    <row r="696" spans="2:53" x14ac:dyDescent="0.2">
      <c r="B696" s="11" t="s">
        <v>402</v>
      </c>
      <c r="C696" s="11"/>
      <c r="D696" s="180">
        <v>8081</v>
      </c>
      <c r="E696" s="193">
        <v>1499</v>
      </c>
      <c r="F696" s="193">
        <v>792</v>
      </c>
      <c r="G696" s="193">
        <v>363</v>
      </c>
      <c r="H696" s="193">
        <v>281</v>
      </c>
      <c r="I696" s="193">
        <v>75</v>
      </c>
      <c r="J696" s="193">
        <v>1105</v>
      </c>
      <c r="M696" s="189">
        <v>892090.44999999972</v>
      </c>
      <c r="N696" s="189">
        <v>541783.48000000138</v>
      </c>
      <c r="O696" s="189">
        <v>276226.00000000006</v>
      </c>
      <c r="P696" s="189">
        <v>204108.39999999973</v>
      </c>
      <c r="Q696" s="189">
        <v>66307.199999999953</v>
      </c>
      <c r="R696" s="189">
        <v>1181333.47</v>
      </c>
      <c r="S696" s="75"/>
      <c r="T696" s="75"/>
      <c r="U696" s="189">
        <v>226.76422216573454</v>
      </c>
      <c r="V696" s="189">
        <v>230.05667940552075</v>
      </c>
      <c r="W696" s="189">
        <v>170.61519456454604</v>
      </c>
      <c r="X696" s="189">
        <v>154.62757575757556</v>
      </c>
      <c r="Y696" s="189">
        <v>65.456268509378035</v>
      </c>
      <c r="Z696" s="189">
        <v>287.07982260024301</v>
      </c>
      <c r="AA696" s="4"/>
      <c r="AB696" s="11"/>
      <c r="AC696" s="11"/>
      <c r="AD696" s="180"/>
      <c r="AE696" s="184"/>
      <c r="AF696" s="184"/>
      <c r="AG696" s="184"/>
      <c r="AH696" s="184"/>
      <c r="AI696" s="184"/>
      <c r="AJ696" s="184"/>
      <c r="AK696" s="4"/>
      <c r="AL696" s="4"/>
      <c r="AM696" s="24"/>
      <c r="AN696" s="24"/>
      <c r="AO696" s="24"/>
      <c r="AP696" s="24"/>
      <c r="AQ696" s="24"/>
      <c r="AR696" s="24"/>
      <c r="AS696" s="4"/>
      <c r="AT696" s="4"/>
      <c r="AU696" s="24"/>
      <c r="AV696" s="24"/>
      <c r="AW696" s="24"/>
      <c r="AX696" s="24"/>
      <c r="AY696" s="24"/>
      <c r="AZ696" s="24"/>
      <c r="BA696" s="4"/>
    </row>
    <row r="697" spans="2:53" x14ac:dyDescent="0.2">
      <c r="B697" s="11" t="s">
        <v>266</v>
      </c>
      <c r="C697" s="11"/>
      <c r="D697" s="180">
        <v>8095</v>
      </c>
      <c r="E697" s="193"/>
      <c r="F697" s="193">
        <v>1</v>
      </c>
      <c r="G697" s="193"/>
      <c r="H697" s="193"/>
      <c r="I697" s="193"/>
      <c r="J697" s="193">
        <v>0</v>
      </c>
      <c r="M697" s="189">
        <v>142.32</v>
      </c>
      <c r="N697" s="189">
        <v>108.43</v>
      </c>
      <c r="O697" s="189"/>
      <c r="P697" s="189"/>
      <c r="Q697" s="189"/>
      <c r="R697" s="189">
        <v>0</v>
      </c>
      <c r="S697" s="75"/>
      <c r="T697" s="75"/>
      <c r="U697" s="189">
        <v>142.32</v>
      </c>
      <c r="V697" s="189">
        <v>108.43</v>
      </c>
      <c r="W697" s="189"/>
      <c r="X697" s="189"/>
      <c r="Y697" s="189"/>
      <c r="Z697" s="189">
        <v>0</v>
      </c>
      <c r="AA697" s="4"/>
      <c r="AB697" s="11"/>
      <c r="AC697" s="11"/>
      <c r="AD697" s="180"/>
      <c r="AE697" s="184"/>
      <c r="AF697" s="184"/>
      <c r="AG697" s="184"/>
      <c r="AH697" s="184"/>
      <c r="AI697" s="184"/>
      <c r="AJ697" s="184"/>
      <c r="AK697" s="4"/>
      <c r="AL697" s="4"/>
      <c r="AM697" s="24"/>
      <c r="AN697" s="24"/>
      <c r="AO697" s="24"/>
      <c r="AP697" s="24"/>
      <c r="AQ697" s="24"/>
      <c r="AR697" s="24"/>
      <c r="AS697" s="4"/>
      <c r="AT697" s="4"/>
      <c r="AU697" s="24"/>
      <c r="AV697" s="24"/>
      <c r="AW697" s="24"/>
      <c r="AX697" s="24"/>
      <c r="AY697" s="24"/>
      <c r="AZ697" s="24"/>
      <c r="BA697" s="4"/>
    </row>
    <row r="698" spans="2:53" x14ac:dyDescent="0.2">
      <c r="B698" s="11" t="s">
        <v>361</v>
      </c>
      <c r="C698" s="11"/>
      <c r="D698" s="180">
        <v>8083</v>
      </c>
      <c r="E698" s="193">
        <v>251</v>
      </c>
      <c r="F698" s="193">
        <v>121</v>
      </c>
      <c r="G698" s="193">
        <v>52</v>
      </c>
      <c r="H698" s="193">
        <v>41</v>
      </c>
      <c r="I698" s="193">
        <v>17</v>
      </c>
      <c r="J698" s="193">
        <v>145</v>
      </c>
      <c r="M698" s="189">
        <v>122474.46000000015</v>
      </c>
      <c r="N698" s="189">
        <v>66503.699999999983</v>
      </c>
      <c r="O698" s="189">
        <v>30871.639999999985</v>
      </c>
      <c r="P698" s="189">
        <v>29765.53000000001</v>
      </c>
      <c r="Q698" s="189">
        <v>12247.63999999999</v>
      </c>
      <c r="R698" s="189">
        <v>137205.79000000004</v>
      </c>
      <c r="S698" s="75"/>
      <c r="T698" s="75"/>
      <c r="U698" s="189">
        <v>205.14984924623141</v>
      </c>
      <c r="V698" s="189">
        <v>194.45526315789468</v>
      </c>
      <c r="W698" s="189">
        <v>143.58902325581388</v>
      </c>
      <c r="X698" s="189">
        <v>166.28787709497212</v>
      </c>
      <c r="Y698" s="189">
        <v>83.887945205479383</v>
      </c>
      <c r="Z698" s="189">
        <v>218.82901116427439</v>
      </c>
      <c r="AA698" s="4"/>
      <c r="AB698" s="11"/>
      <c r="AC698" s="11"/>
      <c r="AD698" s="180"/>
      <c r="AE698" s="184"/>
      <c r="AF698" s="184"/>
      <c r="AG698" s="184"/>
      <c r="AH698" s="184"/>
      <c r="AI698" s="184"/>
      <c r="AJ698" s="184"/>
      <c r="AK698" s="4"/>
      <c r="AL698" s="4"/>
      <c r="AM698" s="24"/>
      <c r="AN698" s="24"/>
      <c r="AO698" s="24"/>
      <c r="AP698" s="24"/>
      <c r="AQ698" s="24"/>
      <c r="AR698" s="24"/>
      <c r="AS698" s="4"/>
      <c r="AT698" s="4"/>
      <c r="AU698" s="24"/>
      <c r="AV698" s="24"/>
      <c r="AW698" s="24"/>
      <c r="AX698" s="24"/>
      <c r="AY698" s="24"/>
      <c r="AZ698" s="24"/>
      <c r="BA698" s="4"/>
    </row>
    <row r="699" spans="2:53" x14ac:dyDescent="0.2">
      <c r="B699" s="11" t="s">
        <v>267</v>
      </c>
      <c r="C699" s="11"/>
      <c r="D699" s="180">
        <v>8244</v>
      </c>
      <c r="E699" s="193">
        <v>196</v>
      </c>
      <c r="F699" s="193">
        <v>80</v>
      </c>
      <c r="G699" s="193">
        <v>38</v>
      </c>
      <c r="H699" s="193">
        <v>14</v>
      </c>
      <c r="I699" s="193">
        <v>14</v>
      </c>
      <c r="J699" s="193">
        <v>127</v>
      </c>
      <c r="M699" s="189">
        <v>96054.360000000015</v>
      </c>
      <c r="N699" s="189">
        <v>38600.44000000001</v>
      </c>
      <c r="O699" s="189">
        <v>22906.309999999987</v>
      </c>
      <c r="P699" s="189">
        <v>6831.0200000000032</v>
      </c>
      <c r="Q699" s="189">
        <v>5563.1200000000017</v>
      </c>
      <c r="R699" s="189">
        <v>105934.23</v>
      </c>
      <c r="S699" s="75"/>
      <c r="T699" s="75"/>
      <c r="U699" s="189">
        <v>219.30219178082194</v>
      </c>
      <c r="V699" s="189">
        <v>153.78661354581678</v>
      </c>
      <c r="W699" s="189">
        <v>127.96821229050272</v>
      </c>
      <c r="X699" s="189">
        <v>47.110482758620712</v>
      </c>
      <c r="Y699" s="189">
        <v>43.124961240310093</v>
      </c>
      <c r="Z699" s="189">
        <v>225.87255863539445</v>
      </c>
      <c r="AA699" s="4"/>
      <c r="AB699" s="11"/>
      <c r="AC699" s="11"/>
      <c r="AD699" s="180"/>
      <c r="AE699" s="184"/>
      <c r="AF699" s="184"/>
      <c r="AG699" s="184"/>
      <c r="AH699" s="184"/>
      <c r="AI699" s="184"/>
      <c r="AJ699" s="184"/>
      <c r="AK699" s="4"/>
      <c r="AL699" s="4"/>
      <c r="AM699" s="24"/>
      <c r="AN699" s="24"/>
      <c r="AO699" s="24"/>
      <c r="AP699" s="24"/>
      <c r="AQ699" s="24"/>
      <c r="AR699" s="24"/>
      <c r="AS699" s="4"/>
      <c r="AT699" s="4"/>
      <c r="AU699" s="24"/>
      <c r="AV699" s="24"/>
      <c r="AW699" s="24"/>
      <c r="AX699" s="24"/>
      <c r="AY699" s="24"/>
      <c r="AZ699" s="24"/>
      <c r="BA699" s="4"/>
    </row>
    <row r="700" spans="2:53" x14ac:dyDescent="0.2">
      <c r="B700" s="11" t="s">
        <v>575</v>
      </c>
      <c r="C700" s="11"/>
      <c r="D700" s="180">
        <v>8244</v>
      </c>
      <c r="E700" s="193"/>
      <c r="F700" s="193"/>
      <c r="G700" s="193"/>
      <c r="H700" s="193"/>
      <c r="I700" s="193"/>
      <c r="J700" s="193">
        <v>1</v>
      </c>
      <c r="M700" s="189">
        <v>11.56</v>
      </c>
      <c r="N700" s="189">
        <v>10.5</v>
      </c>
      <c r="O700" s="189">
        <v>9.8000000000000007</v>
      </c>
      <c r="P700" s="189">
        <v>18.45</v>
      </c>
      <c r="Q700" s="189">
        <v>10.15</v>
      </c>
      <c r="R700" s="189">
        <v>272.99</v>
      </c>
      <c r="S700" s="75"/>
      <c r="T700" s="75"/>
      <c r="U700" s="189">
        <v>11.56</v>
      </c>
      <c r="V700" s="189">
        <v>10.5</v>
      </c>
      <c r="W700" s="189">
        <v>9.8000000000000007</v>
      </c>
      <c r="X700" s="189">
        <v>18.45</v>
      </c>
      <c r="Y700" s="189">
        <v>10.15</v>
      </c>
      <c r="Z700" s="189">
        <v>272.99</v>
      </c>
      <c r="AA700" s="4"/>
      <c r="AB700" s="11"/>
      <c r="AC700" s="11"/>
      <c r="AD700" s="180"/>
      <c r="AE700" s="184"/>
      <c r="AF700" s="184"/>
      <c r="AG700" s="184"/>
      <c r="AH700" s="184"/>
      <c r="AI700" s="184"/>
      <c r="AJ700" s="184"/>
      <c r="AK700" s="4"/>
      <c r="AL700" s="4"/>
      <c r="AM700" s="24"/>
      <c r="AN700" s="24"/>
      <c r="AO700" s="24"/>
      <c r="AP700" s="24"/>
      <c r="AQ700" s="24"/>
      <c r="AR700" s="24"/>
      <c r="AS700" s="4"/>
      <c r="AT700" s="4"/>
      <c r="AU700" s="24"/>
      <c r="AV700" s="24"/>
      <c r="AW700" s="24"/>
      <c r="AX700" s="24"/>
      <c r="AY700" s="24"/>
      <c r="AZ700" s="24"/>
      <c r="BA700" s="4"/>
    </row>
    <row r="701" spans="2:53" x14ac:dyDescent="0.2">
      <c r="B701" s="11" t="s">
        <v>403</v>
      </c>
      <c r="C701" s="11"/>
      <c r="D701" s="180">
        <v>8062</v>
      </c>
      <c r="E701" s="193">
        <v>9</v>
      </c>
      <c r="F701" s="193">
        <v>2</v>
      </c>
      <c r="G701" s="193"/>
      <c r="H701" s="193">
        <v>1</v>
      </c>
      <c r="I701" s="193"/>
      <c r="J701" s="193">
        <v>5</v>
      </c>
      <c r="M701" s="189">
        <v>3835.6699999999996</v>
      </c>
      <c r="N701" s="189">
        <v>1002.26</v>
      </c>
      <c r="O701" s="189">
        <v>471.57</v>
      </c>
      <c r="P701" s="189">
        <v>239.86</v>
      </c>
      <c r="Q701" s="189">
        <v>181.71</v>
      </c>
      <c r="R701" s="189">
        <v>748.00000000000011</v>
      </c>
      <c r="S701" s="75"/>
      <c r="T701" s="75"/>
      <c r="U701" s="189">
        <v>225.6276470588235</v>
      </c>
      <c r="V701" s="189">
        <v>125.2825</v>
      </c>
      <c r="W701" s="189">
        <v>78.594999999999999</v>
      </c>
      <c r="X701" s="189">
        <v>39.976666666666667</v>
      </c>
      <c r="Y701" s="189">
        <v>45.427500000000002</v>
      </c>
      <c r="Z701" s="189">
        <v>44.000000000000007</v>
      </c>
      <c r="AA701" s="4"/>
      <c r="AB701" s="11"/>
      <c r="AC701" s="11"/>
      <c r="AD701" s="180"/>
      <c r="AE701" s="184"/>
      <c r="AF701" s="184"/>
      <c r="AG701" s="184"/>
      <c r="AH701" s="184"/>
      <c r="AI701" s="184"/>
      <c r="AJ701" s="184"/>
      <c r="AK701" s="4"/>
      <c r="AL701" s="4"/>
      <c r="AM701" s="24"/>
      <c r="AN701" s="24"/>
      <c r="AO701" s="24"/>
      <c r="AP701" s="24"/>
      <c r="AQ701" s="24"/>
      <c r="AR701" s="24"/>
      <c r="AS701" s="4"/>
      <c r="AT701" s="4"/>
      <c r="AU701" s="24"/>
      <c r="AV701" s="24"/>
      <c r="AW701" s="24"/>
      <c r="AX701" s="24"/>
      <c r="AY701" s="24"/>
      <c r="AZ701" s="24"/>
      <c r="BA701" s="4"/>
    </row>
    <row r="702" spans="2:53" x14ac:dyDescent="0.2">
      <c r="B702" s="11" t="s">
        <v>665</v>
      </c>
      <c r="C702" s="11"/>
      <c r="D702" s="180">
        <v>8062</v>
      </c>
      <c r="E702" s="193">
        <v>1</v>
      </c>
      <c r="F702" s="193"/>
      <c r="G702" s="193"/>
      <c r="H702" s="193"/>
      <c r="I702" s="193"/>
      <c r="J702" s="193">
        <v>0</v>
      </c>
      <c r="M702" s="189">
        <v>45</v>
      </c>
      <c r="N702" s="189"/>
      <c r="O702" s="189"/>
      <c r="P702" s="189"/>
      <c r="Q702" s="189"/>
      <c r="R702" s="189">
        <v>0</v>
      </c>
      <c r="S702" s="75"/>
      <c r="T702" s="75"/>
      <c r="U702" s="189">
        <v>45</v>
      </c>
      <c r="V702" s="189"/>
      <c r="W702" s="189"/>
      <c r="X702" s="189"/>
      <c r="Y702" s="189"/>
      <c r="Z702" s="189">
        <v>0</v>
      </c>
      <c r="AA702" s="4"/>
      <c r="AB702" s="11"/>
      <c r="AC702" s="11"/>
      <c r="AD702" s="180"/>
      <c r="AE702" s="184"/>
      <c r="AF702" s="184"/>
      <c r="AG702" s="184"/>
      <c r="AH702" s="184"/>
      <c r="AI702" s="184"/>
      <c r="AJ702" s="184"/>
      <c r="AK702" s="4"/>
      <c r="AL702" s="4"/>
      <c r="AM702" s="24"/>
      <c r="AN702" s="24"/>
      <c r="AO702" s="24"/>
      <c r="AP702" s="24"/>
      <c r="AQ702" s="24"/>
      <c r="AR702" s="24"/>
      <c r="AS702" s="4"/>
      <c r="AT702" s="4"/>
      <c r="AU702" s="24"/>
      <c r="AV702" s="24"/>
      <c r="AW702" s="24"/>
      <c r="AX702" s="24"/>
      <c r="AY702" s="24"/>
      <c r="AZ702" s="24"/>
      <c r="BA702" s="4"/>
    </row>
    <row r="703" spans="2:53" x14ac:dyDescent="0.2">
      <c r="B703" s="11" t="s">
        <v>404</v>
      </c>
      <c r="C703" s="11"/>
      <c r="D703" s="180">
        <v>8210</v>
      </c>
      <c r="E703" s="193"/>
      <c r="F703" s="193">
        <v>1</v>
      </c>
      <c r="G703" s="193"/>
      <c r="H703" s="193"/>
      <c r="I703" s="193"/>
      <c r="J703" s="193">
        <v>0</v>
      </c>
      <c r="M703" s="189">
        <v>233.59</v>
      </c>
      <c r="N703" s="189">
        <v>66.400000000000006</v>
      </c>
      <c r="O703" s="189"/>
      <c r="P703" s="189"/>
      <c r="Q703" s="189"/>
      <c r="R703" s="189">
        <v>0</v>
      </c>
      <c r="S703" s="75"/>
      <c r="T703" s="75"/>
      <c r="U703" s="189">
        <v>233.59</v>
      </c>
      <c r="V703" s="189">
        <v>66.400000000000006</v>
      </c>
      <c r="W703" s="189"/>
      <c r="X703" s="189"/>
      <c r="Y703" s="189"/>
      <c r="Z703" s="189">
        <v>0</v>
      </c>
      <c r="AA703" s="4"/>
      <c r="AB703" s="11"/>
      <c r="AC703" s="11"/>
      <c r="AD703" s="180"/>
      <c r="AE703" s="184"/>
      <c r="AF703" s="184"/>
      <c r="AG703" s="184"/>
      <c r="AH703" s="184"/>
      <c r="AI703" s="184"/>
      <c r="AJ703" s="184"/>
      <c r="AK703" s="4"/>
      <c r="AL703" s="4"/>
      <c r="AM703" s="24"/>
      <c r="AN703" s="24"/>
      <c r="AO703" s="24"/>
      <c r="AP703" s="24"/>
      <c r="AQ703" s="24"/>
      <c r="AR703" s="24"/>
      <c r="AS703" s="4"/>
      <c r="AT703" s="4"/>
      <c r="AU703" s="24"/>
      <c r="AV703" s="24"/>
      <c r="AW703" s="24"/>
      <c r="AX703" s="24"/>
      <c r="AY703" s="24"/>
      <c r="AZ703" s="24"/>
      <c r="BA703" s="4"/>
    </row>
    <row r="704" spans="2:53" x14ac:dyDescent="0.2">
      <c r="B704" s="11" t="s">
        <v>404</v>
      </c>
      <c r="C704" s="11"/>
      <c r="D704" s="180">
        <v>8230</v>
      </c>
      <c r="E704" s="193"/>
      <c r="F704" s="193"/>
      <c r="G704" s="193"/>
      <c r="H704" s="193">
        <v>1</v>
      </c>
      <c r="I704" s="193"/>
      <c r="J704" s="193">
        <v>0</v>
      </c>
      <c r="M704" s="189">
        <v>256.47000000000003</v>
      </c>
      <c r="N704" s="189">
        <v>274.44</v>
      </c>
      <c r="O704" s="189">
        <v>234.94</v>
      </c>
      <c r="P704" s="189">
        <v>188.37</v>
      </c>
      <c r="Q704" s="189"/>
      <c r="R704" s="189">
        <v>0</v>
      </c>
      <c r="S704" s="75"/>
      <c r="T704" s="75"/>
      <c r="U704" s="189">
        <v>256.47000000000003</v>
      </c>
      <c r="V704" s="189">
        <v>274.44</v>
      </c>
      <c r="W704" s="189">
        <v>234.94</v>
      </c>
      <c r="X704" s="189">
        <v>188.37</v>
      </c>
      <c r="Y704" s="189"/>
      <c r="Z704" s="189">
        <v>0</v>
      </c>
      <c r="AA704" s="4"/>
      <c r="AB704" s="11"/>
      <c r="AC704" s="11"/>
      <c r="AD704" s="180"/>
      <c r="AE704" s="184"/>
      <c r="AF704" s="184"/>
      <c r="AG704" s="184"/>
      <c r="AH704" s="184"/>
      <c r="AI704" s="184"/>
      <c r="AJ704" s="184"/>
      <c r="AK704" s="4"/>
      <c r="AL704" s="4"/>
      <c r="AM704" s="24"/>
      <c r="AN704" s="24"/>
      <c r="AO704" s="24"/>
      <c r="AP704" s="24"/>
      <c r="AQ704" s="24"/>
      <c r="AR704" s="24"/>
      <c r="AS704" s="4"/>
      <c r="AT704" s="4"/>
      <c r="AU704" s="24"/>
      <c r="AV704" s="24"/>
      <c r="AW704" s="24"/>
      <c r="AX704" s="24"/>
      <c r="AY704" s="24"/>
      <c r="AZ704" s="24"/>
      <c r="BA704" s="4"/>
    </row>
    <row r="705" spans="2:53" x14ac:dyDescent="0.2">
      <c r="B705" s="11" t="s">
        <v>404</v>
      </c>
      <c r="C705" s="11"/>
      <c r="D705" s="180">
        <v>8246</v>
      </c>
      <c r="E705" s="193">
        <v>6</v>
      </c>
      <c r="F705" s="193">
        <v>4</v>
      </c>
      <c r="G705" s="193">
        <v>2</v>
      </c>
      <c r="H705" s="193"/>
      <c r="I705" s="193"/>
      <c r="J705" s="193">
        <v>5</v>
      </c>
      <c r="M705" s="189">
        <v>3649.6800000000003</v>
      </c>
      <c r="N705" s="189">
        <v>2267.7400000000002</v>
      </c>
      <c r="O705" s="189">
        <v>846.42000000000007</v>
      </c>
      <c r="P705" s="189">
        <v>196.43</v>
      </c>
      <c r="Q705" s="189">
        <v>47.5</v>
      </c>
      <c r="R705" s="189">
        <v>3039.0400000000004</v>
      </c>
      <c r="S705" s="75"/>
      <c r="T705" s="75"/>
      <c r="U705" s="189">
        <v>214.68705882352944</v>
      </c>
      <c r="V705" s="189">
        <v>206.15818181818184</v>
      </c>
      <c r="W705" s="189">
        <v>120.91714285714286</v>
      </c>
      <c r="X705" s="189">
        <v>39.286000000000001</v>
      </c>
      <c r="Y705" s="189">
        <v>11.875</v>
      </c>
      <c r="Z705" s="189">
        <v>178.76705882352942</v>
      </c>
      <c r="AA705" s="4"/>
      <c r="AB705" s="11"/>
      <c r="AC705" s="11"/>
      <c r="AD705" s="180"/>
      <c r="AE705" s="184"/>
      <c r="AF705" s="184"/>
      <c r="AG705" s="184"/>
      <c r="AH705" s="184"/>
      <c r="AI705" s="184"/>
      <c r="AJ705" s="184"/>
      <c r="AK705" s="4"/>
      <c r="AL705" s="4"/>
      <c r="AM705" s="24"/>
      <c r="AN705" s="24"/>
      <c r="AO705" s="24"/>
      <c r="AP705" s="24"/>
      <c r="AQ705" s="24"/>
      <c r="AR705" s="24"/>
      <c r="AS705" s="4"/>
      <c r="AT705" s="4"/>
      <c r="AU705" s="24"/>
      <c r="AV705" s="24"/>
      <c r="AW705" s="24"/>
      <c r="AX705" s="24"/>
      <c r="AY705" s="24"/>
      <c r="AZ705" s="24"/>
      <c r="BA705" s="4"/>
    </row>
    <row r="706" spans="2:53" x14ac:dyDescent="0.2">
      <c r="B706" s="11" t="s">
        <v>583</v>
      </c>
      <c r="C706" s="11"/>
      <c r="D706" s="180">
        <v>8088</v>
      </c>
      <c r="E706" s="193">
        <v>2</v>
      </c>
      <c r="F706" s="193"/>
      <c r="G706" s="193"/>
      <c r="H706" s="193"/>
      <c r="I706" s="193"/>
      <c r="J706" s="193">
        <v>0</v>
      </c>
      <c r="M706" s="189">
        <v>701.54</v>
      </c>
      <c r="N706" s="189"/>
      <c r="O706" s="189"/>
      <c r="P706" s="189"/>
      <c r="Q706" s="189"/>
      <c r="R706" s="189">
        <v>0</v>
      </c>
      <c r="S706" s="75"/>
      <c r="T706" s="75"/>
      <c r="U706" s="189">
        <v>350.77</v>
      </c>
      <c r="V706" s="189"/>
      <c r="W706" s="189"/>
      <c r="X706" s="189"/>
      <c r="Y706" s="189"/>
      <c r="Z706" s="189">
        <v>0</v>
      </c>
      <c r="AA706" s="4"/>
      <c r="AB706" s="11"/>
      <c r="AC706" s="11"/>
      <c r="AD706" s="180"/>
      <c r="AE706" s="184"/>
      <c r="AF706" s="184"/>
      <c r="AG706" s="184"/>
      <c r="AH706" s="184"/>
      <c r="AI706" s="184"/>
      <c r="AJ706" s="184"/>
      <c r="AK706" s="4"/>
      <c r="AL706" s="4"/>
      <c r="AM706" s="24"/>
      <c r="AN706" s="24"/>
      <c r="AO706" s="24"/>
      <c r="AP706" s="24"/>
      <c r="AQ706" s="24"/>
      <c r="AR706" s="24"/>
      <c r="AS706" s="4"/>
      <c r="AT706" s="4"/>
      <c r="AU706" s="24"/>
      <c r="AV706" s="24"/>
      <c r="AW706" s="24"/>
      <c r="AX706" s="24"/>
      <c r="AY706" s="24"/>
      <c r="AZ706" s="24"/>
      <c r="BA706" s="4"/>
    </row>
    <row r="707" spans="2:53" x14ac:dyDescent="0.2">
      <c r="B707" s="11" t="s">
        <v>362</v>
      </c>
      <c r="C707" s="11"/>
      <c r="D707" s="180">
        <v>8247</v>
      </c>
      <c r="E707" s="193">
        <v>41</v>
      </c>
      <c r="F707" s="193">
        <v>10</v>
      </c>
      <c r="G707" s="193">
        <v>8</v>
      </c>
      <c r="H707" s="193">
        <v>3</v>
      </c>
      <c r="I707" s="193">
        <v>3</v>
      </c>
      <c r="J707" s="193">
        <v>18</v>
      </c>
      <c r="M707" s="189">
        <v>9454.279999999997</v>
      </c>
      <c r="N707" s="189">
        <v>4802.920000000001</v>
      </c>
      <c r="O707" s="189">
        <v>1824.7299999999998</v>
      </c>
      <c r="P707" s="189">
        <v>555.11</v>
      </c>
      <c r="Q707" s="189">
        <v>647.34</v>
      </c>
      <c r="R707" s="189">
        <v>5605.35</v>
      </c>
      <c r="S707" s="75"/>
      <c r="T707" s="75"/>
      <c r="U707" s="189">
        <v>122.78285714285711</v>
      </c>
      <c r="V707" s="189">
        <v>120.07300000000002</v>
      </c>
      <c r="W707" s="189">
        <v>60.824333333333328</v>
      </c>
      <c r="X707" s="189">
        <v>25.232272727272729</v>
      </c>
      <c r="Y707" s="189">
        <v>32.367000000000004</v>
      </c>
      <c r="Z707" s="189">
        <v>67.534337349397589</v>
      </c>
      <c r="AA707" s="4"/>
      <c r="AB707" s="11"/>
      <c r="AC707" s="11"/>
      <c r="AD707" s="180"/>
      <c r="AE707" s="184"/>
      <c r="AF707" s="184"/>
      <c r="AG707" s="184"/>
      <c r="AH707" s="184"/>
      <c r="AI707" s="184"/>
      <c r="AJ707" s="184"/>
      <c r="AK707" s="4"/>
      <c r="AL707" s="4"/>
      <c r="AM707" s="24"/>
      <c r="AN707" s="24"/>
      <c r="AO707" s="24"/>
      <c r="AP707" s="24"/>
      <c r="AQ707" s="24"/>
      <c r="AR707" s="24"/>
      <c r="AS707" s="4"/>
      <c r="AT707" s="4"/>
      <c r="AU707" s="24"/>
      <c r="AV707" s="24"/>
      <c r="AW707" s="24"/>
      <c r="AX707" s="24"/>
      <c r="AY707" s="24"/>
      <c r="AZ707" s="24"/>
      <c r="BA707" s="4"/>
    </row>
    <row r="708" spans="2:53" x14ac:dyDescent="0.2">
      <c r="B708" s="11" t="s">
        <v>363</v>
      </c>
      <c r="C708" s="11"/>
      <c r="D708" s="180">
        <v>8084</v>
      </c>
      <c r="E708" s="193">
        <v>148</v>
      </c>
      <c r="F708" s="193">
        <v>82</v>
      </c>
      <c r="G708" s="193">
        <v>30</v>
      </c>
      <c r="H708" s="193">
        <v>11</v>
      </c>
      <c r="I708" s="193">
        <v>5</v>
      </c>
      <c r="J708" s="193">
        <v>115</v>
      </c>
      <c r="M708" s="189">
        <v>83021.799999999974</v>
      </c>
      <c r="N708" s="189">
        <v>39235.599999999999</v>
      </c>
      <c r="O708" s="189">
        <v>24089.060000000005</v>
      </c>
      <c r="P708" s="189">
        <v>6453.2899999999991</v>
      </c>
      <c r="Q708" s="189">
        <v>3646.7000000000007</v>
      </c>
      <c r="R708" s="189">
        <v>107490.16999999997</v>
      </c>
      <c r="S708" s="75"/>
      <c r="T708" s="75"/>
      <c r="U708" s="189">
        <v>220.80265957446801</v>
      </c>
      <c r="V708" s="189">
        <v>172.0859649122807</v>
      </c>
      <c r="W708" s="189">
        <v>161.6715436241611</v>
      </c>
      <c r="X708" s="189">
        <v>54.688898305084734</v>
      </c>
      <c r="Y708" s="189">
        <v>33.455963302752302</v>
      </c>
      <c r="Z708" s="189">
        <v>274.91092071611246</v>
      </c>
      <c r="AA708" s="4"/>
      <c r="AB708" s="11"/>
      <c r="AC708" s="11"/>
      <c r="AD708" s="180"/>
      <c r="AE708" s="184"/>
      <c r="AF708" s="184"/>
      <c r="AG708" s="184"/>
      <c r="AH708" s="184"/>
      <c r="AI708" s="184"/>
      <c r="AJ708" s="184"/>
      <c r="AK708" s="4"/>
      <c r="AL708" s="4"/>
      <c r="AM708" s="24"/>
      <c r="AN708" s="24"/>
      <c r="AO708" s="24"/>
      <c r="AP708" s="24"/>
      <c r="AQ708" s="24"/>
      <c r="AR708" s="24"/>
      <c r="AS708" s="4"/>
      <c r="AT708" s="4"/>
      <c r="AU708" s="24"/>
      <c r="AV708" s="24"/>
      <c r="AW708" s="24"/>
      <c r="AX708" s="24"/>
      <c r="AY708" s="24"/>
      <c r="AZ708" s="24"/>
      <c r="BA708" s="4"/>
    </row>
    <row r="709" spans="2:53" x14ac:dyDescent="0.2">
      <c r="B709" s="11" t="s">
        <v>468</v>
      </c>
      <c r="C709" s="11"/>
      <c r="D709" s="180">
        <v>8248</v>
      </c>
      <c r="E709" s="193">
        <v>6</v>
      </c>
      <c r="F709" s="193">
        <v>8</v>
      </c>
      <c r="G709" s="193">
        <v>1</v>
      </c>
      <c r="H709" s="193">
        <v>3</v>
      </c>
      <c r="I709" s="193"/>
      <c r="J709" s="193">
        <v>3</v>
      </c>
      <c r="M709" s="189">
        <v>3119.3</v>
      </c>
      <c r="N709" s="189">
        <v>1972.1900000000003</v>
      </c>
      <c r="O709" s="189">
        <v>390.13999999999993</v>
      </c>
      <c r="P709" s="189">
        <v>95.65</v>
      </c>
      <c r="Q709" s="189">
        <v>57.07</v>
      </c>
      <c r="R709" s="189">
        <v>2047.1000000000001</v>
      </c>
      <c r="S709" s="75"/>
      <c r="T709" s="75"/>
      <c r="U709" s="189">
        <v>148.53809523809525</v>
      </c>
      <c r="V709" s="189">
        <v>131.47933333333336</v>
      </c>
      <c r="W709" s="189">
        <v>55.734285714285704</v>
      </c>
      <c r="X709" s="189">
        <v>15.941666666666668</v>
      </c>
      <c r="Y709" s="189">
        <v>19.023333333333333</v>
      </c>
      <c r="Z709" s="189">
        <v>97.480952380952388</v>
      </c>
      <c r="AA709" s="4"/>
      <c r="AB709" s="11"/>
      <c r="AC709" s="11"/>
      <c r="AD709" s="180"/>
      <c r="AE709" s="184"/>
      <c r="AF709" s="184"/>
      <c r="AG709" s="184"/>
      <c r="AH709" s="184"/>
      <c r="AI709" s="184"/>
      <c r="AJ709" s="184"/>
      <c r="AK709" s="4"/>
      <c r="AL709" s="4"/>
      <c r="AM709" s="24"/>
      <c r="AN709" s="24"/>
      <c r="AO709" s="24"/>
      <c r="AP709" s="24"/>
      <c r="AQ709" s="24"/>
      <c r="AR709" s="24"/>
      <c r="AS709" s="4"/>
      <c r="AT709" s="4"/>
      <c r="AU709" s="24"/>
      <c r="AV709" s="24"/>
      <c r="AW709" s="24"/>
      <c r="AX709" s="24"/>
      <c r="AY709" s="24"/>
      <c r="AZ709" s="24"/>
      <c r="BA709" s="4"/>
    </row>
    <row r="710" spans="2:53" x14ac:dyDescent="0.2">
      <c r="B710" s="11" t="s">
        <v>268</v>
      </c>
      <c r="C710" s="11"/>
      <c r="D710" s="180">
        <v>8085</v>
      </c>
      <c r="E710" s="193">
        <v>285</v>
      </c>
      <c r="F710" s="193">
        <v>105</v>
      </c>
      <c r="G710" s="193">
        <v>46</v>
      </c>
      <c r="H710" s="193">
        <v>31</v>
      </c>
      <c r="I710" s="193">
        <v>10</v>
      </c>
      <c r="J710" s="193">
        <v>201</v>
      </c>
      <c r="M710" s="189">
        <v>131960.2000000001</v>
      </c>
      <c r="N710" s="189">
        <v>60803.020000000026</v>
      </c>
      <c r="O710" s="189">
        <v>35940.820000000007</v>
      </c>
      <c r="P710" s="189">
        <v>11274.049999999996</v>
      </c>
      <c r="Q710" s="189">
        <v>8127.88</v>
      </c>
      <c r="R710" s="189">
        <v>183389.21999999994</v>
      </c>
      <c r="S710" s="75"/>
      <c r="T710" s="75"/>
      <c r="U710" s="189">
        <v>201.46595419847344</v>
      </c>
      <c r="V710" s="189">
        <v>166.12846994535525</v>
      </c>
      <c r="W710" s="189">
        <v>134.10753731343286</v>
      </c>
      <c r="X710" s="189">
        <v>50.78400900900899</v>
      </c>
      <c r="Y710" s="189">
        <v>44.658681318681317</v>
      </c>
      <c r="Z710" s="189">
        <v>270.48557522123883</v>
      </c>
      <c r="AA710" s="4"/>
      <c r="AB710" s="11"/>
      <c r="AC710" s="11"/>
      <c r="AD710" s="180"/>
      <c r="AE710" s="184"/>
      <c r="AF710" s="184"/>
      <c r="AG710" s="184"/>
      <c r="AH710" s="184"/>
      <c r="AI710" s="184"/>
      <c r="AJ710" s="184"/>
      <c r="AK710" s="4"/>
      <c r="AL710" s="4"/>
      <c r="AM710" s="24"/>
      <c r="AN710" s="24"/>
      <c r="AO710" s="24"/>
      <c r="AP710" s="24"/>
      <c r="AQ710" s="24"/>
      <c r="AR710" s="24"/>
      <c r="AS710" s="4"/>
      <c r="AT710" s="4"/>
      <c r="AU710" s="24"/>
      <c r="AV710" s="24"/>
      <c r="AW710" s="24"/>
      <c r="AX710" s="24"/>
      <c r="AY710" s="24"/>
      <c r="AZ710" s="24"/>
      <c r="BA710" s="4"/>
    </row>
    <row r="711" spans="2:53" x14ac:dyDescent="0.2">
      <c r="B711" s="11" t="s">
        <v>365</v>
      </c>
      <c r="C711" s="11"/>
      <c r="D711" s="180">
        <v>8088</v>
      </c>
      <c r="E711" s="193">
        <v>2</v>
      </c>
      <c r="F711" s="193"/>
      <c r="G711" s="193"/>
      <c r="H711" s="193"/>
      <c r="I711" s="193"/>
      <c r="J711" s="193">
        <v>0</v>
      </c>
      <c r="M711" s="189">
        <v>382.15</v>
      </c>
      <c r="N711" s="189"/>
      <c r="O711" s="189"/>
      <c r="P711" s="189"/>
      <c r="Q711" s="189"/>
      <c r="R711" s="189">
        <v>0</v>
      </c>
      <c r="S711" s="75"/>
      <c r="T711" s="75"/>
      <c r="U711" s="189">
        <v>191.07499999999999</v>
      </c>
      <c r="V711" s="189"/>
      <c r="W711" s="189"/>
      <c r="X711" s="189"/>
      <c r="Y711" s="189"/>
      <c r="Z711" s="189">
        <v>0</v>
      </c>
      <c r="AA711" s="4"/>
      <c r="AB711" s="11"/>
      <c r="AC711" s="11"/>
      <c r="AD711" s="180"/>
      <c r="AE711" s="184"/>
      <c r="AF711" s="184"/>
      <c r="AG711" s="184"/>
      <c r="AH711" s="184"/>
      <c r="AI711" s="184"/>
      <c r="AJ711" s="184"/>
      <c r="AK711" s="4"/>
      <c r="AL711" s="4"/>
      <c r="AM711" s="24"/>
      <c r="AN711" s="24"/>
      <c r="AO711" s="24"/>
      <c r="AP711" s="24"/>
      <c r="AQ711" s="24"/>
      <c r="AR711" s="24"/>
      <c r="AS711" s="4"/>
      <c r="AT711" s="4"/>
      <c r="AU711" s="24"/>
      <c r="AV711" s="24"/>
      <c r="AW711" s="24"/>
      <c r="AX711" s="24"/>
      <c r="AY711" s="24"/>
      <c r="AZ711" s="24"/>
      <c r="BA711" s="4"/>
    </row>
    <row r="712" spans="2:53" x14ac:dyDescent="0.2">
      <c r="B712" s="11" t="s">
        <v>364</v>
      </c>
      <c r="C712" s="11"/>
      <c r="D712" s="180">
        <v>8088</v>
      </c>
      <c r="E712" s="193">
        <v>21</v>
      </c>
      <c r="F712" s="193">
        <v>10</v>
      </c>
      <c r="G712" s="193">
        <v>12</v>
      </c>
      <c r="H712" s="193">
        <v>1</v>
      </c>
      <c r="I712" s="193">
        <v>1</v>
      </c>
      <c r="J712" s="193">
        <v>15</v>
      </c>
      <c r="M712" s="189">
        <v>9999.1699999999964</v>
      </c>
      <c r="N712" s="189">
        <v>6076.1900000000014</v>
      </c>
      <c r="O712" s="189">
        <v>2636.9700000000003</v>
      </c>
      <c r="P712" s="189">
        <v>714.45999999999992</v>
      </c>
      <c r="Q712" s="189">
        <v>346.18999999999994</v>
      </c>
      <c r="R712" s="189">
        <v>9860.630000000001</v>
      </c>
      <c r="S712" s="75"/>
      <c r="T712" s="75"/>
      <c r="U712" s="189">
        <v>192.2917307692307</v>
      </c>
      <c r="V712" s="189">
        <v>168.78305555555559</v>
      </c>
      <c r="W712" s="189">
        <v>94.177500000000009</v>
      </c>
      <c r="X712" s="189">
        <v>44.653749999999995</v>
      </c>
      <c r="Y712" s="189">
        <v>23.079333333333331</v>
      </c>
      <c r="Z712" s="189">
        <v>164.34383333333335</v>
      </c>
      <c r="AA712" s="4"/>
      <c r="AB712" s="11"/>
      <c r="AC712" s="11"/>
      <c r="AD712" s="180"/>
      <c r="AE712" s="184"/>
      <c r="AF712" s="184"/>
      <c r="AG712" s="184"/>
      <c r="AH712" s="184"/>
      <c r="AI712" s="184"/>
      <c r="AJ712" s="184"/>
      <c r="AK712" s="4"/>
      <c r="AL712" s="4"/>
      <c r="AM712" s="24"/>
      <c r="AN712" s="24"/>
      <c r="AO712" s="24"/>
      <c r="AP712" s="24"/>
      <c r="AQ712" s="24"/>
      <c r="AR712" s="24"/>
      <c r="AS712" s="4"/>
      <c r="AT712" s="4"/>
      <c r="AU712" s="24"/>
      <c r="AV712" s="24"/>
      <c r="AW712" s="24"/>
      <c r="AX712" s="24"/>
      <c r="AY712" s="24"/>
      <c r="AZ712" s="24"/>
      <c r="BA712" s="4"/>
    </row>
    <row r="713" spans="2:53" x14ac:dyDescent="0.2">
      <c r="B713" s="11" t="s">
        <v>459</v>
      </c>
      <c r="C713" s="11"/>
      <c r="D713" s="180">
        <v>8086</v>
      </c>
      <c r="E713" s="193">
        <v>2</v>
      </c>
      <c r="F713" s="193"/>
      <c r="G713" s="193"/>
      <c r="H713" s="193"/>
      <c r="I713" s="193"/>
      <c r="J713" s="193">
        <v>0</v>
      </c>
      <c r="M713" s="189">
        <v>525.68999999999994</v>
      </c>
      <c r="N713" s="189"/>
      <c r="O713" s="189"/>
      <c r="P713" s="189"/>
      <c r="Q713" s="189"/>
      <c r="R713" s="189">
        <v>0</v>
      </c>
      <c r="S713" s="75"/>
      <c r="T713" s="75"/>
      <c r="U713" s="189">
        <v>262.84499999999997</v>
      </c>
      <c r="V713" s="189"/>
      <c r="W713" s="189"/>
      <c r="X713" s="189"/>
      <c r="Y713" s="189"/>
      <c r="Z713" s="189">
        <v>0</v>
      </c>
      <c r="AA713" s="4"/>
      <c r="AB713" s="11"/>
      <c r="AC713" s="11"/>
      <c r="AD713" s="180"/>
      <c r="AE713" s="184"/>
      <c r="AF713" s="184"/>
      <c r="AG713" s="184"/>
      <c r="AH713" s="184"/>
      <c r="AI713" s="184"/>
      <c r="AJ713" s="184"/>
      <c r="AK713" s="4"/>
      <c r="AL713" s="4"/>
      <c r="AM713" s="24"/>
      <c r="AN713" s="24"/>
      <c r="AO713" s="24"/>
      <c r="AP713" s="24"/>
      <c r="AQ713" s="24"/>
      <c r="AR713" s="24"/>
      <c r="AS713" s="4"/>
      <c r="AT713" s="4"/>
      <c r="AU713" s="24"/>
      <c r="AV713" s="24"/>
      <c r="AW713" s="24"/>
      <c r="AX713" s="24"/>
      <c r="AY713" s="24"/>
      <c r="AZ713" s="24"/>
      <c r="BA713" s="4"/>
    </row>
    <row r="714" spans="2:53" x14ac:dyDescent="0.2">
      <c r="B714" s="11" t="s">
        <v>366</v>
      </c>
      <c r="C714" s="11"/>
      <c r="D714" s="180">
        <v>8250</v>
      </c>
      <c r="E714" s="193">
        <v>4</v>
      </c>
      <c r="F714" s="193">
        <v>2</v>
      </c>
      <c r="G714" s="193"/>
      <c r="H714" s="193">
        <v>2</v>
      </c>
      <c r="I714" s="193"/>
      <c r="J714" s="193">
        <v>4</v>
      </c>
      <c r="M714" s="189">
        <v>2821.03</v>
      </c>
      <c r="N714" s="189">
        <v>1713.1899999999998</v>
      </c>
      <c r="O714" s="189">
        <v>701.54</v>
      </c>
      <c r="P714" s="189">
        <v>284.34000000000003</v>
      </c>
      <c r="Q714" s="189">
        <v>57.97</v>
      </c>
      <c r="R714" s="189">
        <v>6325.5</v>
      </c>
      <c r="S714" s="75"/>
      <c r="T714" s="75"/>
      <c r="U714" s="189">
        <v>235.08583333333334</v>
      </c>
      <c r="V714" s="189">
        <v>214.14874999999998</v>
      </c>
      <c r="W714" s="189">
        <v>140.30799999999999</v>
      </c>
      <c r="X714" s="189">
        <v>56.868000000000009</v>
      </c>
      <c r="Y714" s="189">
        <v>19.323333333333334</v>
      </c>
      <c r="Z714" s="189">
        <v>527.125</v>
      </c>
      <c r="AA714" s="4"/>
      <c r="AB714" s="11"/>
      <c r="AC714" s="11"/>
      <c r="AD714" s="180"/>
      <c r="AE714" s="184"/>
      <c r="AF714" s="184"/>
      <c r="AG714" s="184"/>
      <c r="AH714" s="184"/>
      <c r="AI714" s="184"/>
      <c r="AJ714" s="184"/>
      <c r="AK714" s="4"/>
      <c r="AL714" s="4"/>
      <c r="AM714" s="24"/>
      <c r="AN714" s="24"/>
      <c r="AO714" s="24"/>
      <c r="AP714" s="24"/>
      <c r="AQ714" s="24"/>
      <c r="AR714" s="24"/>
      <c r="AS714" s="4"/>
      <c r="AT714" s="4"/>
      <c r="AU714" s="24"/>
      <c r="AV714" s="24"/>
      <c r="AW714" s="24"/>
      <c r="AX714" s="24"/>
      <c r="AY714" s="24"/>
      <c r="AZ714" s="24"/>
      <c r="BA714" s="4"/>
    </row>
    <row r="715" spans="2:53" x14ac:dyDescent="0.2">
      <c r="B715" s="11" t="s">
        <v>406</v>
      </c>
      <c r="C715" s="11"/>
      <c r="D715" s="180">
        <v>8012</v>
      </c>
      <c r="E715" s="193">
        <v>10</v>
      </c>
      <c r="F715" s="193">
        <v>3</v>
      </c>
      <c r="G715" s="193">
        <v>1</v>
      </c>
      <c r="H715" s="193">
        <v>3</v>
      </c>
      <c r="I715" s="193">
        <v>1</v>
      </c>
      <c r="J715" s="193">
        <v>5</v>
      </c>
      <c r="M715" s="189">
        <v>8087.2899999999991</v>
      </c>
      <c r="N715" s="189">
        <v>2016.26</v>
      </c>
      <c r="O715" s="189">
        <v>1457.6900000000003</v>
      </c>
      <c r="P715" s="189">
        <v>484.35</v>
      </c>
      <c r="Q715" s="189">
        <v>120.64999999999999</v>
      </c>
      <c r="R715" s="189">
        <v>642.51</v>
      </c>
      <c r="S715" s="75"/>
      <c r="T715" s="75"/>
      <c r="U715" s="189">
        <v>367.60409090909087</v>
      </c>
      <c r="V715" s="189">
        <v>252.0325</v>
      </c>
      <c r="W715" s="189">
        <v>161.9655555555556</v>
      </c>
      <c r="X715" s="189">
        <v>60.543750000000003</v>
      </c>
      <c r="Y715" s="189">
        <v>40.216666666666661</v>
      </c>
      <c r="Z715" s="189">
        <v>27.935217391304349</v>
      </c>
      <c r="AA715" s="4"/>
      <c r="AB715" s="11"/>
      <c r="AC715" s="11"/>
      <c r="AD715" s="180"/>
      <c r="AE715" s="184"/>
      <c r="AF715" s="184"/>
      <c r="AG715" s="184"/>
      <c r="AH715" s="184"/>
      <c r="AI715" s="184"/>
      <c r="AJ715" s="184"/>
      <c r="AK715" s="4"/>
      <c r="AL715" s="4"/>
      <c r="AM715" s="24"/>
      <c r="AN715" s="24"/>
      <c r="AO715" s="24"/>
      <c r="AP715" s="24"/>
      <c r="AQ715" s="24"/>
      <c r="AR715" s="24"/>
      <c r="AS715" s="4"/>
      <c r="AT715" s="4"/>
      <c r="AU715" s="24"/>
      <c r="AV715" s="24"/>
      <c r="AW715" s="24"/>
      <c r="AX715" s="24"/>
      <c r="AY715" s="24"/>
      <c r="AZ715" s="24"/>
      <c r="BA715" s="4"/>
    </row>
    <row r="716" spans="2:53" x14ac:dyDescent="0.2">
      <c r="B716" s="11" t="s">
        <v>407</v>
      </c>
      <c r="C716" s="11"/>
      <c r="D716" s="180">
        <v>8302</v>
      </c>
      <c r="E716" s="193">
        <v>18</v>
      </c>
      <c r="F716" s="193">
        <v>7</v>
      </c>
      <c r="G716" s="193">
        <v>7</v>
      </c>
      <c r="H716" s="193">
        <v>2</v>
      </c>
      <c r="I716" s="193"/>
      <c r="J716" s="193">
        <v>9</v>
      </c>
      <c r="M716" s="189">
        <v>6250.1500000000005</v>
      </c>
      <c r="N716" s="189">
        <v>3435.1999999999994</v>
      </c>
      <c r="O716" s="189">
        <v>1388.9999999999998</v>
      </c>
      <c r="P716" s="189">
        <v>968.31000000000017</v>
      </c>
      <c r="Q716" s="189">
        <v>165.79</v>
      </c>
      <c r="R716" s="189">
        <v>5443.22</v>
      </c>
      <c r="S716" s="75"/>
      <c r="T716" s="75"/>
      <c r="U716" s="189">
        <v>148.81309523809526</v>
      </c>
      <c r="V716" s="189">
        <v>149.35652173913041</v>
      </c>
      <c r="W716" s="189">
        <v>81.70588235294116</v>
      </c>
      <c r="X716" s="189">
        <v>96.831000000000017</v>
      </c>
      <c r="Y716" s="189">
        <v>20.723749999999999</v>
      </c>
      <c r="Z716" s="189">
        <v>126.58651162790699</v>
      </c>
      <c r="AA716" s="4"/>
      <c r="AB716" s="11"/>
      <c r="AC716" s="11"/>
      <c r="AD716" s="180"/>
      <c r="AE716" s="184"/>
      <c r="AF716" s="184"/>
      <c r="AG716" s="184"/>
      <c r="AH716" s="184"/>
      <c r="AI716" s="184"/>
      <c r="AJ716" s="184"/>
      <c r="AK716" s="4"/>
      <c r="AL716" s="4"/>
      <c r="AM716" s="24"/>
      <c r="AN716" s="24"/>
      <c r="AO716" s="24"/>
      <c r="AP716" s="24"/>
      <c r="AQ716" s="24"/>
      <c r="AR716" s="24"/>
      <c r="AS716" s="4"/>
      <c r="AT716" s="4"/>
      <c r="AU716" s="24"/>
      <c r="AV716" s="24"/>
      <c r="AW716" s="24"/>
      <c r="AX716" s="24"/>
      <c r="AY716" s="24"/>
      <c r="AZ716" s="24"/>
      <c r="BA716" s="4"/>
    </row>
    <row r="717" spans="2:53" x14ac:dyDescent="0.2">
      <c r="B717" s="11" t="s">
        <v>599</v>
      </c>
      <c r="C717" s="11"/>
      <c r="D717" s="180">
        <v>8344</v>
      </c>
      <c r="E717" s="193"/>
      <c r="F717" s="193">
        <v>1</v>
      </c>
      <c r="G717" s="193"/>
      <c r="H717" s="193"/>
      <c r="I717" s="193"/>
      <c r="J717" s="193">
        <v>0</v>
      </c>
      <c r="M717" s="189">
        <v>271.92</v>
      </c>
      <c r="N717" s="189">
        <v>119.64</v>
      </c>
      <c r="O717" s="189"/>
      <c r="P717" s="189"/>
      <c r="Q717" s="189"/>
      <c r="R717" s="189">
        <v>0</v>
      </c>
      <c r="S717" s="75"/>
      <c r="T717" s="75"/>
      <c r="U717" s="189">
        <v>271.92</v>
      </c>
      <c r="V717" s="189">
        <v>119.64</v>
      </c>
      <c r="W717" s="189"/>
      <c r="X717" s="189"/>
      <c r="Y717" s="189"/>
      <c r="Z717" s="189">
        <v>0</v>
      </c>
      <c r="AA717" s="4"/>
      <c r="AB717" s="11"/>
      <c r="AC717" s="11"/>
      <c r="AD717" s="180"/>
      <c r="AE717" s="184"/>
      <c r="AF717" s="184"/>
      <c r="AG717" s="184"/>
      <c r="AH717" s="184"/>
      <c r="AI717" s="184"/>
      <c r="AJ717" s="184"/>
      <c r="AK717" s="4"/>
      <c r="AL717" s="4"/>
      <c r="AM717" s="24"/>
      <c r="AN717" s="24"/>
      <c r="AO717" s="24"/>
      <c r="AP717" s="24"/>
      <c r="AQ717" s="24"/>
      <c r="AR717" s="24"/>
      <c r="AS717" s="4"/>
      <c r="AT717" s="4"/>
      <c r="AU717" s="24"/>
      <c r="AV717" s="24"/>
      <c r="AW717" s="24"/>
      <c r="AX717" s="24"/>
      <c r="AY717" s="24"/>
      <c r="AZ717" s="24"/>
      <c r="BA717" s="4"/>
    </row>
    <row r="718" spans="2:53" x14ac:dyDescent="0.2">
      <c r="B718" s="11" t="s">
        <v>448</v>
      </c>
      <c r="C718" s="11"/>
      <c r="D718" s="180">
        <v>8343</v>
      </c>
      <c r="E718" s="193">
        <v>2</v>
      </c>
      <c r="F718" s="193">
        <v>3</v>
      </c>
      <c r="G718" s="193"/>
      <c r="H718" s="193">
        <v>1</v>
      </c>
      <c r="I718" s="193">
        <v>1</v>
      </c>
      <c r="J718" s="193">
        <v>3</v>
      </c>
      <c r="M718" s="189">
        <v>1469.1200000000001</v>
      </c>
      <c r="N718" s="189">
        <v>974.97</v>
      </c>
      <c r="O718" s="189">
        <v>185.14</v>
      </c>
      <c r="P718" s="189">
        <v>115.17999999999999</v>
      </c>
      <c r="Q718" s="189">
        <v>47.33</v>
      </c>
      <c r="R718" s="189">
        <v>1385.52</v>
      </c>
      <c r="S718" s="75"/>
      <c r="T718" s="75"/>
      <c r="U718" s="189">
        <v>163.23555555555558</v>
      </c>
      <c r="V718" s="189">
        <v>139.28142857142856</v>
      </c>
      <c r="W718" s="189">
        <v>46.284999999999997</v>
      </c>
      <c r="X718" s="189">
        <v>28.794999999999998</v>
      </c>
      <c r="Y718" s="189">
        <v>15.776666666666666</v>
      </c>
      <c r="Z718" s="189">
        <v>138.55199999999999</v>
      </c>
      <c r="AA718" s="4"/>
      <c r="AB718" s="11"/>
      <c r="AC718" s="11"/>
      <c r="AD718" s="180"/>
      <c r="AE718" s="184"/>
      <c r="AF718" s="184"/>
      <c r="AG718" s="184"/>
      <c r="AH718" s="184"/>
      <c r="AI718" s="184"/>
      <c r="AJ718" s="184"/>
      <c r="AK718" s="4"/>
      <c r="AL718" s="4"/>
      <c r="AM718" s="24"/>
      <c r="AN718" s="24"/>
      <c r="AO718" s="24"/>
      <c r="AP718" s="24"/>
      <c r="AQ718" s="24"/>
      <c r="AR718" s="24"/>
      <c r="AS718" s="4"/>
      <c r="AT718" s="4"/>
      <c r="AU718" s="24"/>
      <c r="AV718" s="24"/>
      <c r="AW718" s="24"/>
      <c r="AX718" s="24"/>
      <c r="AY718" s="24"/>
      <c r="AZ718" s="24"/>
      <c r="BA718" s="4"/>
    </row>
    <row r="719" spans="2:53" x14ac:dyDescent="0.2">
      <c r="B719" s="11" t="s">
        <v>601</v>
      </c>
      <c r="C719" s="11"/>
      <c r="D719" s="180">
        <v>8223</v>
      </c>
      <c r="E719" s="193"/>
      <c r="F719" s="193"/>
      <c r="G719" s="193"/>
      <c r="H719" s="193"/>
      <c r="I719" s="193"/>
      <c r="J719" s="193">
        <v>1</v>
      </c>
      <c r="M719" s="189">
        <v>304.85000000000002</v>
      </c>
      <c r="N719" s="189">
        <v>304.05</v>
      </c>
      <c r="O719" s="189">
        <v>217.76</v>
      </c>
      <c r="P719" s="189">
        <v>85.24</v>
      </c>
      <c r="Q719" s="189">
        <v>35.26</v>
      </c>
      <c r="R719" s="189">
        <v>430.61</v>
      </c>
      <c r="S719" s="75"/>
      <c r="T719" s="75"/>
      <c r="U719" s="189">
        <v>304.85000000000002</v>
      </c>
      <c r="V719" s="189">
        <v>304.05</v>
      </c>
      <c r="W719" s="189">
        <v>217.76</v>
      </c>
      <c r="X719" s="189">
        <v>85.24</v>
      </c>
      <c r="Y719" s="189">
        <v>35.26</v>
      </c>
      <c r="Z719" s="189">
        <v>430.61</v>
      </c>
      <c r="AA719" s="4"/>
      <c r="AB719" s="11"/>
      <c r="AC719" s="11"/>
      <c r="AD719" s="180"/>
      <c r="AE719" s="184"/>
      <c r="AF719" s="184"/>
      <c r="AG719" s="184"/>
      <c r="AH719" s="184"/>
      <c r="AI719" s="184"/>
      <c r="AJ719" s="184"/>
      <c r="AK719" s="4"/>
      <c r="AL719" s="4"/>
      <c r="AM719" s="24"/>
      <c r="AN719" s="24"/>
      <c r="AO719" s="24"/>
      <c r="AP719" s="24"/>
      <c r="AQ719" s="24"/>
      <c r="AR719" s="24"/>
      <c r="AS719" s="4"/>
      <c r="AT719" s="4"/>
      <c r="AU719" s="24"/>
      <c r="AV719" s="24"/>
      <c r="AW719" s="24"/>
      <c r="AX719" s="24"/>
      <c r="AY719" s="24"/>
      <c r="AZ719" s="24"/>
      <c r="BA719" s="4"/>
    </row>
    <row r="720" spans="2:53" x14ac:dyDescent="0.2">
      <c r="B720" s="11" t="s">
        <v>601</v>
      </c>
      <c r="C720" s="11"/>
      <c r="D720" s="180">
        <v>8230</v>
      </c>
      <c r="E720" s="193">
        <v>1</v>
      </c>
      <c r="F720" s="193"/>
      <c r="G720" s="193"/>
      <c r="H720" s="193"/>
      <c r="I720" s="193"/>
      <c r="J720" s="193">
        <v>0</v>
      </c>
      <c r="M720" s="189">
        <v>175.62</v>
      </c>
      <c r="N720" s="189"/>
      <c r="O720" s="189"/>
      <c r="P720" s="189"/>
      <c r="Q720" s="189"/>
      <c r="R720" s="189">
        <v>0</v>
      </c>
      <c r="S720" s="75"/>
      <c r="T720" s="75"/>
      <c r="U720" s="189">
        <v>175.62</v>
      </c>
      <c r="V720" s="189"/>
      <c r="W720" s="189"/>
      <c r="X720" s="189"/>
      <c r="Y720" s="189"/>
      <c r="Z720" s="189">
        <v>0</v>
      </c>
      <c r="AA720" s="4"/>
      <c r="AB720" s="11"/>
      <c r="AC720" s="11"/>
      <c r="AD720" s="180"/>
      <c r="AE720" s="184"/>
      <c r="AF720" s="184"/>
      <c r="AG720" s="184"/>
      <c r="AH720" s="184"/>
      <c r="AI720" s="184"/>
      <c r="AJ720" s="184"/>
      <c r="AK720" s="4"/>
      <c r="AL720" s="4"/>
      <c r="AM720" s="24"/>
      <c r="AN720" s="24"/>
      <c r="AO720" s="24"/>
      <c r="AP720" s="24"/>
      <c r="AQ720" s="24"/>
      <c r="AR720" s="24"/>
      <c r="AS720" s="4"/>
      <c r="AT720" s="4"/>
      <c r="AU720" s="24"/>
      <c r="AV720" s="24"/>
      <c r="AW720" s="24"/>
      <c r="AX720" s="24"/>
      <c r="AY720" s="24"/>
      <c r="AZ720" s="24"/>
      <c r="BA720" s="4"/>
    </row>
    <row r="721" spans="2:53" x14ac:dyDescent="0.2">
      <c r="B721" s="11" t="s">
        <v>367</v>
      </c>
      <c r="C721" s="11"/>
      <c r="D721" s="180">
        <v>8223</v>
      </c>
      <c r="E721" s="193">
        <v>13</v>
      </c>
      <c r="F721" s="193">
        <v>7</v>
      </c>
      <c r="G721" s="193"/>
      <c r="H721" s="193">
        <v>2</v>
      </c>
      <c r="I721" s="193">
        <v>1</v>
      </c>
      <c r="J721" s="193">
        <v>3</v>
      </c>
      <c r="M721" s="189">
        <v>4589.28</v>
      </c>
      <c r="N721" s="189">
        <v>2416.27</v>
      </c>
      <c r="O721" s="189">
        <v>862.7</v>
      </c>
      <c r="P721" s="189">
        <v>327.15999999999997</v>
      </c>
      <c r="Q721" s="189">
        <v>109.86</v>
      </c>
      <c r="R721" s="189">
        <v>2579.4300000000003</v>
      </c>
      <c r="S721" s="75"/>
      <c r="T721" s="75"/>
      <c r="U721" s="189">
        <v>176.51076923076923</v>
      </c>
      <c r="V721" s="189">
        <v>185.86692307692309</v>
      </c>
      <c r="W721" s="189">
        <v>143.78333333333333</v>
      </c>
      <c r="X721" s="189">
        <v>54.526666666666664</v>
      </c>
      <c r="Y721" s="189">
        <v>27.465</v>
      </c>
      <c r="Z721" s="189">
        <v>99.208846153846167</v>
      </c>
      <c r="AA721" s="4"/>
      <c r="AB721" s="11"/>
      <c r="AC721" s="11"/>
      <c r="AD721" s="180"/>
      <c r="AE721" s="184"/>
      <c r="AF721" s="184"/>
      <c r="AG721" s="184"/>
      <c r="AH721" s="184"/>
      <c r="AI721" s="184"/>
      <c r="AJ721" s="184"/>
      <c r="AK721" s="4"/>
      <c r="AL721" s="4"/>
      <c r="AM721" s="24"/>
      <c r="AN721" s="24"/>
      <c r="AO721" s="24"/>
      <c r="AP721" s="24"/>
      <c r="AQ721" s="24"/>
      <c r="AR721" s="24"/>
      <c r="AS721" s="4"/>
      <c r="AT721" s="4"/>
      <c r="AU721" s="24"/>
      <c r="AV721" s="24"/>
      <c r="AW721" s="24"/>
      <c r="AX721" s="24"/>
      <c r="AY721" s="24"/>
      <c r="AZ721" s="24"/>
      <c r="BA721" s="4"/>
    </row>
    <row r="722" spans="2:53" x14ac:dyDescent="0.2">
      <c r="B722" s="11" t="s">
        <v>367</v>
      </c>
      <c r="C722" s="11"/>
      <c r="D722" s="180">
        <v>8270</v>
      </c>
      <c r="E722" s="193">
        <v>12</v>
      </c>
      <c r="F722" s="193">
        <v>3</v>
      </c>
      <c r="G722" s="193"/>
      <c r="H722" s="193">
        <v>2</v>
      </c>
      <c r="I722" s="193"/>
      <c r="J722" s="193">
        <v>0</v>
      </c>
      <c r="M722" s="189">
        <v>3674.9799999999996</v>
      </c>
      <c r="N722" s="189">
        <v>1033.58</v>
      </c>
      <c r="O722" s="189">
        <v>227.4</v>
      </c>
      <c r="P722" s="189">
        <v>228.96</v>
      </c>
      <c r="Q722" s="189"/>
      <c r="R722" s="189">
        <v>0</v>
      </c>
      <c r="S722" s="75"/>
      <c r="T722" s="75"/>
      <c r="U722" s="189">
        <v>216.17529411764704</v>
      </c>
      <c r="V722" s="189">
        <v>206.71599999999998</v>
      </c>
      <c r="W722" s="189">
        <v>113.7</v>
      </c>
      <c r="X722" s="189">
        <v>114.48</v>
      </c>
      <c r="Y722" s="189"/>
      <c r="Z722" s="189">
        <v>0</v>
      </c>
      <c r="AA722" s="4"/>
      <c r="AB722" s="11"/>
      <c r="AC722" s="11"/>
      <c r="AD722" s="180"/>
      <c r="AE722" s="184"/>
      <c r="AF722" s="184"/>
      <c r="AG722" s="184"/>
      <c r="AH722" s="184"/>
      <c r="AI722" s="184"/>
      <c r="AJ722" s="184"/>
      <c r="AK722" s="4"/>
      <c r="AL722" s="4"/>
      <c r="AM722" s="24"/>
      <c r="AN722" s="24"/>
      <c r="AO722" s="24"/>
      <c r="AP722" s="24"/>
      <c r="AQ722" s="24"/>
      <c r="AR722" s="24"/>
      <c r="AS722" s="4"/>
      <c r="AT722" s="4"/>
      <c r="AU722" s="24"/>
      <c r="AV722" s="24"/>
      <c r="AW722" s="24"/>
      <c r="AX722" s="24"/>
      <c r="AY722" s="24"/>
      <c r="AZ722" s="24"/>
      <c r="BA722" s="4"/>
    </row>
    <row r="723" spans="2:53" x14ac:dyDescent="0.2">
      <c r="B723" s="11" t="s">
        <v>270</v>
      </c>
      <c r="C723" s="11"/>
      <c r="D723" s="180">
        <v>8406</v>
      </c>
      <c r="E723" s="193">
        <v>233</v>
      </c>
      <c r="F723" s="193">
        <v>106</v>
      </c>
      <c r="G723" s="193">
        <v>60</v>
      </c>
      <c r="H723" s="193">
        <v>32</v>
      </c>
      <c r="I723" s="193">
        <v>20</v>
      </c>
      <c r="J723" s="193">
        <v>187</v>
      </c>
      <c r="M723" s="189">
        <v>129352.65000000017</v>
      </c>
      <c r="N723" s="189">
        <v>56459.809999999983</v>
      </c>
      <c r="O723" s="189">
        <v>34107.099999999991</v>
      </c>
      <c r="P723" s="189">
        <v>11204.38999999999</v>
      </c>
      <c r="Q723" s="189">
        <v>4589.7100000000019</v>
      </c>
      <c r="R723" s="189">
        <v>146265.78000000003</v>
      </c>
      <c r="S723" s="75"/>
      <c r="T723" s="75"/>
      <c r="U723" s="189">
        <v>211.70646481178423</v>
      </c>
      <c r="V723" s="189">
        <v>147.41464751958219</v>
      </c>
      <c r="W723" s="189">
        <v>120.94716312056734</v>
      </c>
      <c r="X723" s="189">
        <v>49.142061403508727</v>
      </c>
      <c r="Y723" s="189">
        <v>23.416887755102049</v>
      </c>
      <c r="Z723" s="189">
        <v>229.25670846394988</v>
      </c>
      <c r="AA723" s="4"/>
      <c r="AB723" s="11"/>
      <c r="AC723" s="11"/>
      <c r="AD723" s="180"/>
      <c r="AE723" s="184"/>
      <c r="AF723" s="184"/>
      <c r="AG723" s="184"/>
      <c r="AH723" s="184"/>
      <c r="AI723" s="184"/>
      <c r="AJ723" s="184"/>
      <c r="AK723" s="4"/>
      <c r="AL723" s="4"/>
      <c r="AM723" s="24"/>
      <c r="AN723" s="24"/>
      <c r="AO723" s="24"/>
      <c r="AP723" s="24"/>
      <c r="AQ723" s="24"/>
      <c r="AR723" s="24"/>
      <c r="AS723" s="4"/>
      <c r="AT723" s="4"/>
      <c r="AU723" s="24"/>
      <c r="AV723" s="24"/>
      <c r="AW723" s="24"/>
      <c r="AX723" s="24"/>
      <c r="AY723" s="24"/>
      <c r="AZ723" s="24"/>
      <c r="BA723" s="4"/>
    </row>
    <row r="724" spans="2:53" x14ac:dyDescent="0.2">
      <c r="B724" s="11" t="s">
        <v>441</v>
      </c>
      <c r="C724" s="11"/>
      <c r="D724" s="180">
        <v>8406</v>
      </c>
      <c r="E724" s="193">
        <v>19</v>
      </c>
      <c r="F724" s="193">
        <v>9</v>
      </c>
      <c r="G724" s="193">
        <v>1</v>
      </c>
      <c r="H724" s="193">
        <v>1</v>
      </c>
      <c r="I724" s="193">
        <v>1</v>
      </c>
      <c r="J724" s="193">
        <v>12</v>
      </c>
      <c r="M724" s="189">
        <v>7889.2200000000012</v>
      </c>
      <c r="N724" s="189">
        <v>3109.88</v>
      </c>
      <c r="O724" s="189">
        <v>1081.05</v>
      </c>
      <c r="P724" s="189">
        <v>360.76</v>
      </c>
      <c r="Q724" s="189">
        <v>232.34</v>
      </c>
      <c r="R724" s="189">
        <v>4775.9400000000005</v>
      </c>
      <c r="S724" s="75"/>
      <c r="T724" s="75"/>
      <c r="U724" s="189">
        <v>187.83857142857147</v>
      </c>
      <c r="V724" s="189">
        <v>148.08952380952383</v>
      </c>
      <c r="W724" s="189">
        <v>90.087499999999991</v>
      </c>
      <c r="X724" s="189">
        <v>32.796363636363637</v>
      </c>
      <c r="Y724" s="189">
        <v>23.234000000000002</v>
      </c>
      <c r="Z724" s="189">
        <v>111.06837209302327</v>
      </c>
      <c r="AA724" s="4"/>
      <c r="AB724" s="11"/>
      <c r="AC724" s="11"/>
      <c r="AD724" s="180"/>
      <c r="AE724" s="184"/>
      <c r="AF724" s="184"/>
      <c r="AG724" s="184"/>
      <c r="AH724" s="184"/>
      <c r="AI724" s="184"/>
      <c r="AJ724" s="184"/>
      <c r="AK724" s="4"/>
      <c r="AL724" s="4"/>
      <c r="AM724" s="24"/>
      <c r="AN724" s="24"/>
      <c r="AO724" s="24"/>
      <c r="AP724" s="24"/>
      <c r="AQ724" s="24"/>
      <c r="AR724" s="24"/>
      <c r="AS724" s="4"/>
      <c r="AT724" s="4"/>
      <c r="AU724" s="24"/>
      <c r="AV724" s="24"/>
      <c r="AW724" s="24"/>
      <c r="AX724" s="24"/>
      <c r="AY724" s="24"/>
      <c r="AZ724" s="24"/>
      <c r="BA724" s="4"/>
    </row>
    <row r="725" spans="2:53" x14ac:dyDescent="0.2">
      <c r="B725" s="11" t="s">
        <v>271</v>
      </c>
      <c r="C725" s="11"/>
      <c r="D725" s="180">
        <v>8251</v>
      </c>
      <c r="E725" s="193">
        <v>201</v>
      </c>
      <c r="F725" s="193">
        <v>84</v>
      </c>
      <c r="G725" s="193">
        <v>36</v>
      </c>
      <c r="H725" s="193">
        <v>30</v>
      </c>
      <c r="I725" s="193">
        <v>7</v>
      </c>
      <c r="J725" s="193">
        <v>127</v>
      </c>
      <c r="M725" s="189">
        <v>58422.329999999958</v>
      </c>
      <c r="N725" s="189">
        <v>35367.12999999999</v>
      </c>
      <c r="O725" s="189">
        <v>16505.039999999994</v>
      </c>
      <c r="P725" s="189">
        <v>8055.6600000000035</v>
      </c>
      <c r="Q725" s="189">
        <v>7032.5799999999972</v>
      </c>
      <c r="R725" s="189">
        <v>76157.900000000023</v>
      </c>
      <c r="S725" s="75"/>
      <c r="T725" s="75"/>
      <c r="U725" s="189">
        <v>122.47867924528293</v>
      </c>
      <c r="V725" s="189">
        <v>127.67916967509022</v>
      </c>
      <c r="W725" s="189">
        <v>87.328253968253932</v>
      </c>
      <c r="X725" s="189">
        <v>50.347875000000023</v>
      </c>
      <c r="Y725" s="189">
        <v>54.096769230769212</v>
      </c>
      <c r="Z725" s="189">
        <v>157.02659793814439</v>
      </c>
      <c r="AA725" s="4"/>
      <c r="AB725" s="11"/>
      <c r="AC725" s="11"/>
      <c r="AD725" s="180"/>
      <c r="AE725" s="184"/>
      <c r="AF725" s="184"/>
      <c r="AG725" s="184"/>
      <c r="AH725" s="184"/>
      <c r="AI725" s="184"/>
      <c r="AJ725" s="184"/>
      <c r="AK725" s="4"/>
      <c r="AL725" s="4"/>
      <c r="AM725" s="24"/>
      <c r="AN725" s="24"/>
      <c r="AO725" s="24"/>
      <c r="AP725" s="24"/>
      <c r="AQ725" s="24"/>
      <c r="AR725" s="24"/>
      <c r="AS725" s="4"/>
      <c r="AT725" s="4"/>
      <c r="AU725" s="24"/>
      <c r="AV725" s="24"/>
      <c r="AW725" s="24"/>
      <c r="AX725" s="24"/>
      <c r="AY725" s="24"/>
      <c r="AZ725" s="24"/>
      <c r="BA725" s="4"/>
    </row>
    <row r="726" spans="2:53" x14ac:dyDescent="0.2">
      <c r="B726" s="11" t="s">
        <v>439</v>
      </c>
      <c r="C726" s="11"/>
      <c r="D726" s="180">
        <v>8256</v>
      </c>
      <c r="E726" s="193"/>
      <c r="F726" s="193">
        <v>1</v>
      </c>
      <c r="G726" s="193"/>
      <c r="H726" s="193"/>
      <c r="I726" s="193"/>
      <c r="J726" s="193">
        <v>0</v>
      </c>
      <c r="M726" s="189">
        <v>126.89</v>
      </c>
      <c r="N726" s="189">
        <v>100</v>
      </c>
      <c r="O726" s="189"/>
      <c r="P726" s="189"/>
      <c r="Q726" s="189"/>
      <c r="R726" s="189">
        <v>0</v>
      </c>
      <c r="S726" s="75"/>
      <c r="T726" s="75"/>
      <c r="U726" s="189">
        <v>126.89</v>
      </c>
      <c r="V726" s="189">
        <v>100</v>
      </c>
      <c r="W726" s="189"/>
      <c r="X726" s="189"/>
      <c r="Y726" s="189"/>
      <c r="Z726" s="189">
        <v>0</v>
      </c>
      <c r="AA726" s="4"/>
      <c r="AB726" s="11"/>
      <c r="AC726" s="11"/>
      <c r="AD726" s="180"/>
      <c r="AE726" s="184"/>
      <c r="AF726" s="184"/>
      <c r="AG726" s="184"/>
      <c r="AH726" s="184"/>
      <c r="AI726" s="184"/>
      <c r="AJ726" s="184"/>
      <c r="AK726" s="4"/>
      <c r="AL726" s="4"/>
      <c r="AM726" s="24"/>
      <c r="AN726" s="24"/>
      <c r="AO726" s="24"/>
      <c r="AP726" s="24"/>
      <c r="AQ726" s="24"/>
      <c r="AR726" s="24"/>
      <c r="AS726" s="4"/>
      <c r="AT726" s="4"/>
      <c r="AU726" s="24"/>
      <c r="AV726" s="24"/>
      <c r="AW726" s="24"/>
      <c r="AX726" s="24"/>
      <c r="AY726" s="24"/>
      <c r="AZ726" s="24"/>
      <c r="BA726" s="4"/>
    </row>
    <row r="727" spans="2:53" x14ac:dyDescent="0.2">
      <c r="B727" s="11" t="s">
        <v>368</v>
      </c>
      <c r="C727" s="11"/>
      <c r="D727" s="180">
        <v>8088</v>
      </c>
      <c r="E727" s="193">
        <v>94</v>
      </c>
      <c r="F727" s="193">
        <v>33</v>
      </c>
      <c r="G727" s="193">
        <v>14</v>
      </c>
      <c r="H727" s="193">
        <v>17</v>
      </c>
      <c r="I727" s="193">
        <v>4</v>
      </c>
      <c r="J727" s="193">
        <v>68</v>
      </c>
      <c r="M727" s="189">
        <v>43386.589999999975</v>
      </c>
      <c r="N727" s="189">
        <v>19851.599999999991</v>
      </c>
      <c r="O727" s="189">
        <v>9879.5499999999975</v>
      </c>
      <c r="P727" s="189">
        <v>3709.7500000000018</v>
      </c>
      <c r="Q727" s="189">
        <v>1512.9100000000003</v>
      </c>
      <c r="R727" s="189">
        <v>57301.87999999999</v>
      </c>
      <c r="S727" s="75"/>
      <c r="T727" s="75"/>
      <c r="U727" s="189">
        <v>204.65372641509421</v>
      </c>
      <c r="V727" s="189">
        <v>162.71803278688517</v>
      </c>
      <c r="W727" s="189">
        <v>111.00617977528087</v>
      </c>
      <c r="X727" s="189">
        <v>47.560897435897459</v>
      </c>
      <c r="Y727" s="189">
        <v>24.01444444444445</v>
      </c>
      <c r="Z727" s="189">
        <v>249.13860869565212</v>
      </c>
      <c r="AA727" s="4"/>
      <c r="AB727" s="11"/>
      <c r="AC727" s="11"/>
      <c r="AD727" s="180"/>
      <c r="AE727" s="184"/>
      <c r="AF727" s="184"/>
      <c r="AG727" s="184"/>
      <c r="AH727" s="184"/>
      <c r="AI727" s="184"/>
      <c r="AJ727" s="184"/>
      <c r="AK727" s="4"/>
      <c r="AL727" s="4"/>
      <c r="AM727" s="24"/>
      <c r="AN727" s="24"/>
      <c r="AO727" s="24"/>
      <c r="AP727" s="24"/>
      <c r="AQ727" s="24"/>
      <c r="AR727" s="24"/>
      <c r="AS727" s="4"/>
      <c r="AT727" s="4"/>
      <c r="AU727" s="24"/>
      <c r="AV727" s="24"/>
      <c r="AW727" s="24"/>
      <c r="AX727" s="24"/>
      <c r="AY727" s="24"/>
      <c r="AZ727" s="24"/>
      <c r="BA727" s="4"/>
    </row>
    <row r="728" spans="2:53" x14ac:dyDescent="0.2">
      <c r="B728" s="11" t="s">
        <v>272</v>
      </c>
      <c r="C728" s="11"/>
      <c r="D728" s="180">
        <v>8332</v>
      </c>
      <c r="E728" s="193">
        <v>4</v>
      </c>
      <c r="F728" s="193">
        <v>3</v>
      </c>
      <c r="G728" s="193">
        <v>2</v>
      </c>
      <c r="H728" s="193"/>
      <c r="I728" s="193"/>
      <c r="J728" s="193">
        <v>4</v>
      </c>
      <c r="M728" s="189">
        <v>2959.06</v>
      </c>
      <c r="N728" s="189">
        <v>1786.47</v>
      </c>
      <c r="O728" s="189">
        <v>663.83</v>
      </c>
      <c r="P728" s="189">
        <v>161.63</v>
      </c>
      <c r="Q728" s="189">
        <v>80.98</v>
      </c>
      <c r="R728" s="189">
        <v>380.37</v>
      </c>
      <c r="S728" s="75"/>
      <c r="T728" s="75"/>
      <c r="U728" s="189">
        <v>227.62</v>
      </c>
      <c r="V728" s="189">
        <v>198.49666666666667</v>
      </c>
      <c r="W728" s="189">
        <v>110.63833333333334</v>
      </c>
      <c r="X728" s="189">
        <v>40.407499999999999</v>
      </c>
      <c r="Y728" s="189">
        <v>20.245000000000001</v>
      </c>
      <c r="Z728" s="189">
        <v>29.259230769230768</v>
      </c>
      <c r="AA728" s="4"/>
      <c r="AB728" s="11"/>
      <c r="AC728" s="11"/>
      <c r="AD728" s="180"/>
      <c r="AE728" s="184"/>
      <c r="AF728" s="184"/>
      <c r="AG728" s="184"/>
      <c r="AH728" s="184"/>
      <c r="AI728" s="184"/>
      <c r="AJ728" s="184"/>
      <c r="AK728" s="4"/>
      <c r="AL728" s="4"/>
      <c r="AM728" s="24"/>
      <c r="AN728" s="24"/>
      <c r="AO728" s="24"/>
      <c r="AP728" s="24"/>
      <c r="AQ728" s="24"/>
      <c r="AR728" s="24"/>
      <c r="AS728" s="4"/>
      <c r="AT728" s="4"/>
      <c r="AU728" s="24"/>
      <c r="AV728" s="24"/>
      <c r="AW728" s="24"/>
      <c r="AX728" s="24"/>
      <c r="AY728" s="24"/>
      <c r="AZ728" s="24"/>
      <c r="BA728" s="4"/>
    </row>
    <row r="729" spans="2:53" x14ac:dyDescent="0.2">
      <c r="B729" s="11" t="s">
        <v>272</v>
      </c>
      <c r="C729" s="11"/>
      <c r="D729" s="180">
        <v>8344</v>
      </c>
      <c r="E729" s="193">
        <v>1</v>
      </c>
      <c r="F729" s="193">
        <v>3</v>
      </c>
      <c r="G729" s="193"/>
      <c r="H729" s="193"/>
      <c r="I729" s="193"/>
      <c r="J729" s="193">
        <v>3</v>
      </c>
      <c r="M729" s="189">
        <v>1716.6399999999999</v>
      </c>
      <c r="N729" s="189">
        <v>828.77</v>
      </c>
      <c r="O729" s="189">
        <v>458.26</v>
      </c>
      <c r="P729" s="189">
        <v>134.59</v>
      </c>
      <c r="Q729" s="189">
        <v>59.95</v>
      </c>
      <c r="R729" s="189">
        <v>1877.9</v>
      </c>
      <c r="S729" s="75"/>
      <c r="T729" s="75"/>
      <c r="U729" s="189">
        <v>245.2342857142857</v>
      </c>
      <c r="V729" s="189">
        <v>138.12833333333333</v>
      </c>
      <c r="W729" s="189">
        <v>152.75333333333333</v>
      </c>
      <c r="X729" s="189">
        <v>44.863333333333337</v>
      </c>
      <c r="Y729" s="189">
        <v>19.983333333333334</v>
      </c>
      <c r="Z729" s="189">
        <v>268.2714285714286</v>
      </c>
      <c r="AA729" s="4"/>
      <c r="AB729" s="11"/>
      <c r="AC729" s="11"/>
      <c r="AD729" s="180"/>
      <c r="AE729" s="184"/>
      <c r="AF729" s="184"/>
      <c r="AG729" s="184"/>
      <c r="AH729" s="184"/>
      <c r="AI729" s="184"/>
      <c r="AJ729" s="184"/>
      <c r="AK729" s="4"/>
      <c r="AL729" s="4"/>
      <c r="AM729" s="24"/>
      <c r="AN729" s="24"/>
      <c r="AO729" s="24"/>
      <c r="AP729" s="24"/>
      <c r="AQ729" s="24"/>
      <c r="AR729" s="24"/>
      <c r="AS729" s="4"/>
      <c r="AT729" s="4"/>
      <c r="AU729" s="24"/>
      <c r="AV729" s="24"/>
      <c r="AW729" s="24"/>
      <c r="AX729" s="24"/>
      <c r="AY729" s="24"/>
      <c r="AZ729" s="24"/>
      <c r="BA729" s="4"/>
    </row>
    <row r="730" spans="2:53" x14ac:dyDescent="0.2">
      <c r="B730" s="11" t="s">
        <v>272</v>
      </c>
      <c r="C730" s="11"/>
      <c r="D730" s="180">
        <v>8360</v>
      </c>
      <c r="E730" s="193">
        <v>1064</v>
      </c>
      <c r="F730" s="193">
        <v>595</v>
      </c>
      <c r="G730" s="193">
        <v>299</v>
      </c>
      <c r="H730" s="193">
        <v>311</v>
      </c>
      <c r="I730" s="193">
        <v>88</v>
      </c>
      <c r="J730" s="193">
        <v>1083</v>
      </c>
      <c r="M730" s="189">
        <v>690233.64000000025</v>
      </c>
      <c r="N730" s="189">
        <v>399024.71999999881</v>
      </c>
      <c r="O730" s="189">
        <v>202583.88999999978</v>
      </c>
      <c r="P730" s="189">
        <v>164702.89999999944</v>
      </c>
      <c r="Q730" s="189">
        <v>46728.929999999935</v>
      </c>
      <c r="R730" s="189">
        <v>926464.45999999915</v>
      </c>
      <c r="S730" s="75"/>
      <c r="T730" s="75"/>
      <c r="U730" s="189">
        <v>208.90848668280879</v>
      </c>
      <c r="V730" s="189">
        <v>184.39219963031368</v>
      </c>
      <c r="W730" s="189">
        <v>132.32128674069222</v>
      </c>
      <c r="X730" s="189">
        <v>118.32104885057431</v>
      </c>
      <c r="Y730" s="189">
        <v>43.876929577464729</v>
      </c>
      <c r="Z730" s="189">
        <v>269.32106395348814</v>
      </c>
      <c r="AA730" s="4"/>
      <c r="AB730" s="11"/>
      <c r="AC730" s="11"/>
      <c r="AD730" s="180"/>
      <c r="AE730" s="184"/>
      <c r="AF730" s="184"/>
      <c r="AG730" s="184"/>
      <c r="AH730" s="184"/>
      <c r="AI730" s="184"/>
      <c r="AJ730" s="184"/>
      <c r="AK730" s="4"/>
      <c r="AL730" s="4"/>
      <c r="AM730" s="24"/>
      <c r="AN730" s="24"/>
      <c r="AO730" s="24"/>
      <c r="AP730" s="24"/>
      <c r="AQ730" s="24"/>
      <c r="AR730" s="24"/>
      <c r="AS730" s="4"/>
      <c r="AT730" s="4"/>
      <c r="AU730" s="24"/>
      <c r="AV730" s="24"/>
      <c r="AW730" s="24"/>
      <c r="AX730" s="24"/>
      <c r="AY730" s="24"/>
      <c r="AZ730" s="24"/>
      <c r="BA730" s="4"/>
    </row>
    <row r="731" spans="2:53" x14ac:dyDescent="0.2">
      <c r="B731" s="11" t="s">
        <v>272</v>
      </c>
      <c r="C731" s="11"/>
      <c r="D731" s="180">
        <v>8361</v>
      </c>
      <c r="E731" s="193">
        <v>351</v>
      </c>
      <c r="F731" s="193">
        <v>173</v>
      </c>
      <c r="G731" s="193">
        <v>92</v>
      </c>
      <c r="H731" s="193">
        <v>44</v>
      </c>
      <c r="I731" s="193">
        <v>21</v>
      </c>
      <c r="J731" s="193">
        <v>287</v>
      </c>
      <c r="M731" s="189">
        <v>202466.99000000014</v>
      </c>
      <c r="N731" s="189">
        <v>114900.84999999996</v>
      </c>
      <c r="O731" s="189">
        <v>58475.249999999978</v>
      </c>
      <c r="P731" s="189">
        <v>34795.950000000026</v>
      </c>
      <c r="Q731" s="189">
        <v>8849.8700000000081</v>
      </c>
      <c r="R731" s="189">
        <v>230248.17999999996</v>
      </c>
      <c r="S731" s="75"/>
      <c r="T731" s="75"/>
      <c r="U731" s="189">
        <v>215.61979765708216</v>
      </c>
      <c r="V731" s="189">
        <v>199.82756521739122</v>
      </c>
      <c r="W731" s="189">
        <v>146.92273869346729</v>
      </c>
      <c r="X731" s="189">
        <v>107.39490740740749</v>
      </c>
      <c r="Y731" s="189">
        <v>32.064746376811627</v>
      </c>
      <c r="Z731" s="189">
        <v>237.85969008264459</v>
      </c>
      <c r="AA731" s="4"/>
      <c r="AB731" s="11"/>
      <c r="AC731" s="11"/>
      <c r="AD731" s="180"/>
      <c r="AE731" s="184"/>
      <c r="AF731" s="184"/>
      <c r="AG731" s="184"/>
      <c r="AH731" s="184"/>
      <c r="AI731" s="184"/>
      <c r="AJ731" s="184"/>
      <c r="AK731" s="4"/>
      <c r="AL731" s="4"/>
      <c r="AM731" s="24"/>
      <c r="AN731" s="24"/>
      <c r="AO731" s="24"/>
      <c r="AP731" s="24"/>
      <c r="AQ731" s="24"/>
      <c r="AR731" s="24"/>
      <c r="AS731" s="4"/>
      <c r="AT731" s="4"/>
      <c r="AU731" s="24"/>
      <c r="AV731" s="24"/>
      <c r="AW731" s="24"/>
      <c r="AX731" s="24"/>
      <c r="AY731" s="24"/>
      <c r="AZ731" s="24"/>
      <c r="BA731" s="4"/>
    </row>
    <row r="732" spans="2:53" x14ac:dyDescent="0.2">
      <c r="B732" s="11" t="s">
        <v>273</v>
      </c>
      <c r="C732" s="11"/>
      <c r="D732" s="180">
        <v>8043</v>
      </c>
      <c r="E732" s="193">
        <v>535</v>
      </c>
      <c r="F732" s="193">
        <v>212</v>
      </c>
      <c r="G732" s="193">
        <v>81</v>
      </c>
      <c r="H732" s="193">
        <v>70</v>
      </c>
      <c r="I732" s="193">
        <v>33</v>
      </c>
      <c r="J732" s="193">
        <v>306</v>
      </c>
      <c r="M732" s="189">
        <v>250111.67000000016</v>
      </c>
      <c r="N732" s="189">
        <v>125513.14999999997</v>
      </c>
      <c r="O732" s="189">
        <v>69813.760000000009</v>
      </c>
      <c r="P732" s="189">
        <v>36772.249999999993</v>
      </c>
      <c r="Q732" s="189">
        <v>9824.3799999999992</v>
      </c>
      <c r="R732" s="189">
        <v>278453.62999999989</v>
      </c>
      <c r="S732" s="75"/>
      <c r="T732" s="75"/>
      <c r="U732" s="189">
        <v>208.4263916666668</v>
      </c>
      <c r="V732" s="189">
        <v>188.45818318318314</v>
      </c>
      <c r="W732" s="189">
        <v>155.48721603563476</v>
      </c>
      <c r="X732" s="189">
        <v>94.773840206185554</v>
      </c>
      <c r="Y732" s="189">
        <v>31.089810126582275</v>
      </c>
      <c r="Z732" s="189">
        <v>225.10398544866604</v>
      </c>
      <c r="AA732" s="4"/>
      <c r="AB732" s="11"/>
      <c r="AC732" s="11"/>
      <c r="AD732" s="180"/>
      <c r="AE732" s="184"/>
      <c r="AF732" s="184"/>
      <c r="AG732" s="184"/>
      <c r="AH732" s="184"/>
      <c r="AI732" s="184"/>
      <c r="AJ732" s="184"/>
      <c r="AK732" s="4"/>
      <c r="AL732" s="4"/>
      <c r="AM732" s="24"/>
      <c r="AN732" s="24"/>
      <c r="AO732" s="24"/>
      <c r="AP732" s="24"/>
      <c r="AQ732" s="24"/>
      <c r="AR732" s="24"/>
      <c r="AS732" s="4"/>
      <c r="AT732" s="4"/>
      <c r="AU732" s="24"/>
      <c r="AV732" s="24"/>
      <c r="AW732" s="24"/>
      <c r="AX732" s="24"/>
      <c r="AY732" s="24"/>
      <c r="AZ732" s="24"/>
      <c r="BA732" s="4"/>
    </row>
    <row r="733" spans="2:53" x14ac:dyDescent="0.2">
      <c r="B733" s="11" t="s">
        <v>273</v>
      </c>
      <c r="C733" s="11"/>
      <c r="D733" s="180">
        <v>8091</v>
      </c>
      <c r="E733" s="193"/>
      <c r="F733" s="193">
        <v>1</v>
      </c>
      <c r="G733" s="193"/>
      <c r="H733" s="193">
        <v>1</v>
      </c>
      <c r="I733" s="193"/>
      <c r="J733" s="193">
        <v>0</v>
      </c>
      <c r="M733" s="189">
        <v>941.18000000000006</v>
      </c>
      <c r="N733" s="189">
        <v>406.61</v>
      </c>
      <c r="O733" s="189">
        <v>318.68</v>
      </c>
      <c r="P733" s="189">
        <v>107.11</v>
      </c>
      <c r="Q733" s="189"/>
      <c r="R733" s="189">
        <v>0</v>
      </c>
      <c r="S733" s="75"/>
      <c r="T733" s="75"/>
      <c r="U733" s="189">
        <v>470.59000000000003</v>
      </c>
      <c r="V733" s="189">
        <v>203.30500000000001</v>
      </c>
      <c r="W733" s="189">
        <v>318.68</v>
      </c>
      <c r="X733" s="189">
        <v>107.11</v>
      </c>
      <c r="Y733" s="189"/>
      <c r="Z733" s="189">
        <v>0</v>
      </c>
      <c r="AA733" s="4"/>
      <c r="AB733" s="11"/>
      <c r="AC733" s="11"/>
      <c r="AD733" s="180"/>
      <c r="AE733" s="184"/>
      <c r="AF733" s="184"/>
      <c r="AG733" s="184"/>
      <c r="AH733" s="184"/>
      <c r="AI733" s="184"/>
      <c r="AJ733" s="184"/>
      <c r="AK733" s="4"/>
      <c r="AL733" s="4"/>
      <c r="AM733" s="24"/>
      <c r="AN733" s="24"/>
      <c r="AO733" s="24"/>
      <c r="AP733" s="24"/>
      <c r="AQ733" s="24"/>
      <c r="AR733" s="24"/>
      <c r="AS733" s="4"/>
      <c r="AT733" s="4"/>
      <c r="AU733" s="24"/>
      <c r="AV733" s="24"/>
      <c r="AW733" s="24"/>
      <c r="AX733" s="24"/>
      <c r="AY733" s="24"/>
      <c r="AZ733" s="24"/>
      <c r="BA733" s="4"/>
    </row>
    <row r="734" spans="2:53" x14ac:dyDescent="0.2">
      <c r="B734" s="11" t="s">
        <v>274</v>
      </c>
      <c r="C734" s="11"/>
      <c r="D734" s="180">
        <v>8012</v>
      </c>
      <c r="E734" s="193">
        <v>137</v>
      </c>
      <c r="F734" s="193">
        <v>38</v>
      </c>
      <c r="G734" s="193">
        <v>12</v>
      </c>
      <c r="H734" s="193">
        <v>13</v>
      </c>
      <c r="I734" s="193">
        <v>2</v>
      </c>
      <c r="J734" s="193">
        <v>43</v>
      </c>
      <c r="M734" s="189">
        <v>52966.859999999971</v>
      </c>
      <c r="N734" s="189">
        <v>20083.09</v>
      </c>
      <c r="O734" s="189">
        <v>8916.9299999999948</v>
      </c>
      <c r="P734" s="189">
        <v>6816.2599999999993</v>
      </c>
      <c r="Q734" s="189">
        <v>963.79999999999984</v>
      </c>
      <c r="R734" s="189">
        <v>33767.07</v>
      </c>
      <c r="S734" s="75"/>
      <c r="T734" s="75"/>
      <c r="U734" s="189">
        <v>222.549831932773</v>
      </c>
      <c r="V734" s="189">
        <v>225.65269662921349</v>
      </c>
      <c r="W734" s="189">
        <v>148.61549999999991</v>
      </c>
      <c r="X734" s="189">
        <v>139.10734693877549</v>
      </c>
      <c r="Y734" s="189">
        <v>34.421428571428564</v>
      </c>
      <c r="Z734" s="189">
        <v>137.82477551020409</v>
      </c>
      <c r="AA734" s="4"/>
      <c r="AB734" s="11"/>
      <c r="AC734" s="11"/>
      <c r="AD734" s="180"/>
      <c r="AE734" s="184"/>
      <c r="AF734" s="184"/>
      <c r="AG734" s="184"/>
      <c r="AH734" s="184"/>
      <c r="AI734" s="184"/>
      <c r="AJ734" s="184"/>
      <c r="AK734" s="4"/>
      <c r="AL734" s="4"/>
      <c r="AM734" s="24"/>
      <c r="AN734" s="24"/>
      <c r="AO734" s="24"/>
      <c r="AP734" s="24"/>
      <c r="AQ734" s="24"/>
      <c r="AR734" s="24"/>
      <c r="AS734" s="4"/>
      <c r="AT734" s="4"/>
      <c r="AU734" s="24"/>
      <c r="AV734" s="24"/>
      <c r="AW734" s="24"/>
      <c r="AX734" s="24"/>
      <c r="AY734" s="24"/>
      <c r="AZ734" s="24"/>
      <c r="BA734" s="4"/>
    </row>
    <row r="735" spans="2:53" x14ac:dyDescent="0.2">
      <c r="B735" s="11" t="s">
        <v>274</v>
      </c>
      <c r="C735" s="11"/>
      <c r="D735" s="180">
        <v>8028</v>
      </c>
      <c r="E735" s="193">
        <v>4</v>
      </c>
      <c r="F735" s="193">
        <v>1</v>
      </c>
      <c r="G735" s="193"/>
      <c r="H735" s="193"/>
      <c r="I735" s="193"/>
      <c r="J735" s="193">
        <v>1</v>
      </c>
      <c r="M735" s="189">
        <v>1850.46</v>
      </c>
      <c r="N735" s="189">
        <v>696.88</v>
      </c>
      <c r="O735" s="189">
        <v>145.68</v>
      </c>
      <c r="P735" s="189">
        <v>112.49</v>
      </c>
      <c r="Q735" s="189">
        <v>30.42</v>
      </c>
      <c r="R735" s="189">
        <v>86.72</v>
      </c>
      <c r="S735" s="75"/>
      <c r="T735" s="75"/>
      <c r="U735" s="189">
        <v>308.41000000000003</v>
      </c>
      <c r="V735" s="189">
        <v>348.44</v>
      </c>
      <c r="W735" s="189">
        <v>145.68</v>
      </c>
      <c r="X735" s="189">
        <v>112.49</v>
      </c>
      <c r="Y735" s="189">
        <v>30.42</v>
      </c>
      <c r="Z735" s="189">
        <v>14.453333333333333</v>
      </c>
      <c r="AA735" s="4"/>
      <c r="AB735" s="11"/>
      <c r="AC735" s="11"/>
      <c r="AD735" s="180"/>
      <c r="AE735" s="184"/>
      <c r="AF735" s="184"/>
      <c r="AG735" s="184"/>
      <c r="AH735" s="184"/>
      <c r="AI735" s="184"/>
      <c r="AJ735" s="184"/>
      <c r="AK735" s="4"/>
      <c r="AL735" s="4"/>
      <c r="AM735" s="24"/>
      <c r="AN735" s="24"/>
      <c r="AO735" s="24"/>
      <c r="AP735" s="24"/>
      <c r="AQ735" s="24"/>
      <c r="AR735" s="24"/>
      <c r="AS735" s="4"/>
      <c r="AT735" s="4"/>
      <c r="AU735" s="24"/>
      <c r="AV735" s="24"/>
      <c r="AW735" s="24"/>
      <c r="AX735" s="24"/>
      <c r="AY735" s="24"/>
      <c r="AZ735" s="24"/>
      <c r="BA735" s="4"/>
    </row>
    <row r="736" spans="2:53" x14ac:dyDescent="0.2">
      <c r="B736" s="11" t="s">
        <v>274</v>
      </c>
      <c r="C736" s="11"/>
      <c r="D736" s="180">
        <v>8032</v>
      </c>
      <c r="E736" s="193">
        <v>3</v>
      </c>
      <c r="F736" s="193">
        <v>1</v>
      </c>
      <c r="G736" s="193"/>
      <c r="H736" s="193"/>
      <c r="I736" s="193"/>
      <c r="J736" s="193">
        <v>1</v>
      </c>
      <c r="M736" s="189">
        <v>1021.79</v>
      </c>
      <c r="N736" s="189">
        <v>554.39</v>
      </c>
      <c r="O736" s="189">
        <v>192.23</v>
      </c>
      <c r="P736" s="189">
        <v>142.55000000000001</v>
      </c>
      <c r="Q736" s="189">
        <v>25.05</v>
      </c>
      <c r="R736" s="189">
        <v>2733.08</v>
      </c>
      <c r="S736" s="75"/>
      <c r="T736" s="75"/>
      <c r="U736" s="189">
        <v>204.358</v>
      </c>
      <c r="V736" s="189">
        <v>277.19499999999999</v>
      </c>
      <c r="W736" s="189">
        <v>192.23</v>
      </c>
      <c r="X736" s="189">
        <v>142.55000000000001</v>
      </c>
      <c r="Y736" s="189">
        <v>25.05</v>
      </c>
      <c r="Z736" s="189">
        <v>546.61599999999999</v>
      </c>
      <c r="AA736" s="4"/>
      <c r="AB736" s="11"/>
      <c r="AC736" s="11"/>
      <c r="AD736" s="180"/>
      <c r="AE736" s="184"/>
      <c r="AF736" s="184"/>
      <c r="AG736" s="184"/>
      <c r="AH736" s="184"/>
      <c r="AI736" s="184"/>
      <c r="AJ736" s="184"/>
      <c r="AK736" s="4"/>
      <c r="AL736" s="4"/>
      <c r="AM736" s="24"/>
      <c r="AN736" s="24"/>
      <c r="AO736" s="24"/>
      <c r="AP736" s="24"/>
      <c r="AQ736" s="24"/>
      <c r="AR736" s="24"/>
      <c r="AS736" s="4"/>
      <c r="AT736" s="4"/>
      <c r="AU736" s="24"/>
      <c r="AV736" s="24"/>
      <c r="AW736" s="24"/>
      <c r="AX736" s="24"/>
      <c r="AY736" s="24"/>
      <c r="AZ736" s="24"/>
      <c r="BA736" s="4"/>
    </row>
    <row r="737" spans="2:53" x14ac:dyDescent="0.2">
      <c r="B737" s="11" t="s">
        <v>274</v>
      </c>
      <c r="C737" s="11"/>
      <c r="D737" s="180">
        <v>8080</v>
      </c>
      <c r="E737" s="193">
        <v>166</v>
      </c>
      <c r="F737" s="193">
        <v>65</v>
      </c>
      <c r="G737" s="193">
        <v>24</v>
      </c>
      <c r="H737" s="193">
        <v>19</v>
      </c>
      <c r="I737" s="193">
        <v>7</v>
      </c>
      <c r="J737" s="193">
        <v>69</v>
      </c>
      <c r="M737" s="189">
        <v>77340.37</v>
      </c>
      <c r="N737" s="189">
        <v>30910.360000000004</v>
      </c>
      <c r="O737" s="189">
        <v>14328.390000000003</v>
      </c>
      <c r="P737" s="189">
        <v>14266.160000000002</v>
      </c>
      <c r="Q737" s="189">
        <v>3570.4900000000011</v>
      </c>
      <c r="R737" s="189">
        <v>53619.930000000008</v>
      </c>
      <c r="S737" s="75"/>
      <c r="T737" s="75"/>
      <c r="U737" s="189">
        <v>232.95292168674698</v>
      </c>
      <c r="V737" s="189">
        <v>198.14333333333337</v>
      </c>
      <c r="W737" s="189">
        <v>149.25406250000003</v>
      </c>
      <c r="X737" s="189">
        <v>178.32700000000003</v>
      </c>
      <c r="Y737" s="189">
        <v>61.560172413793126</v>
      </c>
      <c r="Z737" s="189">
        <v>153.19980000000001</v>
      </c>
      <c r="AA737" s="4"/>
      <c r="AB737" s="11"/>
      <c r="AC737" s="11"/>
      <c r="AD737" s="180"/>
      <c r="AE737" s="184"/>
      <c r="AF737" s="184"/>
      <c r="AG737" s="184"/>
      <c r="AH737" s="184"/>
      <c r="AI737" s="184"/>
      <c r="AJ737" s="184"/>
      <c r="AK737" s="4"/>
      <c r="AL737" s="4"/>
      <c r="AM737" s="24"/>
      <c r="AN737" s="24"/>
      <c r="AO737" s="24"/>
      <c r="AP737" s="24"/>
      <c r="AQ737" s="24"/>
      <c r="AR737" s="24"/>
      <c r="AS737" s="4"/>
      <c r="AT737" s="4"/>
      <c r="AU737" s="24"/>
      <c r="AV737" s="24"/>
      <c r="AW737" s="24"/>
      <c r="AX737" s="24"/>
      <c r="AY737" s="24"/>
      <c r="AZ737" s="24"/>
      <c r="BA737" s="4"/>
    </row>
    <row r="738" spans="2:53" x14ac:dyDescent="0.2">
      <c r="B738" s="11" t="s">
        <v>274</v>
      </c>
      <c r="C738" s="11"/>
      <c r="D738" s="180">
        <v>8081</v>
      </c>
      <c r="E738" s="193">
        <v>16</v>
      </c>
      <c r="F738" s="193">
        <v>2</v>
      </c>
      <c r="G738" s="193">
        <v>1</v>
      </c>
      <c r="H738" s="193">
        <v>1</v>
      </c>
      <c r="I738" s="193"/>
      <c r="J738" s="193">
        <v>5</v>
      </c>
      <c r="M738" s="189">
        <v>7573.02</v>
      </c>
      <c r="N738" s="189">
        <v>2113.31</v>
      </c>
      <c r="O738" s="189">
        <v>986.33</v>
      </c>
      <c r="P738" s="189">
        <v>178.51999999999998</v>
      </c>
      <c r="Q738" s="189">
        <v>52.239999999999995</v>
      </c>
      <c r="R738" s="189">
        <v>4314.07</v>
      </c>
      <c r="S738" s="75"/>
      <c r="T738" s="75"/>
      <c r="U738" s="189">
        <v>315.54250000000002</v>
      </c>
      <c r="V738" s="189">
        <v>234.8122222222222</v>
      </c>
      <c r="W738" s="189">
        <v>140.90428571428572</v>
      </c>
      <c r="X738" s="189">
        <v>44.629999999999995</v>
      </c>
      <c r="Y738" s="189">
        <v>26.119999999999997</v>
      </c>
      <c r="Z738" s="189">
        <v>172.56279999999998</v>
      </c>
      <c r="AA738" s="4"/>
      <c r="AB738" s="11"/>
      <c r="AC738" s="11"/>
      <c r="AD738" s="180"/>
      <c r="AE738" s="184"/>
      <c r="AF738" s="184"/>
      <c r="AG738" s="184"/>
      <c r="AH738" s="184"/>
      <c r="AI738" s="184"/>
      <c r="AJ738" s="184"/>
      <c r="AK738" s="4"/>
      <c r="AL738" s="4"/>
      <c r="AM738" s="24"/>
      <c r="AN738" s="24"/>
      <c r="AO738" s="24"/>
      <c r="AP738" s="24"/>
      <c r="AQ738" s="24"/>
      <c r="AR738" s="24"/>
      <c r="AS738" s="4"/>
      <c r="AT738" s="4"/>
      <c r="AU738" s="24"/>
      <c r="AV738" s="24"/>
      <c r="AW738" s="24"/>
      <c r="AX738" s="24"/>
      <c r="AY738" s="24"/>
      <c r="AZ738" s="24"/>
      <c r="BA738" s="4"/>
    </row>
    <row r="739" spans="2:53" x14ac:dyDescent="0.2">
      <c r="B739" s="11" t="s">
        <v>613</v>
      </c>
      <c r="C739" s="11"/>
      <c r="D739" s="180">
        <v>8004</v>
      </c>
      <c r="E739" s="193"/>
      <c r="F739" s="193">
        <v>1</v>
      </c>
      <c r="G739" s="193"/>
      <c r="H739" s="193"/>
      <c r="I739" s="193"/>
      <c r="J739" s="193">
        <v>0</v>
      </c>
      <c r="M739" s="189">
        <v>11.08</v>
      </c>
      <c r="N739" s="189">
        <v>5.29</v>
      </c>
      <c r="O739" s="189"/>
      <c r="P739" s="189"/>
      <c r="Q739" s="189"/>
      <c r="R739" s="189">
        <v>0</v>
      </c>
      <c r="S739" s="75"/>
      <c r="T739" s="75"/>
      <c r="U739" s="189">
        <v>11.08</v>
      </c>
      <c r="V739" s="189">
        <v>5.29</v>
      </c>
      <c r="W739" s="189"/>
      <c r="X739" s="189"/>
      <c r="Y739" s="189"/>
      <c r="Z739" s="189">
        <v>0</v>
      </c>
      <c r="AA739" s="4"/>
      <c r="AB739" s="11"/>
      <c r="AC739" s="11"/>
      <c r="AD739" s="180"/>
      <c r="AE739" s="184"/>
      <c r="AF739" s="184"/>
      <c r="AG739" s="184"/>
      <c r="AH739" s="184"/>
      <c r="AI739" s="184"/>
      <c r="AJ739" s="184"/>
      <c r="AK739" s="4"/>
      <c r="AL739" s="4"/>
      <c r="AM739" s="24"/>
      <c r="AN739" s="24"/>
      <c r="AO739" s="24"/>
      <c r="AP739" s="24"/>
      <c r="AQ739" s="24"/>
      <c r="AR739" s="24"/>
      <c r="AS739" s="4"/>
      <c r="AT739" s="4"/>
      <c r="AU739" s="24"/>
      <c r="AV739" s="24"/>
      <c r="AW739" s="24"/>
      <c r="AX739" s="24"/>
      <c r="AY739" s="24"/>
      <c r="AZ739" s="24"/>
      <c r="BA739" s="4"/>
    </row>
    <row r="740" spans="2:53" x14ac:dyDescent="0.2">
      <c r="B740" s="11" t="s">
        <v>275</v>
      </c>
      <c r="C740" s="11"/>
      <c r="D740" s="180">
        <v>8089</v>
      </c>
      <c r="E740" s="193">
        <v>57</v>
      </c>
      <c r="F740" s="193">
        <v>27</v>
      </c>
      <c r="G740" s="193">
        <v>13</v>
      </c>
      <c r="H740" s="193">
        <v>7</v>
      </c>
      <c r="I740" s="193">
        <v>7</v>
      </c>
      <c r="J740" s="193">
        <v>33</v>
      </c>
      <c r="M740" s="189">
        <v>27465.979999999996</v>
      </c>
      <c r="N740" s="189">
        <v>15964.839999999997</v>
      </c>
      <c r="O740" s="189">
        <v>7580.26</v>
      </c>
      <c r="P740" s="189">
        <v>11689.250000000004</v>
      </c>
      <c r="Q740" s="189">
        <v>1418.97</v>
      </c>
      <c r="R740" s="189">
        <v>33125.01</v>
      </c>
      <c r="S740" s="75"/>
      <c r="T740" s="75"/>
      <c r="U740" s="189">
        <v>196.18557142857139</v>
      </c>
      <c r="V740" s="189">
        <v>197.09679012345674</v>
      </c>
      <c r="W740" s="189">
        <v>140.37518518518519</v>
      </c>
      <c r="X740" s="189">
        <v>265.6647727272728</v>
      </c>
      <c r="Y740" s="189">
        <v>38.350540540540543</v>
      </c>
      <c r="Z740" s="189">
        <v>230.03479166666668</v>
      </c>
      <c r="AA740" s="4"/>
      <c r="AB740" s="11"/>
      <c r="AC740" s="11"/>
      <c r="AD740" s="180"/>
      <c r="AE740" s="184"/>
      <c r="AF740" s="184"/>
      <c r="AG740" s="184"/>
      <c r="AH740" s="184"/>
      <c r="AI740" s="184"/>
      <c r="AJ740" s="184"/>
      <c r="AK740" s="4"/>
      <c r="AL740" s="4"/>
      <c r="AM740" s="24"/>
      <c r="AN740" s="24"/>
      <c r="AO740" s="24"/>
      <c r="AP740" s="24"/>
      <c r="AQ740" s="24"/>
      <c r="AR740" s="24"/>
      <c r="AS740" s="4"/>
      <c r="AT740" s="4"/>
      <c r="AU740" s="24"/>
      <c r="AV740" s="24"/>
      <c r="AW740" s="24"/>
      <c r="AX740" s="24"/>
      <c r="AY740" s="24"/>
      <c r="AZ740" s="24"/>
      <c r="BA740" s="4"/>
    </row>
    <row r="741" spans="2:53" x14ac:dyDescent="0.2">
      <c r="B741" s="11" t="s">
        <v>408</v>
      </c>
      <c r="C741" s="11"/>
      <c r="D741" s="180">
        <v>8004</v>
      </c>
      <c r="E741" s="193">
        <v>85</v>
      </c>
      <c r="F741" s="193">
        <v>47</v>
      </c>
      <c r="G741" s="193">
        <v>11</v>
      </c>
      <c r="H741" s="193">
        <v>7</v>
      </c>
      <c r="I741" s="193"/>
      <c r="J741" s="193">
        <v>41</v>
      </c>
      <c r="M741" s="189">
        <v>38037.459999999992</v>
      </c>
      <c r="N741" s="189">
        <v>20319.540000000005</v>
      </c>
      <c r="O741" s="189">
        <v>7466.0000000000009</v>
      </c>
      <c r="P741" s="189">
        <v>3228.7000000000003</v>
      </c>
      <c r="Q741" s="189">
        <v>1233.8900000000001</v>
      </c>
      <c r="R741" s="189">
        <v>44204.6</v>
      </c>
      <c r="S741" s="75"/>
      <c r="T741" s="75"/>
      <c r="U741" s="189">
        <v>204.50247311827954</v>
      </c>
      <c r="V741" s="189">
        <v>203.19540000000003</v>
      </c>
      <c r="W741" s="189">
        <v>140.8679245283019</v>
      </c>
      <c r="X741" s="189">
        <v>75.086046511627913</v>
      </c>
      <c r="Y741" s="189">
        <v>34.274722222222223</v>
      </c>
      <c r="Z741" s="189">
        <v>231.43769633507853</v>
      </c>
      <c r="AA741" s="4"/>
      <c r="AB741" s="11"/>
      <c r="AC741" s="11"/>
      <c r="AD741" s="180"/>
      <c r="AE741" s="184"/>
      <c r="AF741" s="184"/>
      <c r="AG741" s="184"/>
      <c r="AH741" s="184"/>
      <c r="AI741" s="184"/>
      <c r="AJ741" s="184"/>
      <c r="AK741" s="4"/>
      <c r="AL741" s="4"/>
      <c r="AM741" s="24"/>
      <c r="AN741" s="24"/>
      <c r="AO741" s="24"/>
      <c r="AP741" s="24"/>
      <c r="AQ741" s="24"/>
      <c r="AR741" s="24"/>
      <c r="AS741" s="4"/>
      <c r="AT741" s="4"/>
      <c r="AU741" s="24"/>
      <c r="AV741" s="24"/>
      <c r="AW741" s="24"/>
      <c r="AX741" s="24"/>
      <c r="AY741" s="24"/>
      <c r="AZ741" s="24"/>
      <c r="BA741" s="4"/>
    </row>
    <row r="742" spans="2:53" x14ac:dyDescent="0.2">
      <c r="B742" s="11" t="s">
        <v>408</v>
      </c>
      <c r="C742" s="11"/>
      <c r="D742" s="180">
        <v>8009</v>
      </c>
      <c r="E742" s="193">
        <v>1</v>
      </c>
      <c r="F742" s="193"/>
      <c r="G742" s="193"/>
      <c r="H742" s="193"/>
      <c r="I742" s="193"/>
      <c r="J742" s="193">
        <v>0</v>
      </c>
      <c r="M742" s="189">
        <v>289.10000000000002</v>
      </c>
      <c r="N742" s="189"/>
      <c r="O742" s="189"/>
      <c r="P742" s="189"/>
      <c r="Q742" s="189"/>
      <c r="R742" s="189">
        <v>0</v>
      </c>
      <c r="S742" s="75"/>
      <c r="T742" s="75"/>
      <c r="U742" s="189">
        <v>289.10000000000002</v>
      </c>
      <c r="V742" s="189"/>
      <c r="W742" s="189"/>
      <c r="X742" s="189"/>
      <c r="Y742" s="189"/>
      <c r="Z742" s="189">
        <v>0</v>
      </c>
      <c r="AA742" s="4"/>
      <c r="AB742" s="11"/>
      <c r="AC742" s="11"/>
      <c r="AD742" s="180"/>
      <c r="AE742" s="184"/>
      <c r="AF742" s="184"/>
      <c r="AG742" s="184"/>
      <c r="AH742" s="184"/>
      <c r="AI742" s="184"/>
      <c r="AJ742" s="184"/>
      <c r="AK742" s="4"/>
      <c r="AL742" s="4"/>
      <c r="AM742" s="24"/>
      <c r="AN742" s="24"/>
      <c r="AO742" s="24"/>
      <c r="AP742" s="24"/>
      <c r="AQ742" s="24"/>
      <c r="AR742" s="24"/>
      <c r="AS742" s="4"/>
      <c r="AT742" s="4"/>
      <c r="AU742" s="24"/>
      <c r="AV742" s="24"/>
      <c r="AW742" s="24"/>
      <c r="AX742" s="24"/>
      <c r="AY742" s="24"/>
      <c r="AZ742" s="24"/>
      <c r="BA742" s="4"/>
    </row>
    <row r="743" spans="2:53" x14ac:dyDescent="0.2">
      <c r="B743" s="11" t="s">
        <v>408</v>
      </c>
      <c r="C743" s="11"/>
      <c r="D743" s="180">
        <v>8089</v>
      </c>
      <c r="E743" s="193">
        <v>8</v>
      </c>
      <c r="F743" s="193">
        <v>5</v>
      </c>
      <c r="G743" s="193"/>
      <c r="H743" s="193">
        <v>1</v>
      </c>
      <c r="I743" s="193">
        <v>1</v>
      </c>
      <c r="J743" s="193">
        <v>8</v>
      </c>
      <c r="M743" s="189">
        <v>6939.9599999999991</v>
      </c>
      <c r="N743" s="189">
        <v>2336.3100000000004</v>
      </c>
      <c r="O743" s="189">
        <v>1230.31</v>
      </c>
      <c r="P743" s="189">
        <v>595.34999999999991</v>
      </c>
      <c r="Q743" s="189">
        <v>806.59000000000015</v>
      </c>
      <c r="R743" s="189">
        <v>4303.58</v>
      </c>
      <c r="S743" s="75"/>
      <c r="T743" s="75"/>
      <c r="U743" s="189">
        <v>301.7373913043478</v>
      </c>
      <c r="V743" s="189">
        <v>155.75400000000002</v>
      </c>
      <c r="W743" s="189">
        <v>123.03099999999999</v>
      </c>
      <c r="X743" s="189">
        <v>59.534999999999989</v>
      </c>
      <c r="Y743" s="189">
        <v>89.621111111111134</v>
      </c>
      <c r="Z743" s="189">
        <v>187.11217391304348</v>
      </c>
      <c r="AA743" s="4"/>
      <c r="AB743" s="11"/>
      <c r="AC743" s="11"/>
      <c r="AD743" s="180"/>
      <c r="AE743" s="184"/>
      <c r="AF743" s="184"/>
      <c r="AG743" s="184"/>
      <c r="AH743" s="184"/>
      <c r="AI743" s="184"/>
      <c r="AJ743" s="184"/>
      <c r="AK743" s="4"/>
      <c r="AL743" s="4"/>
      <c r="AM743" s="24"/>
      <c r="AN743" s="24"/>
      <c r="AO743" s="24"/>
      <c r="AP743" s="24"/>
      <c r="AQ743" s="24"/>
      <c r="AR743" s="24"/>
      <c r="AS743" s="4"/>
      <c r="AT743" s="4"/>
      <c r="AU743" s="24"/>
      <c r="AV743" s="24"/>
      <c r="AW743" s="24"/>
      <c r="AX743" s="24"/>
      <c r="AY743" s="24"/>
      <c r="AZ743" s="24"/>
      <c r="BA743" s="4"/>
    </row>
    <row r="744" spans="2:53" x14ac:dyDescent="0.2">
      <c r="B744" s="11" t="s">
        <v>276</v>
      </c>
      <c r="C744" s="11"/>
      <c r="D744" s="180">
        <v>8090</v>
      </c>
      <c r="E744" s="193">
        <v>184</v>
      </c>
      <c r="F744" s="193">
        <v>70</v>
      </c>
      <c r="G744" s="193">
        <v>39</v>
      </c>
      <c r="H744" s="193">
        <v>27</v>
      </c>
      <c r="I744" s="193">
        <v>5</v>
      </c>
      <c r="J744" s="193">
        <v>119</v>
      </c>
      <c r="M744" s="189">
        <v>91591.410000000018</v>
      </c>
      <c r="N744" s="189">
        <v>47229.07999999998</v>
      </c>
      <c r="O744" s="189">
        <v>27537.329999999987</v>
      </c>
      <c r="P744" s="189">
        <v>15446.539999999994</v>
      </c>
      <c r="Q744" s="189">
        <v>5824.2999999999984</v>
      </c>
      <c r="R744" s="189">
        <v>122302.81000000003</v>
      </c>
      <c r="S744" s="75"/>
      <c r="T744" s="75"/>
      <c r="U744" s="189">
        <v>213.00327906976747</v>
      </c>
      <c r="V744" s="189">
        <v>194.35835390946494</v>
      </c>
      <c r="W744" s="189">
        <v>157.35617142857134</v>
      </c>
      <c r="X744" s="189">
        <v>112.74846715328462</v>
      </c>
      <c r="Y744" s="189">
        <v>53.433944954128428</v>
      </c>
      <c r="Z744" s="189">
        <v>275.45677927927932</v>
      </c>
      <c r="AA744" s="4"/>
      <c r="AB744" s="11"/>
      <c r="AC744" s="11"/>
      <c r="AD744" s="180"/>
      <c r="AE744" s="184"/>
      <c r="AF744" s="184"/>
      <c r="AG744" s="184"/>
      <c r="AH744" s="184"/>
      <c r="AI744" s="184"/>
      <c r="AJ744" s="184"/>
      <c r="AK744" s="4"/>
      <c r="AL744" s="4"/>
      <c r="AM744" s="24"/>
      <c r="AN744" s="24"/>
      <c r="AO744" s="24"/>
      <c r="AP744" s="24"/>
      <c r="AQ744" s="24"/>
      <c r="AR744" s="24"/>
      <c r="AS744" s="4"/>
      <c r="AT744" s="4"/>
      <c r="AU744" s="24"/>
      <c r="AV744" s="24"/>
      <c r="AW744" s="24"/>
      <c r="AX744" s="24"/>
      <c r="AY744" s="24"/>
      <c r="AZ744" s="24"/>
      <c r="BA744" s="4"/>
    </row>
    <row r="745" spans="2:53" x14ac:dyDescent="0.2">
      <c r="B745" s="11" t="s">
        <v>438</v>
      </c>
      <c r="C745" s="11"/>
      <c r="D745" s="180">
        <v>8094</v>
      </c>
      <c r="E745" s="193"/>
      <c r="F745" s="193"/>
      <c r="G745" s="193"/>
      <c r="H745" s="193"/>
      <c r="I745" s="193"/>
      <c r="J745" s="193">
        <v>1</v>
      </c>
      <c r="M745" s="189">
        <v>512.71</v>
      </c>
      <c r="N745" s="189">
        <v>323.48</v>
      </c>
      <c r="O745" s="189">
        <v>194.74</v>
      </c>
      <c r="P745" s="189">
        <v>22.82</v>
      </c>
      <c r="Q745" s="189">
        <v>25.26</v>
      </c>
      <c r="R745" s="189">
        <v>1114.3899999999999</v>
      </c>
      <c r="S745" s="75"/>
      <c r="T745" s="75"/>
      <c r="U745" s="189">
        <v>512.71</v>
      </c>
      <c r="V745" s="189">
        <v>323.48</v>
      </c>
      <c r="W745" s="189">
        <v>194.74</v>
      </c>
      <c r="X745" s="189">
        <v>22.82</v>
      </c>
      <c r="Y745" s="189">
        <v>25.26</v>
      </c>
      <c r="Z745" s="189">
        <v>1114.3899999999999</v>
      </c>
      <c r="AA745" s="4"/>
      <c r="AB745" s="11"/>
      <c r="AC745" s="11"/>
      <c r="AD745" s="180"/>
      <c r="AE745" s="184"/>
      <c r="AF745" s="184"/>
      <c r="AG745" s="184"/>
      <c r="AH745" s="184"/>
      <c r="AI745" s="184"/>
      <c r="AJ745" s="184"/>
      <c r="AK745" s="4"/>
      <c r="AL745" s="4"/>
      <c r="AM745" s="24"/>
      <c r="AN745" s="24"/>
      <c r="AO745" s="24"/>
      <c r="AP745" s="24"/>
      <c r="AQ745" s="24"/>
      <c r="AR745" s="24"/>
      <c r="AS745" s="4"/>
      <c r="AT745" s="4"/>
      <c r="AU745" s="24"/>
      <c r="AV745" s="24"/>
      <c r="AW745" s="24"/>
      <c r="AX745" s="24"/>
      <c r="AY745" s="24"/>
      <c r="AZ745" s="24"/>
      <c r="BA745" s="4"/>
    </row>
    <row r="746" spans="2:53" x14ac:dyDescent="0.2">
      <c r="B746" s="11" t="s">
        <v>277</v>
      </c>
      <c r="C746" s="11"/>
      <c r="D746" s="180">
        <v>8009</v>
      </c>
      <c r="E746" s="193"/>
      <c r="F746" s="193">
        <v>1</v>
      </c>
      <c r="G746" s="193"/>
      <c r="H746" s="193"/>
      <c r="I746" s="193"/>
      <c r="J746" s="193">
        <v>0</v>
      </c>
      <c r="M746" s="189">
        <v>169.07</v>
      </c>
      <c r="N746" s="189">
        <v>190.67</v>
      </c>
      <c r="O746" s="189"/>
      <c r="P746" s="189"/>
      <c r="Q746" s="189"/>
      <c r="R746" s="189">
        <v>0</v>
      </c>
      <c r="S746" s="75"/>
      <c r="T746" s="75"/>
      <c r="U746" s="189">
        <v>169.07</v>
      </c>
      <c r="V746" s="189">
        <v>190.67</v>
      </c>
      <c r="W746" s="189"/>
      <c r="X746" s="189"/>
      <c r="Y746" s="189"/>
      <c r="Z746" s="189">
        <v>0</v>
      </c>
      <c r="AA746" s="4"/>
      <c r="AB746" s="11"/>
      <c r="AC746" s="11"/>
      <c r="AD746" s="180"/>
      <c r="AE746" s="184"/>
      <c r="AF746" s="184"/>
      <c r="AG746" s="184"/>
      <c r="AH746" s="184"/>
      <c r="AI746" s="184"/>
      <c r="AJ746" s="184"/>
      <c r="AK746" s="4"/>
      <c r="AL746" s="4"/>
      <c r="AM746" s="24"/>
      <c r="AN746" s="24"/>
      <c r="AO746" s="24"/>
      <c r="AP746" s="24"/>
      <c r="AQ746" s="24"/>
      <c r="AR746" s="24"/>
      <c r="AS746" s="4"/>
      <c r="AT746" s="4"/>
      <c r="AU746" s="24"/>
      <c r="AV746" s="24"/>
      <c r="AW746" s="24"/>
      <c r="AX746" s="24"/>
      <c r="AY746" s="24"/>
      <c r="AZ746" s="24"/>
      <c r="BA746" s="4"/>
    </row>
    <row r="747" spans="2:53" x14ac:dyDescent="0.2">
      <c r="B747" s="11" t="s">
        <v>277</v>
      </c>
      <c r="C747" s="11"/>
      <c r="D747" s="180">
        <v>8091</v>
      </c>
      <c r="E747" s="193">
        <v>107</v>
      </c>
      <c r="F747" s="193">
        <v>57</v>
      </c>
      <c r="G747" s="193">
        <v>31</v>
      </c>
      <c r="H747" s="193">
        <v>20</v>
      </c>
      <c r="I747" s="193">
        <v>13</v>
      </c>
      <c r="J747" s="193">
        <v>84</v>
      </c>
      <c r="M747" s="189">
        <v>66367.889999999941</v>
      </c>
      <c r="N747" s="189">
        <v>37748.67</v>
      </c>
      <c r="O747" s="189">
        <v>18878.530000000002</v>
      </c>
      <c r="P747" s="189">
        <v>12219.65</v>
      </c>
      <c r="Q747" s="189">
        <v>2926.0699999999997</v>
      </c>
      <c r="R747" s="189">
        <v>88700.15</v>
      </c>
      <c r="S747" s="75"/>
      <c r="T747" s="75"/>
      <c r="U747" s="189">
        <v>222.71104026845617</v>
      </c>
      <c r="V747" s="189">
        <v>197.63701570680627</v>
      </c>
      <c r="W747" s="189">
        <v>140.88455223880598</v>
      </c>
      <c r="X747" s="189">
        <v>114.20233644859813</v>
      </c>
      <c r="Y747" s="189">
        <v>32.511888888888883</v>
      </c>
      <c r="Z747" s="189">
        <v>284.29535256410253</v>
      </c>
      <c r="AA747" s="4"/>
      <c r="AB747" s="11"/>
      <c r="AC747" s="11"/>
      <c r="AD747" s="180"/>
      <c r="AE747" s="184"/>
      <c r="AF747" s="184"/>
      <c r="AG747" s="184"/>
      <c r="AH747" s="184"/>
      <c r="AI747" s="184"/>
      <c r="AJ747" s="184"/>
      <c r="AK747" s="4"/>
      <c r="AL747" s="4"/>
      <c r="AM747" s="24"/>
      <c r="AN747" s="24"/>
      <c r="AO747" s="24"/>
      <c r="AP747" s="24"/>
      <c r="AQ747" s="24"/>
      <c r="AR747" s="24"/>
      <c r="AS747" s="4"/>
      <c r="AT747" s="4"/>
      <c r="AU747" s="24"/>
      <c r="AV747" s="24"/>
      <c r="AW747" s="24"/>
      <c r="AX747" s="24"/>
      <c r="AY747" s="24"/>
      <c r="AZ747" s="24"/>
      <c r="BA747" s="4"/>
    </row>
    <row r="748" spans="2:53" x14ac:dyDescent="0.2">
      <c r="B748" s="11" t="s">
        <v>277</v>
      </c>
      <c r="C748" s="11"/>
      <c r="D748" s="180">
        <v>80921</v>
      </c>
      <c r="E748" s="193"/>
      <c r="F748" s="193">
        <v>1</v>
      </c>
      <c r="G748" s="193"/>
      <c r="H748" s="193"/>
      <c r="I748" s="193"/>
      <c r="J748" s="193">
        <v>0</v>
      </c>
      <c r="M748" s="189">
        <v>394.59</v>
      </c>
      <c r="N748" s="189">
        <v>210.54</v>
      </c>
      <c r="O748" s="189"/>
      <c r="P748" s="189"/>
      <c r="Q748" s="189"/>
      <c r="R748" s="189">
        <v>0</v>
      </c>
      <c r="S748" s="75"/>
      <c r="T748" s="75"/>
      <c r="U748" s="189">
        <v>394.59</v>
      </c>
      <c r="V748" s="189">
        <v>210.54</v>
      </c>
      <c r="W748" s="189"/>
      <c r="X748" s="189"/>
      <c r="Y748" s="189"/>
      <c r="Z748" s="189">
        <v>0</v>
      </c>
      <c r="AA748" s="4"/>
      <c r="AB748" s="11"/>
      <c r="AC748" s="11"/>
      <c r="AD748" s="180"/>
      <c r="AE748" s="184"/>
      <c r="AF748" s="184"/>
      <c r="AG748" s="184"/>
      <c r="AH748" s="184"/>
      <c r="AI748" s="184"/>
      <c r="AJ748" s="184"/>
      <c r="AK748" s="4"/>
      <c r="AL748" s="4"/>
      <c r="AM748" s="24"/>
      <c r="AN748" s="24"/>
      <c r="AO748" s="24"/>
      <c r="AP748" s="24"/>
      <c r="AQ748" s="24"/>
      <c r="AR748" s="24"/>
      <c r="AS748" s="4"/>
      <c r="AT748" s="4"/>
      <c r="AU748" s="24"/>
      <c r="AV748" s="24"/>
      <c r="AW748" s="24"/>
      <c r="AX748" s="24"/>
      <c r="AY748" s="24"/>
      <c r="AZ748" s="24"/>
      <c r="BA748" s="4"/>
    </row>
    <row r="749" spans="2:53" x14ac:dyDescent="0.2">
      <c r="B749" s="11" t="s">
        <v>370</v>
      </c>
      <c r="C749" s="11"/>
      <c r="D749" s="180">
        <v>8204</v>
      </c>
      <c r="E749" s="193">
        <v>21</v>
      </c>
      <c r="F749" s="193">
        <v>7</v>
      </c>
      <c r="G749" s="193">
        <v>3</v>
      </c>
      <c r="H749" s="193">
        <v>2</v>
      </c>
      <c r="I749" s="193">
        <v>1</v>
      </c>
      <c r="J749" s="193">
        <v>12</v>
      </c>
      <c r="M749" s="189">
        <v>9396.7000000000007</v>
      </c>
      <c r="N749" s="189">
        <v>4859.2400000000007</v>
      </c>
      <c r="O749" s="189">
        <v>1857.3600000000001</v>
      </c>
      <c r="P749" s="189">
        <v>553.91999999999985</v>
      </c>
      <c r="Q749" s="189">
        <v>271.70999999999998</v>
      </c>
      <c r="R749" s="189">
        <v>8770.3799999999992</v>
      </c>
      <c r="S749" s="75"/>
      <c r="T749" s="75"/>
      <c r="U749" s="189">
        <v>204.27608695652177</v>
      </c>
      <c r="V749" s="189">
        <v>202.46833333333336</v>
      </c>
      <c r="W749" s="189">
        <v>123.82400000000001</v>
      </c>
      <c r="X749" s="189">
        <v>46.159999999999989</v>
      </c>
      <c r="Y749" s="189">
        <v>27.170999999999999</v>
      </c>
      <c r="Z749" s="189">
        <v>190.66043478260869</v>
      </c>
      <c r="AA749" s="4"/>
      <c r="AB749" s="11"/>
      <c r="AC749" s="11"/>
      <c r="AD749" s="180"/>
      <c r="AE749" s="184"/>
      <c r="AF749" s="184"/>
      <c r="AG749" s="184"/>
      <c r="AH749" s="184"/>
      <c r="AI749" s="184"/>
      <c r="AJ749" s="184"/>
      <c r="AK749" s="4"/>
      <c r="AL749" s="4"/>
      <c r="AM749" s="24"/>
      <c r="AN749" s="24"/>
      <c r="AO749" s="24"/>
      <c r="AP749" s="24"/>
      <c r="AQ749" s="24"/>
      <c r="AR749" s="24"/>
      <c r="AS749" s="4"/>
      <c r="AT749" s="4"/>
      <c r="AU749" s="24"/>
      <c r="AV749" s="24"/>
      <c r="AW749" s="24"/>
      <c r="AX749" s="24"/>
      <c r="AY749" s="24"/>
      <c r="AZ749" s="24"/>
      <c r="BA749" s="4"/>
    </row>
    <row r="750" spans="2:53" x14ac:dyDescent="0.2">
      <c r="B750" s="11" t="s">
        <v>372</v>
      </c>
      <c r="C750" s="11"/>
      <c r="D750" s="180">
        <v>8051</v>
      </c>
      <c r="E750" s="193">
        <v>6</v>
      </c>
      <c r="F750" s="193">
        <v>2</v>
      </c>
      <c r="G750" s="193"/>
      <c r="H750" s="193"/>
      <c r="I750" s="193"/>
      <c r="J750" s="193">
        <v>2</v>
      </c>
      <c r="M750" s="189">
        <v>2172.14</v>
      </c>
      <c r="N750" s="189">
        <v>739.44999999999993</v>
      </c>
      <c r="O750" s="189">
        <v>322.28999999999996</v>
      </c>
      <c r="P750" s="189">
        <v>110.38</v>
      </c>
      <c r="Q750" s="189">
        <v>52.760000000000005</v>
      </c>
      <c r="R750" s="189">
        <v>6789.16</v>
      </c>
      <c r="S750" s="75"/>
      <c r="T750" s="75"/>
      <c r="U750" s="189">
        <v>217.214</v>
      </c>
      <c r="V750" s="189">
        <v>184.86249999999998</v>
      </c>
      <c r="W750" s="189">
        <v>161.14499999999998</v>
      </c>
      <c r="X750" s="189">
        <v>55.19</v>
      </c>
      <c r="Y750" s="189">
        <v>26.380000000000003</v>
      </c>
      <c r="Z750" s="189">
        <v>678.91599999999994</v>
      </c>
      <c r="AA750" s="4"/>
      <c r="AB750" s="11"/>
      <c r="AC750" s="11"/>
      <c r="AD750" s="180"/>
      <c r="AE750" s="184"/>
      <c r="AF750" s="184"/>
      <c r="AG750" s="184"/>
      <c r="AH750" s="184"/>
      <c r="AI750" s="184"/>
      <c r="AJ750" s="184"/>
      <c r="AK750" s="4"/>
      <c r="AL750" s="4"/>
      <c r="AM750" s="24"/>
      <c r="AN750" s="24"/>
      <c r="AO750" s="24"/>
      <c r="AP750" s="24"/>
      <c r="AQ750" s="24"/>
      <c r="AR750" s="24"/>
      <c r="AS750" s="4"/>
      <c r="AT750" s="4"/>
      <c r="AU750" s="24"/>
      <c r="AV750" s="24"/>
      <c r="AW750" s="24"/>
      <c r="AX750" s="24"/>
      <c r="AY750" s="24"/>
      <c r="AZ750" s="24"/>
      <c r="BA750" s="4"/>
    </row>
    <row r="751" spans="2:53" x14ac:dyDescent="0.2">
      <c r="B751" s="11" t="s">
        <v>372</v>
      </c>
      <c r="C751" s="11"/>
      <c r="D751" s="180">
        <v>8066</v>
      </c>
      <c r="E751" s="193">
        <v>1</v>
      </c>
      <c r="F751" s="193"/>
      <c r="G751" s="193"/>
      <c r="H751" s="193"/>
      <c r="I751" s="193"/>
      <c r="J751" s="193">
        <v>0</v>
      </c>
      <c r="M751" s="189">
        <v>86.57</v>
      </c>
      <c r="N751" s="189"/>
      <c r="O751" s="189"/>
      <c r="P751" s="189"/>
      <c r="Q751" s="189"/>
      <c r="R751" s="189">
        <v>0</v>
      </c>
      <c r="S751" s="75"/>
      <c r="T751" s="75"/>
      <c r="U751" s="189">
        <v>86.57</v>
      </c>
      <c r="V751" s="189"/>
      <c r="W751" s="189"/>
      <c r="X751" s="189"/>
      <c r="Y751" s="189"/>
      <c r="Z751" s="189">
        <v>0</v>
      </c>
      <c r="AA751" s="4"/>
      <c r="AB751" s="11"/>
      <c r="AC751" s="11"/>
      <c r="AD751" s="180"/>
      <c r="AE751" s="184"/>
      <c r="AF751" s="184"/>
      <c r="AG751" s="184"/>
      <c r="AH751" s="184"/>
      <c r="AI751" s="184"/>
      <c r="AJ751" s="184"/>
      <c r="AK751" s="4"/>
      <c r="AL751" s="4"/>
      <c r="AM751" s="24"/>
      <c r="AN751" s="24"/>
      <c r="AO751" s="24"/>
      <c r="AP751" s="24"/>
      <c r="AQ751" s="24"/>
      <c r="AR751" s="24"/>
      <c r="AS751" s="4"/>
      <c r="AT751" s="4"/>
      <c r="AU751" s="24"/>
      <c r="AV751" s="24"/>
      <c r="AW751" s="24"/>
      <c r="AX751" s="24"/>
      <c r="AY751" s="24"/>
      <c r="AZ751" s="24"/>
      <c r="BA751" s="4"/>
    </row>
    <row r="752" spans="2:53" x14ac:dyDescent="0.2">
      <c r="B752" s="11" t="s">
        <v>372</v>
      </c>
      <c r="C752" s="11"/>
      <c r="D752" s="180">
        <v>8086</v>
      </c>
      <c r="E752" s="193">
        <v>3</v>
      </c>
      <c r="F752" s="193"/>
      <c r="G752" s="193"/>
      <c r="H752" s="193"/>
      <c r="I752" s="193"/>
      <c r="J752" s="193">
        <v>2</v>
      </c>
      <c r="M752" s="189">
        <v>545.30999999999995</v>
      </c>
      <c r="N752" s="189"/>
      <c r="O752" s="189"/>
      <c r="P752" s="189"/>
      <c r="Q752" s="189"/>
      <c r="R752" s="189">
        <v>379.80999999999995</v>
      </c>
      <c r="S752" s="75"/>
      <c r="T752" s="75"/>
      <c r="U752" s="189">
        <v>136.32749999999999</v>
      </c>
      <c r="V752" s="189"/>
      <c r="W752" s="189"/>
      <c r="X752" s="189"/>
      <c r="Y752" s="189"/>
      <c r="Z752" s="189">
        <v>75.961999999999989</v>
      </c>
      <c r="AA752" s="4"/>
      <c r="AB752" s="11"/>
      <c r="AC752" s="11"/>
      <c r="AD752" s="180"/>
      <c r="AE752" s="184"/>
      <c r="AF752" s="184"/>
      <c r="AG752" s="184"/>
      <c r="AH752" s="184"/>
      <c r="AI752" s="184"/>
      <c r="AJ752" s="184"/>
      <c r="AK752" s="4"/>
      <c r="AL752" s="4"/>
      <c r="AM752" s="24"/>
      <c r="AN752" s="24"/>
      <c r="AO752" s="24"/>
      <c r="AP752" s="24"/>
      <c r="AQ752" s="24"/>
      <c r="AR752" s="24"/>
      <c r="AS752" s="4"/>
      <c r="AT752" s="4"/>
      <c r="AU752" s="24"/>
      <c r="AV752" s="24"/>
      <c r="AW752" s="24"/>
      <c r="AX752" s="24"/>
      <c r="AY752" s="24"/>
      <c r="AZ752" s="24"/>
      <c r="BA752" s="4"/>
    </row>
    <row r="753" spans="2:53" x14ac:dyDescent="0.2">
      <c r="B753" s="11" t="s">
        <v>372</v>
      </c>
      <c r="C753" s="11"/>
      <c r="D753" s="180">
        <v>8096</v>
      </c>
      <c r="E753" s="193">
        <v>14</v>
      </c>
      <c r="F753" s="193">
        <v>7</v>
      </c>
      <c r="G753" s="193">
        <v>2</v>
      </c>
      <c r="H753" s="193"/>
      <c r="I753" s="193">
        <v>1</v>
      </c>
      <c r="J753" s="193">
        <v>4</v>
      </c>
      <c r="M753" s="189">
        <v>5986.13</v>
      </c>
      <c r="N753" s="189">
        <v>2891.5099999999998</v>
      </c>
      <c r="O753" s="189">
        <v>1428.7600000000002</v>
      </c>
      <c r="P753" s="189">
        <v>821.28</v>
      </c>
      <c r="Q753" s="189">
        <v>366.91999999999996</v>
      </c>
      <c r="R753" s="189">
        <v>8016.78</v>
      </c>
      <c r="S753" s="75"/>
      <c r="T753" s="75"/>
      <c r="U753" s="189">
        <v>213.79035714285715</v>
      </c>
      <c r="V753" s="189">
        <v>206.53642857142856</v>
      </c>
      <c r="W753" s="189">
        <v>204.10857142857145</v>
      </c>
      <c r="X753" s="189">
        <v>164.256</v>
      </c>
      <c r="Y753" s="189">
        <v>73.383999999999986</v>
      </c>
      <c r="Z753" s="189">
        <v>286.31357142857144</v>
      </c>
      <c r="AA753" s="4"/>
      <c r="AB753" s="11"/>
      <c r="AC753" s="11"/>
      <c r="AD753" s="180"/>
      <c r="AE753" s="184"/>
      <c r="AF753" s="184"/>
      <c r="AG753" s="184"/>
      <c r="AH753" s="184"/>
      <c r="AI753" s="184"/>
      <c r="AJ753" s="184"/>
      <c r="AK753" s="4"/>
      <c r="AL753" s="4"/>
      <c r="AM753" s="24"/>
      <c r="AN753" s="24"/>
      <c r="AO753" s="24"/>
      <c r="AP753" s="24"/>
      <c r="AQ753" s="24"/>
      <c r="AR753" s="24"/>
      <c r="AS753" s="4"/>
      <c r="AT753" s="4"/>
      <c r="AU753" s="24"/>
      <c r="AV753" s="24"/>
      <c r="AW753" s="24"/>
      <c r="AX753" s="24"/>
      <c r="AY753" s="24"/>
      <c r="AZ753" s="24"/>
      <c r="BA753" s="4"/>
    </row>
    <row r="754" spans="2:53" x14ac:dyDescent="0.2">
      <c r="B754" s="11" t="s">
        <v>372</v>
      </c>
      <c r="C754" s="11"/>
      <c r="D754" s="180">
        <v>8097</v>
      </c>
      <c r="E754" s="193">
        <v>2</v>
      </c>
      <c r="F754" s="193">
        <v>2</v>
      </c>
      <c r="G754" s="193"/>
      <c r="H754" s="193"/>
      <c r="I754" s="193"/>
      <c r="J754" s="193">
        <v>1</v>
      </c>
      <c r="M754" s="189">
        <v>1091.72</v>
      </c>
      <c r="N754" s="189">
        <v>611.23</v>
      </c>
      <c r="O754" s="189">
        <v>279.2</v>
      </c>
      <c r="P754" s="189"/>
      <c r="Q754" s="189">
        <v>74.239999999999995</v>
      </c>
      <c r="R754" s="189">
        <v>932.99</v>
      </c>
      <c r="S754" s="75"/>
      <c r="T754" s="75"/>
      <c r="U754" s="189">
        <v>218.34399999999999</v>
      </c>
      <c r="V754" s="189">
        <v>203.74333333333334</v>
      </c>
      <c r="W754" s="189">
        <v>279.2</v>
      </c>
      <c r="X754" s="189"/>
      <c r="Y754" s="189">
        <v>74.239999999999995</v>
      </c>
      <c r="Z754" s="189">
        <v>186.59800000000001</v>
      </c>
      <c r="AA754" s="4"/>
      <c r="AB754" s="11"/>
      <c r="AC754" s="11"/>
      <c r="AD754" s="180"/>
      <c r="AE754" s="184"/>
      <c r="AF754" s="184"/>
      <c r="AG754" s="184"/>
      <c r="AH754" s="184"/>
      <c r="AI754" s="184"/>
      <c r="AJ754" s="184"/>
      <c r="AK754" s="4"/>
      <c r="AL754" s="4"/>
      <c r="AM754" s="24"/>
      <c r="AN754" s="24"/>
      <c r="AO754" s="24"/>
      <c r="AP754" s="24"/>
      <c r="AQ754" s="24"/>
      <c r="AR754" s="24"/>
      <c r="AS754" s="4"/>
      <c r="AT754" s="4"/>
      <c r="AU754" s="24"/>
      <c r="AV754" s="24"/>
      <c r="AW754" s="24"/>
      <c r="AX754" s="24"/>
      <c r="AY754" s="24"/>
      <c r="AZ754" s="24"/>
      <c r="BA754" s="4"/>
    </row>
    <row r="755" spans="2:53" x14ac:dyDescent="0.2">
      <c r="B755" s="11" t="s">
        <v>371</v>
      </c>
      <c r="C755" s="11"/>
      <c r="D755" s="180">
        <v>8051</v>
      </c>
      <c r="E755" s="193">
        <v>28</v>
      </c>
      <c r="F755" s="193">
        <v>15</v>
      </c>
      <c r="G755" s="193">
        <v>10</v>
      </c>
      <c r="H755" s="193">
        <v>3</v>
      </c>
      <c r="I755" s="193">
        <v>2</v>
      </c>
      <c r="J755" s="193">
        <v>20</v>
      </c>
      <c r="M755" s="189">
        <v>11748.74</v>
      </c>
      <c r="N755" s="189">
        <v>6844.4400000000005</v>
      </c>
      <c r="O755" s="189">
        <v>5149.9799999999996</v>
      </c>
      <c r="P755" s="189">
        <v>936</v>
      </c>
      <c r="Q755" s="189">
        <v>537.15000000000009</v>
      </c>
      <c r="R755" s="189">
        <v>10556.05</v>
      </c>
      <c r="S755" s="75"/>
      <c r="T755" s="75"/>
      <c r="U755" s="189">
        <v>158.76675675675676</v>
      </c>
      <c r="V755" s="189">
        <v>148.79217391304348</v>
      </c>
      <c r="W755" s="189">
        <v>151.47</v>
      </c>
      <c r="X755" s="189">
        <v>39</v>
      </c>
      <c r="Y755" s="189">
        <v>25.578571428571433</v>
      </c>
      <c r="Z755" s="189">
        <v>135.33397435897436</v>
      </c>
      <c r="AA755" s="4"/>
      <c r="AB755" s="11"/>
      <c r="AC755" s="11"/>
      <c r="AD755" s="180"/>
      <c r="AE755" s="184"/>
      <c r="AF755" s="184"/>
      <c r="AG755" s="184"/>
      <c r="AH755" s="184"/>
      <c r="AI755" s="184"/>
      <c r="AJ755" s="184"/>
      <c r="AK755" s="4"/>
      <c r="AL755" s="4"/>
      <c r="AM755" s="24"/>
      <c r="AN755" s="24"/>
      <c r="AO755" s="24"/>
      <c r="AP755" s="24"/>
      <c r="AQ755" s="24"/>
      <c r="AR755" s="24"/>
      <c r="AS755" s="4"/>
      <c r="AT755" s="4"/>
      <c r="AU755" s="24"/>
      <c r="AV755" s="24"/>
      <c r="AW755" s="24"/>
      <c r="AX755" s="24"/>
      <c r="AY755" s="24"/>
      <c r="AZ755" s="24"/>
      <c r="BA755" s="4"/>
    </row>
    <row r="756" spans="2:53" x14ac:dyDescent="0.2">
      <c r="B756" s="11" t="s">
        <v>371</v>
      </c>
      <c r="C756" s="11"/>
      <c r="D756" s="180">
        <v>8066</v>
      </c>
      <c r="E756" s="193">
        <v>1</v>
      </c>
      <c r="F756" s="193">
        <v>1</v>
      </c>
      <c r="G756" s="193"/>
      <c r="H756" s="193"/>
      <c r="I756" s="193"/>
      <c r="J756" s="193">
        <v>0</v>
      </c>
      <c r="M756" s="189">
        <v>194.64</v>
      </c>
      <c r="N756" s="189">
        <v>106.62</v>
      </c>
      <c r="O756" s="189"/>
      <c r="P756" s="189"/>
      <c r="Q756" s="189"/>
      <c r="R756" s="189">
        <v>0</v>
      </c>
      <c r="S756" s="75"/>
      <c r="T756" s="75"/>
      <c r="U756" s="189">
        <v>97.32</v>
      </c>
      <c r="V756" s="189">
        <v>106.62</v>
      </c>
      <c r="W756" s="189"/>
      <c r="X756" s="189"/>
      <c r="Y756" s="189"/>
      <c r="Z756" s="189">
        <v>0</v>
      </c>
      <c r="AA756" s="4"/>
      <c r="AB756" s="11"/>
      <c r="AC756" s="11"/>
      <c r="AD756" s="180"/>
      <c r="AE756" s="184"/>
      <c r="AF756" s="184"/>
      <c r="AG756" s="184"/>
      <c r="AH756" s="184"/>
      <c r="AI756" s="184"/>
      <c r="AJ756" s="184"/>
      <c r="AK756" s="4"/>
      <c r="AL756" s="4"/>
      <c r="AM756" s="24"/>
      <c r="AN756" s="24"/>
      <c r="AO756" s="24"/>
      <c r="AP756" s="24"/>
      <c r="AQ756" s="24"/>
      <c r="AR756" s="24"/>
      <c r="AS756" s="4"/>
      <c r="AT756" s="4"/>
      <c r="AU756" s="24"/>
      <c r="AV756" s="24"/>
      <c r="AW756" s="24"/>
      <c r="AX756" s="24"/>
      <c r="AY756" s="24"/>
      <c r="AZ756" s="24"/>
      <c r="BA756" s="4"/>
    </row>
    <row r="757" spans="2:53" x14ac:dyDescent="0.2">
      <c r="B757" s="11" t="s">
        <v>371</v>
      </c>
      <c r="C757" s="11"/>
      <c r="D757" s="180">
        <v>8086</v>
      </c>
      <c r="E757" s="193">
        <v>13</v>
      </c>
      <c r="F757" s="193">
        <v>5</v>
      </c>
      <c r="G757" s="193">
        <v>4</v>
      </c>
      <c r="H757" s="193">
        <v>2</v>
      </c>
      <c r="I757" s="193"/>
      <c r="J757" s="193">
        <v>5</v>
      </c>
      <c r="M757" s="189">
        <v>4102.8700000000008</v>
      </c>
      <c r="N757" s="189">
        <v>1626.8599999999997</v>
      </c>
      <c r="O757" s="189">
        <v>967.7399999999999</v>
      </c>
      <c r="P757" s="189">
        <v>184.98000000000002</v>
      </c>
      <c r="Q757" s="189">
        <v>42.45</v>
      </c>
      <c r="R757" s="189">
        <v>996.43999999999994</v>
      </c>
      <c r="S757" s="75"/>
      <c r="T757" s="75"/>
      <c r="U757" s="189">
        <v>146.53107142857147</v>
      </c>
      <c r="V757" s="189">
        <v>108.45733333333331</v>
      </c>
      <c r="W757" s="189">
        <v>96.773999999999987</v>
      </c>
      <c r="X757" s="189">
        <v>30.830000000000002</v>
      </c>
      <c r="Y757" s="189">
        <v>10.612500000000001</v>
      </c>
      <c r="Z757" s="189">
        <v>34.36</v>
      </c>
      <c r="AA757" s="4"/>
      <c r="AB757" s="11"/>
      <c r="AC757" s="11"/>
      <c r="AD757" s="180"/>
      <c r="AE757" s="184"/>
      <c r="AF757" s="184"/>
      <c r="AG757" s="184"/>
      <c r="AH757" s="184"/>
      <c r="AI757" s="184"/>
      <c r="AJ757" s="184"/>
      <c r="AK757" s="4"/>
      <c r="AL757" s="4"/>
      <c r="AM757" s="24"/>
      <c r="AN757" s="24"/>
      <c r="AO757" s="24"/>
      <c r="AP757" s="24"/>
      <c r="AQ757" s="24"/>
      <c r="AR757" s="24"/>
      <c r="AS757" s="4"/>
      <c r="AT757" s="4"/>
      <c r="AU757" s="24"/>
      <c r="AV757" s="24"/>
      <c r="AW757" s="24"/>
      <c r="AX757" s="24"/>
      <c r="AY757" s="24"/>
      <c r="AZ757" s="24"/>
      <c r="BA757" s="4"/>
    </row>
    <row r="758" spans="2:53" x14ac:dyDescent="0.2">
      <c r="B758" s="11" t="s">
        <v>371</v>
      </c>
      <c r="C758" s="11"/>
      <c r="D758" s="180">
        <v>8096</v>
      </c>
      <c r="E758" s="193">
        <v>51</v>
      </c>
      <c r="F758" s="193">
        <v>20</v>
      </c>
      <c r="G758" s="193">
        <v>10</v>
      </c>
      <c r="H758" s="193">
        <v>7</v>
      </c>
      <c r="I758" s="193">
        <v>2</v>
      </c>
      <c r="J758" s="193">
        <v>23</v>
      </c>
      <c r="M758" s="189">
        <v>24227.010000000002</v>
      </c>
      <c r="N758" s="189">
        <v>14134.949999999997</v>
      </c>
      <c r="O758" s="189">
        <v>6537.9799999999987</v>
      </c>
      <c r="P758" s="189">
        <v>2965.5600000000004</v>
      </c>
      <c r="Q758" s="189">
        <v>811.7199999999998</v>
      </c>
      <c r="R758" s="189">
        <v>20626.609999999997</v>
      </c>
      <c r="S758" s="75"/>
      <c r="T758" s="75"/>
      <c r="U758" s="189">
        <v>222.26614678899085</v>
      </c>
      <c r="V758" s="189">
        <v>252.40982142857138</v>
      </c>
      <c r="W758" s="189">
        <v>172.05210526315787</v>
      </c>
      <c r="X758" s="189">
        <v>105.91285714285716</v>
      </c>
      <c r="Y758" s="189">
        <v>38.653333333333322</v>
      </c>
      <c r="Z758" s="189">
        <v>182.53637168141591</v>
      </c>
      <c r="AA758" s="4"/>
      <c r="AB758" s="11"/>
      <c r="AC758" s="11"/>
      <c r="AD758" s="180"/>
      <c r="AE758" s="184"/>
      <c r="AF758" s="184"/>
      <c r="AG758" s="184"/>
      <c r="AH758" s="184"/>
      <c r="AI758" s="184"/>
      <c r="AJ758" s="184"/>
      <c r="AK758" s="4"/>
      <c r="AL758" s="4"/>
      <c r="AM758" s="24"/>
      <c r="AN758" s="24"/>
      <c r="AO758" s="24"/>
      <c r="AP758" s="24"/>
      <c r="AQ758" s="24"/>
      <c r="AR758" s="24"/>
      <c r="AS758" s="4"/>
      <c r="AT758" s="4"/>
      <c r="AU758" s="24"/>
      <c r="AV758" s="24"/>
      <c r="AW758" s="24"/>
      <c r="AX758" s="24"/>
      <c r="AY758" s="24"/>
      <c r="AZ758" s="24"/>
      <c r="BA758" s="4"/>
    </row>
    <row r="759" spans="2:53" x14ac:dyDescent="0.2">
      <c r="B759" s="11" t="s">
        <v>373</v>
      </c>
      <c r="C759" s="11"/>
      <c r="D759" s="180">
        <v>8260</v>
      </c>
      <c r="E759" s="193">
        <v>4</v>
      </c>
      <c r="F759" s="193">
        <v>3</v>
      </c>
      <c r="G759" s="193"/>
      <c r="H759" s="193">
        <v>1</v>
      </c>
      <c r="I759" s="193"/>
      <c r="J759" s="193">
        <v>5</v>
      </c>
      <c r="M759" s="189">
        <v>1363.2300000000002</v>
      </c>
      <c r="N759" s="189">
        <v>607.97</v>
      </c>
      <c r="O759" s="189">
        <v>276.90999999999997</v>
      </c>
      <c r="P759" s="189">
        <v>105.36000000000001</v>
      </c>
      <c r="Q759" s="189">
        <v>62.289999999999992</v>
      </c>
      <c r="R759" s="189">
        <v>1769.3</v>
      </c>
      <c r="S759" s="75"/>
      <c r="T759" s="75"/>
      <c r="U759" s="189">
        <v>104.86384615384617</v>
      </c>
      <c r="V759" s="189">
        <v>75.996250000000003</v>
      </c>
      <c r="W759" s="189">
        <v>55.381999999999991</v>
      </c>
      <c r="X759" s="189">
        <v>21.072000000000003</v>
      </c>
      <c r="Y759" s="189">
        <v>15.572499999999998</v>
      </c>
      <c r="Z759" s="189">
        <v>136.1</v>
      </c>
      <c r="AA759" s="4"/>
      <c r="AB759" s="11"/>
      <c r="AC759" s="11"/>
      <c r="AD759" s="180"/>
      <c r="AE759" s="184"/>
      <c r="AF759" s="184"/>
      <c r="AG759" s="184"/>
      <c r="AH759" s="184"/>
      <c r="AI759" s="184"/>
      <c r="AJ759" s="184"/>
      <c r="AK759" s="4"/>
      <c r="AL759" s="4"/>
      <c r="AM759" s="24"/>
      <c r="AN759" s="24"/>
      <c r="AO759" s="24"/>
      <c r="AP759" s="24"/>
      <c r="AQ759" s="24"/>
      <c r="AR759" s="24"/>
      <c r="AS759" s="4"/>
      <c r="AT759" s="4"/>
      <c r="AU759" s="24"/>
      <c r="AV759" s="24"/>
      <c r="AW759" s="24"/>
      <c r="AX759" s="24"/>
      <c r="AY759" s="24"/>
      <c r="AZ759" s="24"/>
      <c r="BA759" s="4"/>
    </row>
    <row r="760" spans="2:53" x14ac:dyDescent="0.2">
      <c r="B760" s="11" t="s">
        <v>409</v>
      </c>
      <c r="C760" s="11"/>
      <c r="D760" s="180">
        <v>8330</v>
      </c>
      <c r="E760" s="193">
        <v>3</v>
      </c>
      <c r="F760" s="193">
        <v>1</v>
      </c>
      <c r="G760" s="193">
        <v>1</v>
      </c>
      <c r="H760" s="193"/>
      <c r="I760" s="193"/>
      <c r="J760" s="193">
        <v>2</v>
      </c>
      <c r="M760" s="189">
        <v>1499.65</v>
      </c>
      <c r="N760" s="189">
        <v>472.61</v>
      </c>
      <c r="O760" s="189">
        <v>999.07</v>
      </c>
      <c r="P760" s="189">
        <v>141.18</v>
      </c>
      <c r="Q760" s="189">
        <v>81.36</v>
      </c>
      <c r="R760" s="189">
        <v>3004.96</v>
      </c>
      <c r="S760" s="75"/>
      <c r="T760" s="75"/>
      <c r="U760" s="189">
        <v>249.94166666666669</v>
      </c>
      <c r="V760" s="189">
        <v>157.53666666666666</v>
      </c>
      <c r="W760" s="189">
        <v>333.02333333333337</v>
      </c>
      <c r="X760" s="189">
        <v>70.59</v>
      </c>
      <c r="Y760" s="189">
        <v>40.68</v>
      </c>
      <c r="Z760" s="189">
        <v>429.28000000000003</v>
      </c>
      <c r="AA760" s="4"/>
      <c r="AB760" s="11"/>
      <c r="AC760" s="11"/>
      <c r="AD760" s="180"/>
      <c r="AE760" s="184"/>
      <c r="AF760" s="184"/>
      <c r="AG760" s="184"/>
      <c r="AH760" s="184"/>
      <c r="AI760" s="184"/>
      <c r="AJ760" s="184"/>
      <c r="AK760" s="4"/>
      <c r="AL760" s="4"/>
      <c r="AM760" s="24"/>
      <c r="AN760" s="24"/>
      <c r="AO760" s="24"/>
      <c r="AP760" s="24"/>
      <c r="AQ760" s="24"/>
      <c r="AR760" s="24"/>
      <c r="AS760" s="4"/>
      <c r="AT760" s="4"/>
      <c r="AU760" s="24"/>
      <c r="AV760" s="24"/>
      <c r="AW760" s="24"/>
      <c r="AX760" s="24"/>
      <c r="AY760" s="24"/>
      <c r="AZ760" s="24"/>
      <c r="BA760" s="4"/>
    </row>
    <row r="761" spans="2:53" x14ac:dyDescent="0.2">
      <c r="B761" s="11" t="s">
        <v>374</v>
      </c>
      <c r="C761" s="11"/>
      <c r="D761" s="180">
        <v>8252</v>
      </c>
      <c r="E761" s="193">
        <v>8</v>
      </c>
      <c r="F761" s="193">
        <v>5</v>
      </c>
      <c r="G761" s="193">
        <v>2</v>
      </c>
      <c r="H761" s="193">
        <v>1</v>
      </c>
      <c r="I761" s="193"/>
      <c r="J761" s="193">
        <v>9</v>
      </c>
      <c r="M761" s="189">
        <v>6147.9899999999989</v>
      </c>
      <c r="N761" s="189">
        <v>2246.5299999999997</v>
      </c>
      <c r="O761" s="189">
        <v>1111.9299999999998</v>
      </c>
      <c r="P761" s="189">
        <v>1547.9099999999999</v>
      </c>
      <c r="Q761" s="189">
        <v>192.78000000000003</v>
      </c>
      <c r="R761" s="189">
        <v>16335.099999999999</v>
      </c>
      <c r="S761" s="75"/>
      <c r="T761" s="75"/>
      <c r="U761" s="189">
        <v>256.16624999999993</v>
      </c>
      <c r="V761" s="189">
        <v>149.76866666666666</v>
      </c>
      <c r="W761" s="189">
        <v>111.19299999999998</v>
      </c>
      <c r="X761" s="189">
        <v>193.48874999999998</v>
      </c>
      <c r="Y761" s="189">
        <v>27.540000000000003</v>
      </c>
      <c r="Z761" s="189">
        <v>653.404</v>
      </c>
      <c r="AA761" s="4"/>
      <c r="AB761" s="11"/>
      <c r="AC761" s="11"/>
      <c r="AD761" s="180"/>
      <c r="AE761" s="184"/>
      <c r="AF761" s="184"/>
      <c r="AG761" s="184"/>
      <c r="AH761" s="184"/>
      <c r="AI761" s="184"/>
      <c r="AJ761" s="184"/>
      <c r="AK761" s="4"/>
      <c r="AL761" s="4"/>
      <c r="AM761" s="24"/>
      <c r="AN761" s="24"/>
      <c r="AO761" s="24"/>
      <c r="AP761" s="24"/>
      <c r="AQ761" s="24"/>
      <c r="AR761" s="24"/>
      <c r="AS761" s="4"/>
      <c r="AT761" s="4"/>
      <c r="AU761" s="24"/>
      <c r="AV761" s="24"/>
      <c r="AW761" s="24"/>
      <c r="AX761" s="24"/>
      <c r="AY761" s="24"/>
      <c r="AZ761" s="24"/>
      <c r="BA761" s="4"/>
    </row>
    <row r="762" spans="2:53" x14ac:dyDescent="0.2">
      <c r="B762" s="11" t="s">
        <v>375</v>
      </c>
      <c r="C762" s="11"/>
      <c r="D762" s="180">
        <v>8260</v>
      </c>
      <c r="E762" s="193">
        <v>29</v>
      </c>
      <c r="F762" s="193">
        <v>12</v>
      </c>
      <c r="G762" s="193">
        <v>4</v>
      </c>
      <c r="H762" s="193">
        <v>5</v>
      </c>
      <c r="I762" s="193">
        <v>2</v>
      </c>
      <c r="J762" s="193">
        <v>12</v>
      </c>
      <c r="M762" s="189">
        <v>8912.3500000000022</v>
      </c>
      <c r="N762" s="189">
        <v>3993.7100000000005</v>
      </c>
      <c r="O762" s="189">
        <v>1466.8500000000001</v>
      </c>
      <c r="P762" s="189">
        <v>554.37</v>
      </c>
      <c r="Q762" s="189">
        <v>292.52000000000004</v>
      </c>
      <c r="R762" s="189">
        <v>6554.29</v>
      </c>
      <c r="S762" s="75"/>
      <c r="T762" s="75"/>
      <c r="U762" s="189">
        <v>143.74758064516132</v>
      </c>
      <c r="V762" s="189">
        <v>117.46205882352943</v>
      </c>
      <c r="W762" s="189">
        <v>66.675000000000011</v>
      </c>
      <c r="X762" s="189">
        <v>32.61</v>
      </c>
      <c r="Y762" s="189">
        <v>24.376666666666669</v>
      </c>
      <c r="Z762" s="189">
        <v>102.41078125</v>
      </c>
      <c r="AA762" s="4"/>
      <c r="AB762" s="11"/>
      <c r="AC762" s="11"/>
      <c r="AD762" s="180"/>
      <c r="AE762" s="184"/>
      <c r="AF762" s="184"/>
      <c r="AG762" s="184"/>
      <c r="AH762" s="184"/>
      <c r="AI762" s="184"/>
      <c r="AJ762" s="184"/>
      <c r="AK762" s="4"/>
      <c r="AL762" s="4"/>
      <c r="AM762" s="24"/>
      <c r="AN762" s="24"/>
      <c r="AO762" s="24"/>
      <c r="AP762" s="24"/>
      <c r="AQ762" s="24"/>
      <c r="AR762" s="24"/>
      <c r="AS762" s="4"/>
      <c r="AT762" s="4"/>
      <c r="AU762" s="24"/>
      <c r="AV762" s="24"/>
      <c r="AW762" s="24"/>
      <c r="AX762" s="24"/>
      <c r="AY762" s="24"/>
      <c r="AZ762" s="24"/>
      <c r="BA762" s="4"/>
    </row>
    <row r="763" spans="2:53" x14ac:dyDescent="0.2">
      <c r="B763" s="11" t="s">
        <v>278</v>
      </c>
      <c r="C763" s="11"/>
      <c r="D763" s="180">
        <v>8026</v>
      </c>
      <c r="E763" s="193"/>
      <c r="F763" s="193"/>
      <c r="G763" s="193"/>
      <c r="H763" s="193"/>
      <c r="I763" s="193">
        <v>1</v>
      </c>
      <c r="J763" s="193">
        <v>0</v>
      </c>
      <c r="M763" s="189">
        <v>353.34</v>
      </c>
      <c r="N763" s="189">
        <v>199.15</v>
      </c>
      <c r="O763" s="189">
        <v>120.45</v>
      </c>
      <c r="P763" s="189">
        <v>17.39</v>
      </c>
      <c r="Q763" s="189">
        <v>15.51</v>
      </c>
      <c r="R763" s="189">
        <v>0</v>
      </c>
      <c r="S763" s="75"/>
      <c r="T763" s="75"/>
      <c r="U763" s="189">
        <v>353.34</v>
      </c>
      <c r="V763" s="189">
        <v>199.15</v>
      </c>
      <c r="W763" s="189">
        <v>120.45</v>
      </c>
      <c r="X763" s="189">
        <v>17.39</v>
      </c>
      <c r="Y763" s="189">
        <v>15.51</v>
      </c>
      <c r="Z763" s="189">
        <v>0</v>
      </c>
      <c r="AA763" s="4"/>
      <c r="AB763" s="11"/>
      <c r="AC763" s="11"/>
      <c r="AD763" s="180"/>
      <c r="AE763" s="184"/>
      <c r="AF763" s="184"/>
      <c r="AG763" s="184"/>
      <c r="AH763" s="184"/>
      <c r="AI763" s="184"/>
      <c r="AJ763" s="184"/>
      <c r="AK763" s="4"/>
      <c r="AL763" s="4"/>
      <c r="AM763" s="24"/>
      <c r="AN763" s="24"/>
      <c r="AO763" s="24"/>
      <c r="AP763" s="24"/>
      <c r="AQ763" s="24"/>
      <c r="AR763" s="24"/>
      <c r="AS763" s="4"/>
      <c r="AT763" s="4"/>
      <c r="AU763" s="24"/>
      <c r="AV763" s="24"/>
      <c r="AW763" s="24"/>
      <c r="AX763" s="24"/>
      <c r="AY763" s="24"/>
      <c r="AZ763" s="24"/>
      <c r="BA763" s="4"/>
    </row>
    <row r="764" spans="2:53" x14ac:dyDescent="0.2">
      <c r="B764" s="11" t="s">
        <v>278</v>
      </c>
      <c r="C764" s="11"/>
      <c r="D764" s="180">
        <v>8260</v>
      </c>
      <c r="E764" s="193">
        <v>402</v>
      </c>
      <c r="F764" s="193">
        <v>179</v>
      </c>
      <c r="G764" s="193">
        <v>106</v>
      </c>
      <c r="H764" s="193">
        <v>56</v>
      </c>
      <c r="I764" s="193">
        <v>49</v>
      </c>
      <c r="J764" s="193">
        <v>317</v>
      </c>
      <c r="M764" s="189">
        <v>157324.26000000018</v>
      </c>
      <c r="N764" s="189">
        <v>82555.859999999986</v>
      </c>
      <c r="O764" s="189">
        <v>37409.219999999987</v>
      </c>
      <c r="P764" s="189">
        <v>15901.339999999964</v>
      </c>
      <c r="Q764" s="189">
        <v>33828.880000000026</v>
      </c>
      <c r="R764" s="189">
        <v>204347.23</v>
      </c>
      <c r="S764" s="75"/>
      <c r="T764" s="75"/>
      <c r="U764" s="189">
        <v>149.2640037950666</v>
      </c>
      <c r="V764" s="189">
        <v>128.39169517884912</v>
      </c>
      <c r="W764" s="189">
        <v>76.501472392638007</v>
      </c>
      <c r="X764" s="189">
        <v>40.668388746802975</v>
      </c>
      <c r="Y764" s="189">
        <v>100.68119047619055</v>
      </c>
      <c r="Z764" s="189">
        <v>184.26260595130751</v>
      </c>
      <c r="AA764" s="4"/>
      <c r="AB764" s="11"/>
      <c r="AC764" s="11"/>
      <c r="AD764" s="180"/>
      <c r="AE764" s="184"/>
      <c r="AF764" s="184"/>
      <c r="AG764" s="184"/>
      <c r="AH764" s="184"/>
      <c r="AI764" s="184"/>
      <c r="AJ764" s="184"/>
      <c r="AK764" s="4"/>
      <c r="AL764" s="4"/>
      <c r="AM764" s="24"/>
      <c r="AN764" s="24"/>
      <c r="AO764" s="24"/>
      <c r="AP764" s="24"/>
      <c r="AQ764" s="24"/>
      <c r="AR764" s="24"/>
      <c r="AS764" s="4"/>
      <c r="AT764" s="4"/>
      <c r="AU764" s="24"/>
      <c r="AV764" s="24"/>
      <c r="AW764" s="24"/>
      <c r="AX764" s="24"/>
      <c r="AY764" s="24"/>
      <c r="AZ764" s="24"/>
      <c r="BA764" s="4"/>
    </row>
    <row r="765" spans="2:53" x14ac:dyDescent="0.2">
      <c r="B765" s="11" t="s">
        <v>279</v>
      </c>
      <c r="C765" s="11"/>
      <c r="D765" s="180">
        <v>8049</v>
      </c>
      <c r="E765" s="193"/>
      <c r="F765" s="193"/>
      <c r="G765" s="193"/>
      <c r="H765" s="193"/>
      <c r="I765" s="193"/>
      <c r="J765" s="193">
        <v>1</v>
      </c>
      <c r="M765" s="189">
        <v>19.96</v>
      </c>
      <c r="N765" s="189">
        <v>10.15</v>
      </c>
      <c r="O765" s="189">
        <v>10.5</v>
      </c>
      <c r="P765" s="189">
        <v>10.85</v>
      </c>
      <c r="Q765" s="189"/>
      <c r="R765" s="189">
        <v>71.2</v>
      </c>
      <c r="S765" s="75"/>
      <c r="T765" s="75"/>
      <c r="U765" s="189">
        <v>19.96</v>
      </c>
      <c r="V765" s="189">
        <v>10.15</v>
      </c>
      <c r="W765" s="189">
        <v>10.5</v>
      </c>
      <c r="X765" s="189">
        <v>10.85</v>
      </c>
      <c r="Y765" s="189"/>
      <c r="Z765" s="189">
        <v>71.2</v>
      </c>
      <c r="AA765" s="4"/>
      <c r="AB765" s="11"/>
      <c r="AC765" s="11"/>
      <c r="AD765" s="180"/>
      <c r="AE765" s="184"/>
      <c r="AF765" s="184"/>
      <c r="AG765" s="184"/>
      <c r="AH765" s="184"/>
      <c r="AI765" s="184"/>
      <c r="AJ765" s="184"/>
      <c r="AK765" s="4"/>
      <c r="AL765" s="4"/>
      <c r="AM765" s="24"/>
      <c r="AN765" s="24"/>
      <c r="AO765" s="24"/>
      <c r="AP765" s="24"/>
      <c r="AQ765" s="24"/>
      <c r="AR765" s="24"/>
      <c r="AS765" s="4"/>
      <c r="AT765" s="4"/>
      <c r="AU765" s="24"/>
      <c r="AV765" s="24"/>
      <c r="AW765" s="24"/>
      <c r="AX765" s="24"/>
      <c r="AY765" s="24"/>
      <c r="AZ765" s="24"/>
      <c r="BA765" s="4"/>
    </row>
    <row r="766" spans="2:53" x14ac:dyDescent="0.2">
      <c r="B766" s="11" t="s">
        <v>279</v>
      </c>
      <c r="C766" s="11"/>
      <c r="D766" s="180">
        <v>8094</v>
      </c>
      <c r="E766" s="193">
        <v>1005</v>
      </c>
      <c r="F766" s="193">
        <v>540</v>
      </c>
      <c r="G766" s="193">
        <v>211</v>
      </c>
      <c r="H766" s="193">
        <v>133</v>
      </c>
      <c r="I766" s="193">
        <v>51</v>
      </c>
      <c r="J766" s="193">
        <v>669</v>
      </c>
      <c r="M766" s="189">
        <v>533143.47999999963</v>
      </c>
      <c r="N766" s="189">
        <v>309958.09000000008</v>
      </c>
      <c r="O766" s="189">
        <v>159135.13999999978</v>
      </c>
      <c r="P766" s="189">
        <v>92618.030000000013</v>
      </c>
      <c r="Q766" s="189">
        <v>36576.670000000071</v>
      </c>
      <c r="R766" s="189">
        <v>622167.4499999996</v>
      </c>
      <c r="S766" s="75"/>
      <c r="T766" s="75"/>
      <c r="U766" s="189">
        <v>210.23007886435317</v>
      </c>
      <c r="V766" s="189">
        <v>204.72793262879793</v>
      </c>
      <c r="W766" s="189">
        <v>163.8878887744591</v>
      </c>
      <c r="X766" s="189">
        <v>116.79448928121062</v>
      </c>
      <c r="Y766" s="189">
        <v>58.616458333333448</v>
      </c>
      <c r="Z766" s="189">
        <v>238.46970103487911</v>
      </c>
      <c r="AA766" s="4"/>
      <c r="AB766" s="11"/>
      <c r="AC766" s="11"/>
      <c r="AD766" s="180"/>
      <c r="AE766" s="184"/>
      <c r="AF766" s="184"/>
      <c r="AG766" s="184"/>
      <c r="AH766" s="184"/>
      <c r="AI766" s="184"/>
      <c r="AJ766" s="184"/>
      <c r="AK766" s="4"/>
      <c r="AL766" s="4"/>
      <c r="AM766" s="24"/>
      <c r="AN766" s="24"/>
      <c r="AO766" s="24"/>
      <c r="AP766" s="24"/>
      <c r="AQ766" s="24"/>
      <c r="AR766" s="24"/>
      <c r="AS766" s="4"/>
      <c r="AT766" s="4"/>
      <c r="AU766" s="24"/>
      <c r="AV766" s="24"/>
      <c r="AW766" s="24"/>
      <c r="AX766" s="24"/>
      <c r="AY766" s="24"/>
      <c r="AZ766" s="24"/>
      <c r="BA766" s="4"/>
    </row>
    <row r="767" spans="2:53" x14ac:dyDescent="0.2">
      <c r="B767" s="11" t="s">
        <v>410</v>
      </c>
      <c r="C767" s="11"/>
      <c r="D767" s="180">
        <v>8096</v>
      </c>
      <c r="E767" s="193"/>
      <c r="F767" s="193"/>
      <c r="G767" s="193"/>
      <c r="H767" s="193"/>
      <c r="I767" s="193"/>
      <c r="J767" s="193">
        <v>1</v>
      </c>
      <c r="M767" s="189">
        <v>30.38</v>
      </c>
      <c r="N767" s="189">
        <v>11.21</v>
      </c>
      <c r="O767" s="189">
        <v>10.85</v>
      </c>
      <c r="P767" s="189">
        <v>9.4600000000000009</v>
      </c>
      <c r="Q767" s="189">
        <v>10.15</v>
      </c>
      <c r="R767" s="189">
        <v>577.18000000000006</v>
      </c>
      <c r="S767" s="75"/>
      <c r="T767" s="75"/>
      <c r="U767" s="189">
        <v>30.38</v>
      </c>
      <c r="V767" s="189">
        <v>11.21</v>
      </c>
      <c r="W767" s="189">
        <v>10.85</v>
      </c>
      <c r="X767" s="189">
        <v>9.4600000000000009</v>
      </c>
      <c r="Y767" s="189">
        <v>10.15</v>
      </c>
      <c r="Z767" s="189">
        <v>577.18000000000006</v>
      </c>
      <c r="AA767" s="4"/>
      <c r="AB767" s="11"/>
      <c r="AC767" s="11"/>
      <c r="AD767" s="180"/>
      <c r="AE767" s="184"/>
      <c r="AF767" s="184"/>
      <c r="AG767" s="184"/>
      <c r="AH767" s="184"/>
      <c r="AI767" s="184"/>
      <c r="AJ767" s="184"/>
      <c r="AK767" s="4"/>
      <c r="AL767" s="4"/>
      <c r="AM767" s="24"/>
      <c r="AN767" s="24"/>
      <c r="AO767" s="24"/>
      <c r="AP767" s="24"/>
      <c r="AQ767" s="24"/>
      <c r="AR767" s="24"/>
      <c r="AS767" s="4"/>
      <c r="AT767" s="4"/>
      <c r="AU767" s="24"/>
      <c r="AV767" s="24"/>
      <c r="AW767" s="24"/>
      <c r="AX767" s="24"/>
      <c r="AY767" s="24"/>
      <c r="AZ767" s="24"/>
      <c r="BA767" s="4"/>
    </row>
    <row r="768" spans="2:53" x14ac:dyDescent="0.2">
      <c r="B768" s="11" t="s">
        <v>620</v>
      </c>
      <c r="C768" s="11"/>
      <c r="D768" s="180">
        <v>8037</v>
      </c>
      <c r="E768" s="193">
        <v>2</v>
      </c>
      <c r="F768" s="193"/>
      <c r="G768" s="193"/>
      <c r="H768" s="193"/>
      <c r="I768" s="193"/>
      <c r="J768" s="193">
        <v>0</v>
      </c>
      <c r="M768" s="189">
        <v>430.88</v>
      </c>
      <c r="N768" s="189"/>
      <c r="O768" s="189"/>
      <c r="P768" s="189"/>
      <c r="Q768" s="189"/>
      <c r="R768" s="189">
        <v>0</v>
      </c>
      <c r="S768" s="75"/>
      <c r="T768" s="75"/>
      <c r="U768" s="189">
        <v>215.44</v>
      </c>
      <c r="V768" s="189"/>
      <c r="W768" s="189"/>
      <c r="X768" s="189"/>
      <c r="Y768" s="189"/>
      <c r="Z768" s="189">
        <v>0</v>
      </c>
      <c r="AA768" s="4"/>
      <c r="AB768" s="11"/>
      <c r="AC768" s="11"/>
      <c r="AD768" s="180"/>
      <c r="AE768" s="184"/>
      <c r="AF768" s="184"/>
      <c r="AG768" s="184"/>
      <c r="AH768" s="184"/>
      <c r="AI768" s="184"/>
      <c r="AJ768" s="184"/>
      <c r="AK768" s="4"/>
      <c r="AL768" s="4"/>
      <c r="AM768" s="24"/>
      <c r="AN768" s="24"/>
      <c r="AO768" s="24"/>
      <c r="AP768" s="24"/>
      <c r="AQ768" s="24"/>
      <c r="AR768" s="24"/>
      <c r="AS768" s="4"/>
      <c r="AT768" s="4"/>
      <c r="AU768" s="24"/>
      <c r="AV768" s="24"/>
      <c r="AW768" s="24"/>
      <c r="AX768" s="24"/>
      <c r="AY768" s="24"/>
      <c r="AZ768" s="24"/>
      <c r="BA768" s="4"/>
    </row>
    <row r="769" spans="2:53" x14ac:dyDescent="0.2">
      <c r="B769" s="11" t="s">
        <v>620</v>
      </c>
      <c r="C769" s="11"/>
      <c r="D769" s="180">
        <v>8081</v>
      </c>
      <c r="E769" s="193">
        <v>2</v>
      </c>
      <c r="F769" s="193"/>
      <c r="G769" s="193"/>
      <c r="H769" s="193"/>
      <c r="I769" s="193"/>
      <c r="J769" s="193">
        <v>0</v>
      </c>
      <c r="M769" s="189">
        <v>28.689999999999998</v>
      </c>
      <c r="N769" s="189"/>
      <c r="O769" s="189"/>
      <c r="P769" s="189"/>
      <c r="Q769" s="189"/>
      <c r="R769" s="189">
        <v>0</v>
      </c>
      <c r="S769" s="75"/>
      <c r="T769" s="75"/>
      <c r="U769" s="189">
        <v>14.344999999999999</v>
      </c>
      <c r="V769" s="189"/>
      <c r="W769" s="189"/>
      <c r="X769" s="189"/>
      <c r="Y769" s="189"/>
      <c r="Z769" s="189">
        <v>0</v>
      </c>
      <c r="AA769" s="4"/>
      <c r="AB769" s="11"/>
      <c r="AC769" s="11"/>
      <c r="AD769" s="180"/>
      <c r="AE769" s="184"/>
      <c r="AF769" s="184"/>
      <c r="AG769" s="184"/>
      <c r="AH769" s="184"/>
      <c r="AI769" s="184"/>
      <c r="AJ769" s="184"/>
      <c r="AK769" s="4"/>
      <c r="AL769" s="4"/>
      <c r="AM769" s="24"/>
      <c r="AN769" s="24"/>
      <c r="AO769" s="24"/>
      <c r="AP769" s="24"/>
      <c r="AQ769" s="24"/>
      <c r="AR769" s="24"/>
      <c r="AS769" s="4"/>
      <c r="AT769" s="4"/>
      <c r="AU769" s="24"/>
      <c r="AV769" s="24"/>
      <c r="AW769" s="24"/>
      <c r="AX769" s="24"/>
      <c r="AY769" s="24"/>
      <c r="AZ769" s="24"/>
      <c r="BA769" s="4"/>
    </row>
    <row r="770" spans="2:53" x14ac:dyDescent="0.2">
      <c r="B770" s="11" t="s">
        <v>377</v>
      </c>
      <c r="C770" s="11"/>
      <c r="D770" s="180">
        <v>8004</v>
      </c>
      <c r="E770" s="193">
        <v>6</v>
      </c>
      <c r="F770" s="193">
        <v>1</v>
      </c>
      <c r="G770" s="193"/>
      <c r="H770" s="193">
        <v>5</v>
      </c>
      <c r="I770" s="193">
        <v>2</v>
      </c>
      <c r="J770" s="193">
        <v>9</v>
      </c>
      <c r="M770" s="189">
        <v>6597.25</v>
      </c>
      <c r="N770" s="189">
        <v>2737.72</v>
      </c>
      <c r="O770" s="189">
        <v>1909.6100000000001</v>
      </c>
      <c r="P770" s="189">
        <v>1872.6100000000004</v>
      </c>
      <c r="Q770" s="189">
        <v>279.48</v>
      </c>
      <c r="R770" s="189">
        <v>5783.85</v>
      </c>
      <c r="S770" s="75"/>
      <c r="T770" s="75"/>
      <c r="U770" s="189">
        <v>299.875</v>
      </c>
      <c r="V770" s="189">
        <v>228.14333333333332</v>
      </c>
      <c r="W770" s="189">
        <v>190.96100000000001</v>
      </c>
      <c r="X770" s="189">
        <v>144.04692307692309</v>
      </c>
      <c r="Y770" s="189">
        <v>34.935000000000002</v>
      </c>
      <c r="Z770" s="189">
        <v>251.4717391304348</v>
      </c>
      <c r="AA770" s="4"/>
      <c r="AB770" s="11"/>
      <c r="AC770" s="11"/>
      <c r="AD770" s="180"/>
      <c r="AE770" s="184"/>
      <c r="AF770" s="184"/>
      <c r="AG770" s="184"/>
      <c r="AH770" s="184"/>
      <c r="AI770" s="184"/>
      <c r="AJ770" s="184"/>
      <c r="AK770" s="4"/>
      <c r="AL770" s="4"/>
      <c r="AM770" s="24"/>
      <c r="AN770" s="24"/>
      <c r="AO770" s="24"/>
      <c r="AP770" s="24"/>
      <c r="AQ770" s="24"/>
      <c r="AR770" s="24"/>
      <c r="AS770" s="4"/>
      <c r="AT770" s="4"/>
      <c r="AU770" s="24"/>
      <c r="AV770" s="24"/>
      <c r="AW770" s="24"/>
      <c r="AX770" s="24"/>
      <c r="AY770" s="24"/>
      <c r="AZ770" s="24"/>
      <c r="BA770" s="4"/>
    </row>
    <row r="771" spans="2:53" x14ac:dyDescent="0.2">
      <c r="B771" s="11" t="s">
        <v>377</v>
      </c>
      <c r="C771" s="11"/>
      <c r="D771" s="180">
        <v>8009</v>
      </c>
      <c r="E771" s="193">
        <v>17</v>
      </c>
      <c r="F771" s="193">
        <v>10</v>
      </c>
      <c r="G771" s="193">
        <v>4</v>
      </c>
      <c r="H771" s="193">
        <v>1</v>
      </c>
      <c r="I771" s="193"/>
      <c r="J771" s="193">
        <v>8</v>
      </c>
      <c r="M771" s="189">
        <v>7740.7699999999995</v>
      </c>
      <c r="N771" s="189">
        <v>5012.97</v>
      </c>
      <c r="O771" s="189">
        <v>1981.3500000000001</v>
      </c>
      <c r="P771" s="189">
        <v>1106.31</v>
      </c>
      <c r="Q771" s="189">
        <v>147.28</v>
      </c>
      <c r="R771" s="189">
        <v>15073.810000000001</v>
      </c>
      <c r="S771" s="75"/>
      <c r="T771" s="75"/>
      <c r="U771" s="189">
        <v>209.20999999999998</v>
      </c>
      <c r="V771" s="189">
        <v>238.71285714285716</v>
      </c>
      <c r="W771" s="189">
        <v>180.12272727272727</v>
      </c>
      <c r="X771" s="189">
        <v>138.28874999999999</v>
      </c>
      <c r="Y771" s="189">
        <v>29.456</v>
      </c>
      <c r="Z771" s="189">
        <v>376.84525000000002</v>
      </c>
      <c r="AA771" s="4"/>
      <c r="AB771" s="11"/>
      <c r="AC771" s="11"/>
      <c r="AD771" s="180"/>
      <c r="AE771" s="184"/>
      <c r="AF771" s="184"/>
      <c r="AG771" s="184"/>
      <c r="AH771" s="184"/>
      <c r="AI771" s="184"/>
      <c r="AJ771" s="184"/>
      <c r="AK771" s="4"/>
      <c r="AL771" s="4"/>
      <c r="AM771" s="24"/>
      <c r="AN771" s="24"/>
      <c r="AO771" s="24"/>
      <c r="AP771" s="24"/>
      <c r="AQ771" s="24"/>
      <c r="AR771" s="24"/>
      <c r="AS771" s="4"/>
      <c r="AT771" s="4"/>
      <c r="AU771" s="24"/>
      <c r="AV771" s="24"/>
      <c r="AW771" s="24"/>
      <c r="AX771" s="24"/>
      <c r="AY771" s="24"/>
      <c r="AZ771" s="24"/>
      <c r="BA771" s="4"/>
    </row>
    <row r="772" spans="2:53" x14ac:dyDescent="0.2">
      <c r="B772" s="11" t="s">
        <v>377</v>
      </c>
      <c r="C772" s="11"/>
      <c r="D772" s="180">
        <v>8018</v>
      </c>
      <c r="E772" s="193">
        <v>1</v>
      </c>
      <c r="F772" s="193"/>
      <c r="G772" s="193"/>
      <c r="H772" s="193"/>
      <c r="I772" s="193"/>
      <c r="J772" s="193">
        <v>0</v>
      </c>
      <c r="M772" s="189">
        <v>134.55000000000001</v>
      </c>
      <c r="N772" s="189"/>
      <c r="O772" s="189"/>
      <c r="P772" s="189"/>
      <c r="Q772" s="189"/>
      <c r="R772" s="189">
        <v>0</v>
      </c>
      <c r="S772" s="75"/>
      <c r="T772" s="75"/>
      <c r="U772" s="189">
        <v>134.55000000000001</v>
      </c>
      <c r="V772" s="189"/>
      <c r="W772" s="189"/>
      <c r="X772" s="189"/>
      <c r="Y772" s="189"/>
      <c r="Z772" s="189">
        <v>0</v>
      </c>
      <c r="AA772" s="4"/>
      <c r="AB772" s="11"/>
      <c r="AC772" s="11"/>
      <c r="AD772" s="180"/>
      <c r="AE772" s="184"/>
      <c r="AF772" s="184"/>
      <c r="AG772" s="184"/>
      <c r="AH772" s="184"/>
      <c r="AI772" s="184"/>
      <c r="AJ772" s="184"/>
      <c r="AK772" s="4"/>
      <c r="AL772" s="4"/>
      <c r="AM772" s="24"/>
      <c r="AN772" s="24"/>
      <c r="AO772" s="24"/>
      <c r="AP772" s="24"/>
      <c r="AQ772" s="24"/>
      <c r="AR772" s="24"/>
      <c r="AS772" s="4"/>
      <c r="AT772" s="4"/>
      <c r="AU772" s="24"/>
      <c r="AV772" s="24"/>
      <c r="AW772" s="24"/>
      <c r="AX772" s="24"/>
      <c r="AY772" s="24"/>
      <c r="AZ772" s="24"/>
      <c r="BA772" s="4"/>
    </row>
    <row r="773" spans="2:53" x14ac:dyDescent="0.2">
      <c r="B773" s="11" t="s">
        <v>377</v>
      </c>
      <c r="C773" s="11"/>
      <c r="D773" s="180">
        <v>8037</v>
      </c>
      <c r="E773" s="193">
        <v>25</v>
      </c>
      <c r="F773" s="193">
        <v>7</v>
      </c>
      <c r="G773" s="193">
        <v>3</v>
      </c>
      <c r="H773" s="193">
        <v>2</v>
      </c>
      <c r="I773" s="193">
        <v>2</v>
      </c>
      <c r="J773" s="193">
        <v>4</v>
      </c>
      <c r="M773" s="189">
        <v>9102.56</v>
      </c>
      <c r="N773" s="189">
        <v>5343.95</v>
      </c>
      <c r="O773" s="189">
        <v>1823.1899999999998</v>
      </c>
      <c r="P773" s="189">
        <v>723.08999999999992</v>
      </c>
      <c r="Q773" s="189">
        <v>365.23999999999995</v>
      </c>
      <c r="R773" s="189">
        <v>6767.02</v>
      </c>
      <c r="S773" s="75"/>
      <c r="T773" s="75"/>
      <c r="U773" s="189">
        <v>211.6874418604651</v>
      </c>
      <c r="V773" s="189">
        <v>296.88611111111112</v>
      </c>
      <c r="W773" s="189">
        <v>165.74454545454543</v>
      </c>
      <c r="X773" s="189">
        <v>103.29857142857142</v>
      </c>
      <c r="Y773" s="189">
        <v>60.873333333333328</v>
      </c>
      <c r="Z773" s="189">
        <v>157.3725581395349</v>
      </c>
      <c r="AA773" s="4"/>
      <c r="AB773" s="11"/>
      <c r="AC773" s="11"/>
      <c r="AD773" s="180"/>
      <c r="AE773" s="184"/>
      <c r="AF773" s="184"/>
      <c r="AG773" s="184"/>
      <c r="AH773" s="184"/>
      <c r="AI773" s="184"/>
      <c r="AJ773" s="184"/>
      <c r="AK773" s="4"/>
      <c r="AL773" s="4"/>
      <c r="AM773" s="24"/>
      <c r="AN773" s="24"/>
      <c r="AO773" s="24"/>
      <c r="AP773" s="24"/>
      <c r="AQ773" s="24"/>
      <c r="AR773" s="24"/>
      <c r="AS773" s="4"/>
      <c r="AT773" s="4"/>
      <c r="AU773" s="24"/>
      <c r="AV773" s="24"/>
      <c r="AW773" s="24"/>
      <c r="AX773" s="24"/>
      <c r="AY773" s="24"/>
      <c r="AZ773" s="24"/>
      <c r="BA773" s="4"/>
    </row>
    <row r="774" spans="2:53" x14ac:dyDescent="0.2">
      <c r="B774" s="11" t="s">
        <v>377</v>
      </c>
      <c r="C774" s="11"/>
      <c r="D774" s="180">
        <v>8081</v>
      </c>
      <c r="E774" s="193">
        <v>198</v>
      </c>
      <c r="F774" s="193">
        <v>131</v>
      </c>
      <c r="G774" s="193">
        <v>62</v>
      </c>
      <c r="H774" s="193">
        <v>20</v>
      </c>
      <c r="I774" s="193">
        <v>13</v>
      </c>
      <c r="J774" s="193">
        <v>118</v>
      </c>
      <c r="M774" s="189">
        <v>114569.19000000006</v>
      </c>
      <c r="N774" s="189">
        <v>70304.61</v>
      </c>
      <c r="O774" s="189">
        <v>29682.620000000017</v>
      </c>
      <c r="P774" s="189">
        <v>13396.429999999995</v>
      </c>
      <c r="Q774" s="189">
        <v>4089.73</v>
      </c>
      <c r="R774" s="189">
        <v>121957.66</v>
      </c>
      <c r="S774" s="75"/>
      <c r="T774" s="75"/>
      <c r="U774" s="189">
        <v>219.90247600767765</v>
      </c>
      <c r="V774" s="189">
        <v>220.39062695924764</v>
      </c>
      <c r="W774" s="189">
        <v>162.20010928961759</v>
      </c>
      <c r="X774" s="189">
        <v>108.03572580645157</v>
      </c>
      <c r="Y774" s="189">
        <v>40.492376237623759</v>
      </c>
      <c r="Z774" s="189">
        <v>225.01413284132843</v>
      </c>
      <c r="AA774" s="4"/>
      <c r="AB774" s="11"/>
      <c r="AC774" s="11"/>
      <c r="AD774" s="180"/>
      <c r="AE774" s="184"/>
      <c r="AF774" s="184"/>
      <c r="AG774" s="184"/>
      <c r="AH774" s="184"/>
      <c r="AI774" s="184"/>
      <c r="AJ774" s="184"/>
      <c r="AK774" s="4"/>
      <c r="AL774" s="4"/>
      <c r="AM774" s="24"/>
      <c r="AN774" s="24"/>
      <c r="AO774" s="24"/>
      <c r="AP774" s="24"/>
      <c r="AQ774" s="24"/>
      <c r="AR774" s="24"/>
      <c r="AS774" s="4"/>
      <c r="AT774" s="4"/>
      <c r="AU774" s="24"/>
      <c r="AV774" s="24"/>
      <c r="AW774" s="24"/>
      <c r="AX774" s="24"/>
      <c r="AY774" s="24"/>
      <c r="AZ774" s="24"/>
      <c r="BA774" s="4"/>
    </row>
    <row r="775" spans="2:53" x14ac:dyDescent="0.2">
      <c r="B775" s="11" t="s">
        <v>377</v>
      </c>
      <c r="C775" s="11"/>
      <c r="D775" s="180">
        <v>8089</v>
      </c>
      <c r="E775" s="193">
        <v>8</v>
      </c>
      <c r="F775" s="193">
        <v>4</v>
      </c>
      <c r="G775" s="193">
        <v>1</v>
      </c>
      <c r="H775" s="193"/>
      <c r="I775" s="193"/>
      <c r="J775" s="193">
        <v>2</v>
      </c>
      <c r="M775" s="189">
        <v>3271.7099999999996</v>
      </c>
      <c r="N775" s="189">
        <v>1158.46</v>
      </c>
      <c r="O775" s="189">
        <v>384.51</v>
      </c>
      <c r="P775" s="189">
        <v>212.18</v>
      </c>
      <c r="Q775" s="189">
        <v>91.43</v>
      </c>
      <c r="R775" s="189">
        <v>1371.43</v>
      </c>
      <c r="S775" s="75"/>
      <c r="T775" s="75"/>
      <c r="U775" s="189">
        <v>218.11399999999998</v>
      </c>
      <c r="V775" s="189">
        <v>165.49428571428572</v>
      </c>
      <c r="W775" s="189">
        <v>128.16999999999999</v>
      </c>
      <c r="X775" s="189">
        <v>106.09</v>
      </c>
      <c r="Y775" s="189">
        <v>45.715000000000003</v>
      </c>
      <c r="Z775" s="189">
        <v>91.428666666666672</v>
      </c>
      <c r="AA775" s="4"/>
      <c r="AB775" s="11"/>
      <c r="AC775" s="11"/>
      <c r="AD775" s="180"/>
      <c r="AE775" s="184"/>
      <c r="AF775" s="184"/>
      <c r="AG775" s="184"/>
      <c r="AH775" s="184"/>
      <c r="AI775" s="184"/>
      <c r="AJ775" s="184"/>
      <c r="AK775" s="4"/>
      <c r="AL775" s="4"/>
      <c r="AM775" s="24"/>
      <c r="AN775" s="24"/>
      <c r="AO775" s="24"/>
      <c r="AP775" s="24"/>
      <c r="AQ775" s="24"/>
      <c r="AR775" s="24"/>
      <c r="AS775" s="4"/>
      <c r="AT775" s="4"/>
      <c r="AU775" s="24"/>
      <c r="AV775" s="24"/>
      <c r="AW775" s="24"/>
      <c r="AX775" s="24"/>
      <c r="AY775" s="24"/>
      <c r="AZ775" s="24"/>
      <c r="BA775" s="4"/>
    </row>
    <row r="776" spans="2:53" x14ac:dyDescent="0.2">
      <c r="B776" s="11" t="s">
        <v>377</v>
      </c>
      <c r="C776" s="11"/>
      <c r="D776" s="180">
        <v>8095</v>
      </c>
      <c r="E776" s="193">
        <v>3</v>
      </c>
      <c r="F776" s="193">
        <v>1</v>
      </c>
      <c r="G776" s="193"/>
      <c r="H776" s="193"/>
      <c r="I776" s="193"/>
      <c r="J776" s="193">
        <v>2</v>
      </c>
      <c r="M776" s="189">
        <v>1195.1399999999999</v>
      </c>
      <c r="N776" s="189">
        <v>261.99</v>
      </c>
      <c r="O776" s="189">
        <v>138.13</v>
      </c>
      <c r="P776" s="189">
        <v>43.11</v>
      </c>
      <c r="Q776" s="189">
        <v>28.259999999999998</v>
      </c>
      <c r="R776" s="189">
        <v>691.84999999999991</v>
      </c>
      <c r="S776" s="75"/>
      <c r="T776" s="75"/>
      <c r="U776" s="189">
        <v>199.18999999999997</v>
      </c>
      <c r="V776" s="189">
        <v>87.33</v>
      </c>
      <c r="W776" s="189">
        <v>69.064999999999998</v>
      </c>
      <c r="X776" s="189">
        <v>21.555</v>
      </c>
      <c r="Y776" s="189">
        <v>14.129999999999999</v>
      </c>
      <c r="Z776" s="189">
        <v>115.30833333333332</v>
      </c>
      <c r="AA776" s="4"/>
      <c r="AB776" s="11"/>
      <c r="AC776" s="11"/>
      <c r="AD776" s="180"/>
      <c r="AE776" s="184"/>
      <c r="AF776" s="184"/>
      <c r="AG776" s="184"/>
      <c r="AH776" s="184"/>
      <c r="AI776" s="184"/>
      <c r="AJ776" s="184"/>
      <c r="AK776" s="4"/>
      <c r="AL776" s="4"/>
      <c r="AM776" s="24"/>
      <c r="AN776" s="24"/>
      <c r="AO776" s="24"/>
      <c r="AP776" s="24"/>
      <c r="AQ776" s="24"/>
      <c r="AR776" s="24"/>
      <c r="AS776" s="4"/>
      <c r="AT776" s="4"/>
      <c r="AU776" s="24"/>
      <c r="AV776" s="24"/>
      <c r="AW776" s="24"/>
      <c r="AX776" s="24"/>
      <c r="AY776" s="24"/>
      <c r="AZ776" s="24"/>
      <c r="BA776" s="4"/>
    </row>
    <row r="777" spans="2:53" x14ac:dyDescent="0.2">
      <c r="B777" s="11" t="s">
        <v>376</v>
      </c>
      <c r="C777" s="11"/>
      <c r="D777" s="180">
        <v>8081</v>
      </c>
      <c r="E777" s="193">
        <v>5</v>
      </c>
      <c r="F777" s="193">
        <v>2</v>
      </c>
      <c r="G777" s="193">
        <v>1</v>
      </c>
      <c r="H777" s="193"/>
      <c r="I777" s="193">
        <v>2</v>
      </c>
      <c r="J777" s="193">
        <v>20</v>
      </c>
      <c r="M777" s="189">
        <v>6759.6200000000008</v>
      </c>
      <c r="N777" s="189">
        <v>5407.46</v>
      </c>
      <c r="O777" s="189">
        <v>3508.1800000000007</v>
      </c>
      <c r="P777" s="189">
        <v>2042.5499999999997</v>
      </c>
      <c r="Q777" s="189">
        <v>4311.1099999999988</v>
      </c>
      <c r="R777" s="189">
        <v>24933.219999999998</v>
      </c>
      <c r="S777" s="75"/>
      <c r="T777" s="75"/>
      <c r="U777" s="189">
        <v>225.32066666666668</v>
      </c>
      <c r="V777" s="189">
        <v>225.31083333333333</v>
      </c>
      <c r="W777" s="189">
        <v>152.52956521739134</v>
      </c>
      <c r="X777" s="189">
        <v>97.264285714285705</v>
      </c>
      <c r="Y777" s="189">
        <v>195.95954545454541</v>
      </c>
      <c r="Z777" s="189">
        <v>831.10733333333326</v>
      </c>
      <c r="AA777" s="4"/>
      <c r="AB777" s="11"/>
      <c r="AC777" s="11"/>
      <c r="AD777" s="180"/>
      <c r="AE777" s="184"/>
      <c r="AF777" s="184"/>
      <c r="AG777" s="184"/>
      <c r="AH777" s="184"/>
      <c r="AI777" s="184"/>
      <c r="AJ777" s="184"/>
      <c r="AK777" s="4"/>
      <c r="AL777" s="4"/>
      <c r="AM777" s="24"/>
      <c r="AN777" s="24"/>
      <c r="AO777" s="24"/>
      <c r="AP777" s="24"/>
      <c r="AQ777" s="24"/>
      <c r="AR777" s="24"/>
      <c r="AS777" s="4"/>
      <c r="AT777" s="4"/>
      <c r="AU777" s="24"/>
      <c r="AV777" s="24"/>
      <c r="AW777" s="24"/>
      <c r="AX777" s="24"/>
      <c r="AY777" s="24"/>
      <c r="AZ777" s="24"/>
      <c r="BA777" s="4"/>
    </row>
    <row r="778" spans="2:53" x14ac:dyDescent="0.2">
      <c r="B778" s="11" t="s">
        <v>376</v>
      </c>
      <c r="C778" s="11"/>
      <c r="D778" s="180">
        <v>8095</v>
      </c>
      <c r="E778" s="193">
        <v>16</v>
      </c>
      <c r="F778" s="193">
        <v>6</v>
      </c>
      <c r="G778" s="193">
        <v>5</v>
      </c>
      <c r="H778" s="193">
        <v>1</v>
      </c>
      <c r="I778" s="193">
        <v>1</v>
      </c>
      <c r="J778" s="193">
        <v>14</v>
      </c>
      <c r="M778" s="189">
        <v>11622.95</v>
      </c>
      <c r="N778" s="189">
        <v>6216.6800000000012</v>
      </c>
      <c r="O778" s="189">
        <v>3165.78</v>
      </c>
      <c r="P778" s="189">
        <v>1198.33</v>
      </c>
      <c r="Q778" s="189">
        <v>1277.6300000000006</v>
      </c>
      <c r="R778" s="189">
        <v>12882.349999999999</v>
      </c>
      <c r="S778" s="75"/>
      <c r="T778" s="75"/>
      <c r="U778" s="189">
        <v>270.30116279069767</v>
      </c>
      <c r="V778" s="189">
        <v>239.10307692307697</v>
      </c>
      <c r="W778" s="189">
        <v>158.28900000000002</v>
      </c>
      <c r="X778" s="189">
        <v>79.888666666666666</v>
      </c>
      <c r="Y778" s="189">
        <v>85.17533333333337</v>
      </c>
      <c r="Z778" s="189">
        <v>299.58953488372089</v>
      </c>
      <c r="AA778" s="4"/>
      <c r="AB778" s="11"/>
      <c r="AC778" s="11"/>
      <c r="AD778" s="180"/>
      <c r="AE778" s="184"/>
      <c r="AF778" s="184"/>
      <c r="AG778" s="184"/>
      <c r="AH778" s="184"/>
      <c r="AI778" s="184"/>
      <c r="AJ778" s="184"/>
      <c r="AK778" s="4"/>
      <c r="AL778" s="4"/>
      <c r="AM778" s="24"/>
      <c r="AN778" s="24"/>
      <c r="AO778" s="24"/>
      <c r="AP778" s="24"/>
      <c r="AQ778" s="24"/>
      <c r="AR778" s="24"/>
      <c r="AS778" s="4"/>
      <c r="AT778" s="4"/>
      <c r="AU778" s="24"/>
      <c r="AV778" s="24"/>
      <c r="AW778" s="24"/>
      <c r="AX778" s="24"/>
      <c r="AY778" s="24"/>
      <c r="AZ778" s="24"/>
      <c r="BA778" s="4"/>
    </row>
    <row r="779" spans="2:53" x14ac:dyDescent="0.2">
      <c r="B779" s="11" t="s">
        <v>378</v>
      </c>
      <c r="C779" s="11"/>
      <c r="D779" s="180">
        <v>8270</v>
      </c>
      <c r="E779" s="193">
        <v>75</v>
      </c>
      <c r="F779" s="193">
        <v>38</v>
      </c>
      <c r="G779" s="193">
        <v>13</v>
      </c>
      <c r="H779" s="193">
        <v>8</v>
      </c>
      <c r="I779" s="193">
        <v>4</v>
      </c>
      <c r="J779" s="193">
        <v>81</v>
      </c>
      <c r="M779" s="189">
        <v>44713.700000000012</v>
      </c>
      <c r="N779" s="189">
        <v>24992.050000000014</v>
      </c>
      <c r="O779" s="189">
        <v>13429.019999999997</v>
      </c>
      <c r="P779" s="189">
        <v>6997.5400000000054</v>
      </c>
      <c r="Q779" s="189">
        <v>1984.8499999999997</v>
      </c>
      <c r="R779" s="189">
        <v>78153.77</v>
      </c>
      <c r="S779" s="75"/>
      <c r="T779" s="75"/>
      <c r="U779" s="189">
        <v>208.94252336448605</v>
      </c>
      <c r="V779" s="189">
        <v>186.50783582089562</v>
      </c>
      <c r="W779" s="189">
        <v>138.44350515463915</v>
      </c>
      <c r="X779" s="189">
        <v>79.517500000000055</v>
      </c>
      <c r="Y779" s="189">
        <v>25.124683544303792</v>
      </c>
      <c r="Z779" s="189">
        <v>356.86652968036532</v>
      </c>
      <c r="AA779" s="4"/>
      <c r="AB779" s="11"/>
      <c r="AC779" s="11"/>
      <c r="AD779" s="180"/>
      <c r="AE779" s="184"/>
      <c r="AF779" s="184"/>
      <c r="AG779" s="184"/>
      <c r="AH779" s="184"/>
      <c r="AI779" s="184"/>
      <c r="AJ779" s="184"/>
      <c r="AK779" s="4"/>
      <c r="AL779" s="4"/>
      <c r="AM779" s="24"/>
      <c r="AN779" s="24"/>
      <c r="AO779" s="24"/>
      <c r="AP779" s="24"/>
      <c r="AQ779" s="24"/>
      <c r="AR779" s="24"/>
      <c r="AS779" s="4"/>
      <c r="AT779" s="4"/>
      <c r="AU779" s="24"/>
      <c r="AV779" s="24"/>
      <c r="AW779" s="24"/>
      <c r="AX779" s="24"/>
      <c r="AY779" s="24"/>
      <c r="AZ779" s="24"/>
      <c r="BA779" s="4"/>
    </row>
    <row r="780" spans="2:53" x14ac:dyDescent="0.2">
      <c r="B780" s="11" t="s">
        <v>622</v>
      </c>
      <c r="C780" s="11"/>
      <c r="D780" s="180">
        <v>8434</v>
      </c>
      <c r="E780" s="193"/>
      <c r="F780" s="193"/>
      <c r="G780" s="193"/>
      <c r="H780" s="193"/>
      <c r="I780" s="193"/>
      <c r="J780" s="193">
        <v>1</v>
      </c>
      <c r="M780" s="189">
        <v>271.23</v>
      </c>
      <c r="N780" s="189">
        <v>226.31</v>
      </c>
      <c r="O780" s="189">
        <v>187.56</v>
      </c>
      <c r="P780" s="189">
        <v>80.7</v>
      </c>
      <c r="Q780" s="189">
        <v>29.24</v>
      </c>
      <c r="R780" s="189">
        <v>119.78999999999999</v>
      </c>
      <c r="S780" s="75"/>
      <c r="T780" s="75"/>
      <c r="U780" s="189">
        <v>271.23</v>
      </c>
      <c r="V780" s="189">
        <v>226.31</v>
      </c>
      <c r="W780" s="189">
        <v>187.56</v>
      </c>
      <c r="X780" s="189">
        <v>80.7</v>
      </c>
      <c r="Y780" s="189">
        <v>29.24</v>
      </c>
      <c r="Z780" s="189">
        <v>119.78999999999999</v>
      </c>
      <c r="AA780" s="4"/>
      <c r="AB780" s="11"/>
      <c r="AC780" s="11"/>
      <c r="AD780" s="180"/>
      <c r="AE780" s="184"/>
      <c r="AF780" s="184"/>
      <c r="AG780" s="184"/>
      <c r="AH780" s="184"/>
      <c r="AI780" s="184"/>
      <c r="AJ780" s="184"/>
      <c r="AK780" s="4"/>
      <c r="AL780" s="4"/>
      <c r="AM780" s="24"/>
      <c r="AN780" s="24"/>
      <c r="AO780" s="24"/>
      <c r="AP780" s="24"/>
      <c r="AQ780" s="24"/>
      <c r="AR780" s="24"/>
      <c r="AS780" s="4"/>
      <c r="AT780" s="4"/>
      <c r="AU780" s="24"/>
      <c r="AV780" s="24"/>
      <c r="AW780" s="24"/>
      <c r="AX780" s="24"/>
      <c r="AY780" s="24"/>
      <c r="AZ780" s="24"/>
      <c r="BA780" s="4"/>
    </row>
    <row r="781" spans="2:53" x14ac:dyDescent="0.2">
      <c r="B781" s="11" t="s">
        <v>280</v>
      </c>
      <c r="C781" s="11"/>
      <c r="D781" s="180">
        <v>8096</v>
      </c>
      <c r="E781" s="193">
        <v>1</v>
      </c>
      <c r="F781" s="193"/>
      <c r="G781" s="193"/>
      <c r="H781" s="193"/>
      <c r="I781" s="193"/>
      <c r="J781" s="193">
        <v>0</v>
      </c>
      <c r="M781" s="189">
        <v>121.9</v>
      </c>
      <c r="N781" s="189"/>
      <c r="O781" s="189"/>
      <c r="P781" s="189"/>
      <c r="Q781" s="189"/>
      <c r="R781" s="189">
        <v>0</v>
      </c>
      <c r="S781" s="75"/>
      <c r="T781" s="75"/>
      <c r="U781" s="189">
        <v>121.9</v>
      </c>
      <c r="V781" s="189"/>
      <c r="W781" s="189"/>
      <c r="X781" s="189"/>
      <c r="Y781" s="189"/>
      <c r="Z781" s="189">
        <v>0</v>
      </c>
      <c r="AA781" s="4"/>
      <c r="AB781" s="11"/>
      <c r="AC781" s="11"/>
      <c r="AD781" s="180"/>
      <c r="AE781" s="184"/>
      <c r="AF781" s="184"/>
      <c r="AG781" s="184"/>
      <c r="AH781" s="184"/>
      <c r="AI781" s="184"/>
      <c r="AJ781" s="184"/>
      <c r="AK781" s="4"/>
      <c r="AL781" s="4"/>
      <c r="AM781" s="24"/>
      <c r="AN781" s="24"/>
      <c r="AO781" s="24"/>
      <c r="AP781" s="24"/>
      <c r="AQ781" s="24"/>
      <c r="AR781" s="24"/>
      <c r="AS781" s="4"/>
      <c r="AT781" s="4"/>
      <c r="AU781" s="24"/>
      <c r="AV781" s="24"/>
      <c r="AW781" s="24"/>
      <c r="AX781" s="24"/>
      <c r="AY781" s="24"/>
      <c r="AZ781" s="24"/>
      <c r="BA781" s="4"/>
    </row>
    <row r="782" spans="2:53" x14ac:dyDescent="0.2">
      <c r="B782" s="11" t="s">
        <v>280</v>
      </c>
      <c r="C782" s="11"/>
      <c r="D782" s="180">
        <v>8097</v>
      </c>
      <c r="E782" s="193">
        <v>104</v>
      </c>
      <c r="F782" s="193">
        <v>46</v>
      </c>
      <c r="G782" s="193">
        <v>25</v>
      </c>
      <c r="H782" s="193">
        <v>9</v>
      </c>
      <c r="I782" s="193">
        <v>8</v>
      </c>
      <c r="J782" s="193">
        <v>59</v>
      </c>
      <c r="M782" s="189">
        <v>52622.999999999985</v>
      </c>
      <c r="N782" s="189">
        <v>30773.400000000005</v>
      </c>
      <c r="O782" s="189">
        <v>22230.240000000005</v>
      </c>
      <c r="P782" s="189">
        <v>7041.7800000000016</v>
      </c>
      <c r="Q782" s="189">
        <v>2106.65</v>
      </c>
      <c r="R782" s="189">
        <v>44243.799999999996</v>
      </c>
      <c r="S782" s="75"/>
      <c r="T782" s="75"/>
      <c r="U782" s="189">
        <v>216.55555555555549</v>
      </c>
      <c r="V782" s="189">
        <v>224.62335766423362</v>
      </c>
      <c r="W782" s="189">
        <v>236.49191489361706</v>
      </c>
      <c r="X782" s="189">
        <v>100.59685714285716</v>
      </c>
      <c r="Y782" s="189">
        <v>35.110833333333332</v>
      </c>
      <c r="Z782" s="189">
        <v>176.27011952191233</v>
      </c>
      <c r="AA782" s="4"/>
      <c r="AB782" s="11"/>
      <c r="AC782" s="11"/>
      <c r="AD782" s="180"/>
      <c r="AE782" s="184"/>
      <c r="AF782" s="184"/>
      <c r="AG782" s="184"/>
      <c r="AH782" s="184"/>
      <c r="AI782" s="184"/>
      <c r="AJ782" s="184"/>
      <c r="AK782" s="4"/>
      <c r="AL782" s="4"/>
      <c r="AM782" s="24"/>
      <c r="AN782" s="24"/>
      <c r="AO782" s="24"/>
      <c r="AP782" s="24"/>
      <c r="AQ782" s="24"/>
      <c r="AR782" s="24"/>
      <c r="AS782" s="4"/>
      <c r="AT782" s="4"/>
      <c r="AU782" s="24"/>
      <c r="AV782" s="24"/>
      <c r="AW782" s="24"/>
      <c r="AX782" s="24"/>
      <c r="AY782" s="24"/>
      <c r="AZ782" s="24"/>
      <c r="BA782" s="4"/>
    </row>
    <row r="783" spans="2:53" x14ac:dyDescent="0.2">
      <c r="B783" s="11" t="s">
        <v>379</v>
      </c>
      <c r="C783" s="11"/>
      <c r="D783" s="180">
        <v>8096</v>
      </c>
      <c r="E783" s="193">
        <v>11</v>
      </c>
      <c r="F783" s="193">
        <v>8</v>
      </c>
      <c r="G783" s="193">
        <v>2</v>
      </c>
      <c r="H783" s="193">
        <v>2</v>
      </c>
      <c r="I783" s="193"/>
      <c r="J783" s="193">
        <v>7</v>
      </c>
      <c r="M783" s="189">
        <v>8050.32</v>
      </c>
      <c r="N783" s="189">
        <v>3064.1499999999996</v>
      </c>
      <c r="O783" s="189">
        <v>1072.8</v>
      </c>
      <c r="P783" s="189">
        <v>496.26000000000005</v>
      </c>
      <c r="Q783" s="189">
        <v>160.11000000000001</v>
      </c>
      <c r="R783" s="189">
        <v>4209.97</v>
      </c>
      <c r="S783" s="75"/>
      <c r="T783" s="75"/>
      <c r="U783" s="189">
        <v>268.34399999999999</v>
      </c>
      <c r="V783" s="189">
        <v>161.27105263157893</v>
      </c>
      <c r="W783" s="189">
        <v>97.527272727272717</v>
      </c>
      <c r="X783" s="189">
        <v>55.140000000000008</v>
      </c>
      <c r="Y783" s="189">
        <v>22.872857142857146</v>
      </c>
      <c r="Z783" s="189">
        <v>140.33233333333334</v>
      </c>
      <c r="AA783" s="4"/>
      <c r="AB783" s="11"/>
      <c r="AC783" s="11"/>
      <c r="AD783" s="180"/>
      <c r="AE783" s="184"/>
      <c r="AF783" s="184"/>
      <c r="AG783" s="184"/>
      <c r="AH783" s="184"/>
      <c r="AI783" s="184"/>
      <c r="AJ783" s="184"/>
      <c r="AK783" s="4"/>
      <c r="AL783" s="4"/>
      <c r="AM783" s="24"/>
      <c r="AN783" s="24"/>
      <c r="AO783" s="24"/>
      <c r="AP783" s="24"/>
      <c r="AQ783" s="24"/>
      <c r="AR783" s="24"/>
      <c r="AS783" s="4"/>
      <c r="AT783" s="4"/>
      <c r="AU783" s="24"/>
      <c r="AV783" s="24"/>
      <c r="AW783" s="24"/>
      <c r="AX783" s="24"/>
      <c r="AY783" s="24"/>
      <c r="AZ783" s="24"/>
      <c r="BA783" s="4"/>
    </row>
    <row r="784" spans="2:53" x14ac:dyDescent="0.2">
      <c r="B784" s="11" t="s">
        <v>281</v>
      </c>
      <c r="C784" s="11"/>
      <c r="D784" s="180">
        <v>8098</v>
      </c>
      <c r="E784" s="193">
        <v>117</v>
      </c>
      <c r="F784" s="193">
        <v>60</v>
      </c>
      <c r="G784" s="193">
        <v>22</v>
      </c>
      <c r="H784" s="193">
        <v>30</v>
      </c>
      <c r="I784" s="193">
        <v>6</v>
      </c>
      <c r="J784" s="193">
        <v>79</v>
      </c>
      <c r="M784" s="189">
        <v>53729.02</v>
      </c>
      <c r="N784" s="189">
        <v>30085.659999999989</v>
      </c>
      <c r="O784" s="189">
        <v>12251.629999999996</v>
      </c>
      <c r="P784" s="189">
        <v>9463.7699999999932</v>
      </c>
      <c r="Q784" s="189">
        <v>1860.89</v>
      </c>
      <c r="R784" s="189">
        <v>53802.080000000002</v>
      </c>
      <c r="S784" s="75"/>
      <c r="T784" s="75"/>
      <c r="U784" s="189">
        <v>179.09673333333333</v>
      </c>
      <c r="V784" s="189">
        <v>169.02056179775275</v>
      </c>
      <c r="W784" s="189">
        <v>103.8273728813559</v>
      </c>
      <c r="X784" s="189">
        <v>83.750176991150383</v>
      </c>
      <c r="Y784" s="189">
        <v>22.693780487804879</v>
      </c>
      <c r="Z784" s="189">
        <v>171.34420382165607</v>
      </c>
      <c r="AA784" s="4"/>
      <c r="AB784" s="11"/>
      <c r="AC784" s="11"/>
      <c r="AD784" s="180"/>
      <c r="AE784" s="184"/>
      <c r="AF784" s="184"/>
      <c r="AG784" s="184"/>
      <c r="AH784" s="184"/>
      <c r="AI784" s="184"/>
      <c r="AJ784" s="184"/>
      <c r="AK784" s="4"/>
      <c r="AL784" s="4"/>
      <c r="AM784" s="24"/>
      <c r="AN784" s="24"/>
      <c r="AO784" s="24"/>
      <c r="AP784" s="24"/>
      <c r="AQ784" s="24"/>
      <c r="AR784" s="24"/>
      <c r="AS784" s="4"/>
      <c r="AT784" s="4"/>
      <c r="AU784" s="24"/>
      <c r="AV784" s="24"/>
      <c r="AW784" s="24"/>
      <c r="AX784" s="24"/>
      <c r="AY784" s="24"/>
      <c r="AZ784" s="24"/>
      <c r="BA784" s="4"/>
    </row>
    <row r="785" spans="2:53" x14ac:dyDescent="0.2">
      <c r="B785" s="11" t="s">
        <v>381</v>
      </c>
      <c r="C785" s="11"/>
      <c r="D785" s="180">
        <v>8085</v>
      </c>
      <c r="E785" s="193">
        <v>2</v>
      </c>
      <c r="F785" s="193">
        <v>1</v>
      </c>
      <c r="G785" s="193"/>
      <c r="H785" s="193"/>
      <c r="I785" s="193"/>
      <c r="J785" s="193">
        <v>0</v>
      </c>
      <c r="M785" s="189">
        <v>251.64000000000001</v>
      </c>
      <c r="N785" s="189">
        <v>136.32</v>
      </c>
      <c r="O785" s="189"/>
      <c r="P785" s="189"/>
      <c r="Q785" s="189"/>
      <c r="R785" s="189">
        <v>0</v>
      </c>
      <c r="S785" s="75"/>
      <c r="T785" s="75"/>
      <c r="U785" s="189">
        <v>83.88000000000001</v>
      </c>
      <c r="V785" s="189">
        <v>136.32</v>
      </c>
      <c r="W785" s="189"/>
      <c r="X785" s="189"/>
      <c r="Y785" s="189"/>
      <c r="Z785" s="189">
        <v>0</v>
      </c>
      <c r="AA785" s="4"/>
      <c r="AB785" s="11"/>
      <c r="AC785" s="11"/>
      <c r="AD785" s="180"/>
      <c r="AE785" s="184"/>
      <c r="AF785" s="184"/>
      <c r="AG785" s="184"/>
      <c r="AH785" s="184"/>
      <c r="AI785" s="184"/>
      <c r="AJ785" s="184"/>
      <c r="AK785" s="4"/>
      <c r="AL785" s="4"/>
      <c r="AM785" s="24"/>
      <c r="AN785" s="24"/>
      <c r="AO785" s="24"/>
      <c r="AP785" s="24"/>
      <c r="AQ785" s="24"/>
      <c r="AR785" s="24"/>
      <c r="AS785" s="4"/>
      <c r="AT785" s="4"/>
      <c r="AU785" s="24"/>
      <c r="AV785" s="24"/>
      <c r="AW785" s="24"/>
      <c r="AX785" s="24"/>
      <c r="AY785" s="24"/>
      <c r="AZ785" s="24"/>
      <c r="BA785" s="4"/>
    </row>
    <row r="786" spans="2:53" x14ac:dyDescent="0.2">
      <c r="B786" s="11" t="s">
        <v>382</v>
      </c>
      <c r="C786" s="11"/>
      <c r="D786" s="180">
        <v>8085</v>
      </c>
      <c r="E786" s="193">
        <v>49</v>
      </c>
      <c r="F786" s="193">
        <v>10</v>
      </c>
      <c r="G786" s="193">
        <v>7</v>
      </c>
      <c r="H786" s="193">
        <v>2</v>
      </c>
      <c r="I786" s="193">
        <v>1</v>
      </c>
      <c r="J786" s="193">
        <v>15</v>
      </c>
      <c r="M786" s="189">
        <v>17884.91</v>
      </c>
      <c r="N786" s="189">
        <v>7152.4600000000009</v>
      </c>
      <c r="O786" s="189">
        <v>2793.5600000000004</v>
      </c>
      <c r="P786" s="189">
        <v>3209.5299999999997</v>
      </c>
      <c r="Q786" s="189">
        <v>374.2</v>
      </c>
      <c r="R786" s="189">
        <v>8380.7599999999984</v>
      </c>
      <c r="S786" s="75"/>
      <c r="T786" s="75"/>
      <c r="U786" s="189">
        <v>223.561375</v>
      </c>
      <c r="V786" s="189">
        <v>238.41533333333336</v>
      </c>
      <c r="W786" s="189">
        <v>147.02947368421056</v>
      </c>
      <c r="X786" s="189">
        <v>246.88692307692307</v>
      </c>
      <c r="Y786" s="189">
        <v>34.018181818181816</v>
      </c>
      <c r="Z786" s="189">
        <v>99.770952380952366</v>
      </c>
      <c r="AA786" s="4"/>
      <c r="AB786" s="11"/>
      <c r="AC786" s="11"/>
      <c r="AD786" s="180"/>
      <c r="AE786" s="184"/>
      <c r="AF786" s="184"/>
      <c r="AG786" s="184"/>
      <c r="AH786" s="184"/>
      <c r="AI786" s="184"/>
      <c r="AJ786" s="184"/>
      <c r="AK786" s="4"/>
      <c r="AL786" s="4"/>
      <c r="AM786" s="24"/>
      <c r="AN786" s="24"/>
      <c r="AO786" s="24"/>
      <c r="AP786" s="24"/>
      <c r="AQ786" s="24"/>
      <c r="AR786" s="24"/>
      <c r="AS786" s="4"/>
      <c r="AT786" s="4"/>
      <c r="AU786" s="24"/>
      <c r="AV786" s="24"/>
      <c r="AW786" s="24"/>
      <c r="AX786" s="24"/>
      <c r="AY786" s="24"/>
      <c r="AZ786" s="24"/>
      <c r="BA786" s="4"/>
    </row>
    <row r="787" spans="2:53" x14ac:dyDescent="0.2">
      <c r="B787" s="11" t="s">
        <v>380</v>
      </c>
      <c r="C787" s="11"/>
      <c r="D787" s="180">
        <v>8085</v>
      </c>
      <c r="E787" s="193">
        <v>8</v>
      </c>
      <c r="F787" s="193">
        <v>2</v>
      </c>
      <c r="G787" s="193">
        <v>2</v>
      </c>
      <c r="H787" s="193">
        <v>2</v>
      </c>
      <c r="I787" s="193"/>
      <c r="J787" s="193">
        <v>0</v>
      </c>
      <c r="M787" s="189">
        <v>1587.9100000000003</v>
      </c>
      <c r="N787" s="189">
        <v>711.19</v>
      </c>
      <c r="O787" s="189">
        <v>265.64</v>
      </c>
      <c r="P787" s="189">
        <v>76.680000000000007</v>
      </c>
      <c r="Q787" s="189"/>
      <c r="R787" s="189">
        <v>0</v>
      </c>
      <c r="S787" s="75"/>
      <c r="T787" s="75"/>
      <c r="U787" s="189">
        <v>113.42214285714287</v>
      </c>
      <c r="V787" s="189">
        <v>118.53166666666668</v>
      </c>
      <c r="W787" s="189">
        <v>66.41</v>
      </c>
      <c r="X787" s="189">
        <v>38.340000000000003</v>
      </c>
      <c r="Y787" s="189"/>
      <c r="Z787" s="189">
        <v>0</v>
      </c>
      <c r="AA787" s="4"/>
      <c r="AB787" s="11"/>
      <c r="AC787" s="11"/>
      <c r="AD787" s="180"/>
      <c r="AE787" s="184"/>
      <c r="AF787" s="184"/>
      <c r="AG787" s="184"/>
      <c r="AH787" s="184"/>
      <c r="AI787" s="184"/>
      <c r="AJ787" s="184"/>
      <c r="AK787" s="4"/>
      <c r="AL787" s="4"/>
      <c r="AM787" s="24"/>
      <c r="AN787" s="24"/>
      <c r="AO787" s="24"/>
      <c r="AP787" s="24"/>
      <c r="AQ787" s="24"/>
      <c r="AR787" s="24"/>
      <c r="AS787" s="4"/>
      <c r="AT787" s="4"/>
      <c r="AU787" s="24"/>
      <c r="AV787" s="24"/>
      <c r="AW787" s="24"/>
      <c r="AX787" s="24"/>
      <c r="AY787" s="24"/>
      <c r="AZ787" s="24"/>
      <c r="BA787" s="4"/>
    </row>
    <row r="788" spans="2:53" x14ac:dyDescent="0.2">
      <c r="B788" s="11" t="s">
        <v>470</v>
      </c>
      <c r="C788" s="11"/>
      <c r="D788" s="180" t="s">
        <v>470</v>
      </c>
      <c r="E788" s="193">
        <v>2</v>
      </c>
      <c r="F788" s="193"/>
      <c r="G788" s="193"/>
      <c r="H788" s="193">
        <v>2</v>
      </c>
      <c r="I788" s="193">
        <v>1</v>
      </c>
      <c r="J788" s="193">
        <v>25</v>
      </c>
      <c r="M788" s="189">
        <v>11763.55</v>
      </c>
      <c r="N788" s="189"/>
      <c r="O788" s="189"/>
      <c r="P788" s="189">
        <v>853.97</v>
      </c>
      <c r="Q788" s="189">
        <v>19</v>
      </c>
      <c r="R788" s="189">
        <v>39912.330000000009</v>
      </c>
      <c r="S788" s="75"/>
      <c r="T788" s="75"/>
      <c r="U788" s="189">
        <v>5881.7749999999996</v>
      </c>
      <c r="V788" s="189"/>
      <c r="W788" s="189"/>
      <c r="X788" s="189">
        <v>426.98500000000001</v>
      </c>
      <c r="Y788" s="189">
        <v>19</v>
      </c>
      <c r="Z788" s="189">
        <v>1330.4110000000003</v>
      </c>
      <c r="AA788" s="4"/>
      <c r="AB788" s="11"/>
      <c r="AC788" s="11"/>
      <c r="AD788" s="180"/>
      <c r="AE788" s="184"/>
      <c r="AF788" s="184"/>
      <c r="AG788" s="184"/>
      <c r="AH788" s="184"/>
      <c r="AI788" s="184"/>
      <c r="AJ788" s="184"/>
      <c r="AK788" s="4"/>
      <c r="AL788" s="4"/>
      <c r="AM788" s="24"/>
      <c r="AN788" s="24"/>
      <c r="AO788" s="24"/>
      <c r="AP788" s="24"/>
      <c r="AQ788" s="24"/>
      <c r="AR788" s="24"/>
      <c r="AS788" s="4"/>
      <c r="AT788" s="4"/>
      <c r="AU788" s="24"/>
      <c r="AV788" s="24"/>
      <c r="AW788" s="24"/>
      <c r="AX788" s="24"/>
      <c r="AY788" s="24"/>
      <c r="AZ788" s="24"/>
      <c r="BA788" s="4"/>
    </row>
    <row r="789" spans="2:53" x14ac:dyDescent="0.2">
      <c r="B789" s="11"/>
      <c r="C789" s="11"/>
      <c r="D789" s="180"/>
      <c r="E789" s="193"/>
      <c r="F789" s="193"/>
      <c r="G789" s="193"/>
      <c r="H789" s="193"/>
      <c r="I789" s="193"/>
      <c r="J789" s="193"/>
      <c r="M789" s="189"/>
      <c r="N789" s="189"/>
      <c r="O789" s="189"/>
      <c r="P789" s="189"/>
      <c r="Q789" s="189"/>
      <c r="R789" s="189"/>
      <c r="S789" s="75"/>
      <c r="T789" s="75"/>
      <c r="U789" s="189"/>
      <c r="V789" s="189"/>
      <c r="W789" s="189"/>
      <c r="X789" s="189"/>
      <c r="Y789" s="189"/>
      <c r="Z789" s="189"/>
      <c r="AA789" s="4"/>
      <c r="AB789" s="11"/>
      <c r="AC789" s="11"/>
      <c r="AD789" s="180"/>
      <c r="AE789" s="184"/>
      <c r="AF789" s="184"/>
      <c r="AG789" s="184"/>
      <c r="AH789" s="184"/>
      <c r="AI789" s="184"/>
      <c r="AJ789" s="184"/>
      <c r="AK789" s="4"/>
      <c r="AL789" s="4"/>
      <c r="AM789" s="24"/>
      <c r="AN789" s="24"/>
      <c r="AO789" s="24"/>
      <c r="AP789" s="24"/>
      <c r="AQ789" s="24"/>
      <c r="AR789" s="24"/>
      <c r="AS789" s="4"/>
      <c r="AT789" s="4"/>
      <c r="AU789" s="24"/>
      <c r="AV789" s="24"/>
      <c r="AW789" s="24"/>
      <c r="AX789" s="24"/>
      <c r="AY789" s="24"/>
      <c r="AZ789" s="24"/>
      <c r="BA789" s="4"/>
    </row>
    <row r="790" spans="2:53" x14ac:dyDescent="0.2">
      <c r="B790" s="11"/>
      <c r="C790" s="11"/>
      <c r="D790" s="180"/>
      <c r="E790" s="193"/>
      <c r="F790" s="193"/>
      <c r="G790" s="193"/>
      <c r="H790" s="193"/>
      <c r="I790" s="193"/>
      <c r="J790" s="193"/>
      <c r="M790" s="189"/>
      <c r="N790" s="189"/>
      <c r="O790" s="189"/>
      <c r="P790" s="189"/>
      <c r="Q790" s="189"/>
      <c r="R790" s="189"/>
      <c r="S790" s="75"/>
      <c r="T790" s="75"/>
      <c r="U790" s="189"/>
      <c r="V790" s="189"/>
      <c r="W790" s="189"/>
      <c r="X790" s="189"/>
      <c r="Y790" s="189"/>
      <c r="Z790" s="189"/>
      <c r="AA790" s="4"/>
      <c r="AB790" s="11"/>
      <c r="AC790" s="11"/>
      <c r="AD790" s="180"/>
      <c r="AE790" s="184"/>
      <c r="AF790" s="184"/>
      <c r="AG790" s="184"/>
      <c r="AH790" s="184"/>
      <c r="AI790" s="184"/>
      <c r="AJ790" s="184"/>
      <c r="AK790" s="4"/>
      <c r="AL790" s="4"/>
      <c r="AM790" s="24"/>
      <c r="AN790" s="24"/>
      <c r="AO790" s="24"/>
      <c r="AP790" s="24"/>
      <c r="AQ790" s="24"/>
      <c r="AR790" s="24"/>
      <c r="AS790" s="4"/>
      <c r="AT790" s="4"/>
      <c r="AU790" s="24"/>
      <c r="AV790" s="24"/>
      <c r="AW790" s="24"/>
      <c r="AX790" s="24"/>
      <c r="AY790" s="24"/>
      <c r="AZ790" s="24"/>
      <c r="BA790" s="4"/>
    </row>
    <row r="791" spans="2:53" x14ac:dyDescent="0.2">
      <c r="B791" s="11"/>
      <c r="C791" s="11"/>
      <c r="D791" s="180"/>
      <c r="E791" s="193"/>
      <c r="F791" s="193"/>
      <c r="G791" s="193"/>
      <c r="H791" s="193"/>
      <c r="I791" s="193"/>
      <c r="J791" s="193"/>
      <c r="M791" s="189"/>
      <c r="N791" s="189"/>
      <c r="O791" s="189"/>
      <c r="P791" s="189"/>
      <c r="Q791" s="189"/>
      <c r="R791" s="189"/>
      <c r="S791" s="75"/>
      <c r="T791" s="75"/>
      <c r="U791" s="189"/>
      <c r="V791" s="189"/>
      <c r="W791" s="189"/>
      <c r="X791" s="189"/>
      <c r="Y791" s="189"/>
      <c r="Z791" s="189"/>
      <c r="AA791" s="4"/>
      <c r="AB791" s="11"/>
      <c r="AC791" s="11"/>
      <c r="AD791" s="180"/>
      <c r="AE791" s="184"/>
      <c r="AF791" s="184"/>
      <c r="AG791" s="184"/>
      <c r="AH791" s="184"/>
      <c r="AI791" s="184"/>
      <c r="AJ791" s="184"/>
      <c r="AK791" s="4"/>
      <c r="AL791" s="4"/>
      <c r="AM791" s="24"/>
      <c r="AN791" s="24"/>
      <c r="AO791" s="24"/>
      <c r="AP791" s="24"/>
      <c r="AQ791" s="24"/>
      <c r="AR791" s="24"/>
      <c r="AS791" s="4"/>
      <c r="AT791" s="4"/>
      <c r="AU791" s="24"/>
      <c r="AV791" s="24"/>
      <c r="AW791" s="24"/>
      <c r="AX791" s="24"/>
      <c r="AY791" s="24"/>
      <c r="AZ791" s="24"/>
      <c r="BA791" s="4"/>
    </row>
    <row r="792" spans="2:53" x14ac:dyDescent="0.2">
      <c r="B792" s="11"/>
      <c r="C792" s="11"/>
      <c r="D792" s="180"/>
      <c r="E792" s="193"/>
      <c r="F792" s="193"/>
      <c r="G792" s="193"/>
      <c r="H792" s="193"/>
      <c r="I792" s="193"/>
      <c r="J792" s="193"/>
      <c r="M792" s="189"/>
      <c r="N792" s="189"/>
      <c r="O792" s="189"/>
      <c r="P792" s="189"/>
      <c r="Q792" s="189"/>
      <c r="R792" s="189"/>
      <c r="S792" s="75"/>
      <c r="T792" s="75"/>
      <c r="U792" s="189"/>
      <c r="V792" s="189"/>
      <c r="W792" s="189"/>
      <c r="X792" s="189"/>
      <c r="Y792" s="189"/>
      <c r="Z792" s="189"/>
      <c r="AA792" s="4"/>
      <c r="AB792" s="11"/>
      <c r="AC792" s="11"/>
      <c r="AD792" s="180"/>
      <c r="AE792" s="184"/>
      <c r="AF792" s="184"/>
      <c r="AG792" s="184"/>
      <c r="AH792" s="184"/>
      <c r="AI792" s="184"/>
      <c r="AJ792" s="184"/>
      <c r="AK792" s="4"/>
      <c r="AL792" s="4"/>
      <c r="AM792" s="24"/>
      <c r="AN792" s="24"/>
      <c r="AO792" s="24"/>
      <c r="AP792" s="24"/>
      <c r="AQ792" s="24"/>
      <c r="AR792" s="24"/>
      <c r="AS792" s="4"/>
      <c r="AT792" s="4"/>
      <c r="AU792" s="24"/>
      <c r="AV792" s="24"/>
      <c r="AW792" s="24"/>
      <c r="AX792" s="24"/>
      <c r="AY792" s="24"/>
      <c r="AZ792" s="24"/>
      <c r="BA792" s="4"/>
    </row>
    <row r="793" spans="2:53" x14ac:dyDescent="0.2">
      <c r="B793" s="11"/>
      <c r="C793" s="11"/>
      <c r="D793" s="180"/>
      <c r="E793" s="193"/>
      <c r="F793" s="193"/>
      <c r="G793" s="193"/>
      <c r="H793" s="193"/>
      <c r="I793" s="193"/>
      <c r="J793" s="193"/>
      <c r="M793" s="189"/>
      <c r="N793" s="189"/>
      <c r="O793" s="189"/>
      <c r="P793" s="189"/>
      <c r="Q793" s="189"/>
      <c r="R793" s="189"/>
      <c r="S793" s="75"/>
      <c r="T793" s="75"/>
      <c r="U793" s="189"/>
      <c r="V793" s="189"/>
      <c r="W793" s="189"/>
      <c r="X793" s="189"/>
      <c r="Y793" s="189"/>
      <c r="Z793" s="189"/>
      <c r="AA793" s="4"/>
      <c r="AB793" s="11"/>
      <c r="AC793" s="11"/>
      <c r="AD793" s="180"/>
      <c r="AE793" s="184"/>
      <c r="AF793" s="184"/>
      <c r="AG793" s="184"/>
      <c r="AH793" s="184"/>
      <c r="AI793" s="184"/>
      <c r="AJ793" s="184"/>
      <c r="AK793" s="4"/>
      <c r="AL793" s="4"/>
      <c r="AM793" s="24"/>
      <c r="AN793" s="24"/>
      <c r="AO793" s="24"/>
      <c r="AP793" s="24"/>
      <c r="AQ793" s="24"/>
      <c r="AR793" s="24"/>
      <c r="AS793" s="4"/>
      <c r="AT793" s="4"/>
      <c r="AU793" s="24"/>
      <c r="AV793" s="24"/>
      <c r="AW793" s="24"/>
      <c r="AX793" s="24"/>
      <c r="AY793" s="24"/>
      <c r="AZ793" s="24"/>
      <c r="BA793" s="4"/>
    </row>
    <row r="794" spans="2:53" x14ac:dyDescent="0.2">
      <c r="B794" s="11"/>
      <c r="C794" s="11"/>
      <c r="D794" s="180"/>
      <c r="E794" s="193"/>
      <c r="F794" s="193"/>
      <c r="G794" s="193"/>
      <c r="H794" s="193"/>
      <c r="I794" s="193"/>
      <c r="J794" s="193"/>
      <c r="M794" s="189"/>
      <c r="N794" s="189"/>
      <c r="O794" s="189"/>
      <c r="P794" s="189"/>
      <c r="Q794" s="189"/>
      <c r="R794" s="189"/>
      <c r="S794" s="75"/>
      <c r="T794" s="75"/>
      <c r="U794" s="189"/>
      <c r="V794" s="189"/>
      <c r="W794" s="189"/>
      <c r="X794" s="189"/>
      <c r="Y794" s="189"/>
      <c r="Z794" s="189"/>
      <c r="AA794" s="4"/>
      <c r="AB794" s="11"/>
      <c r="AC794" s="11"/>
      <c r="AD794" s="180"/>
      <c r="AE794" s="184"/>
      <c r="AF794" s="184"/>
      <c r="AG794" s="184"/>
      <c r="AH794" s="184"/>
      <c r="AI794" s="184"/>
      <c r="AJ794" s="184"/>
      <c r="AK794" s="4"/>
      <c r="AL794" s="4"/>
      <c r="AM794" s="24"/>
      <c r="AN794" s="24"/>
      <c r="AO794" s="24"/>
      <c r="AP794" s="24"/>
      <c r="AQ794" s="24"/>
      <c r="AR794" s="24"/>
      <c r="AS794" s="4"/>
      <c r="AT794" s="4"/>
      <c r="AU794" s="24"/>
      <c r="AV794" s="24"/>
      <c r="AW794" s="24"/>
      <c r="AX794" s="24"/>
      <c r="AY794" s="24"/>
      <c r="AZ794" s="24"/>
      <c r="BA794" s="4"/>
    </row>
    <row r="795" spans="2:53" x14ac:dyDescent="0.2">
      <c r="B795" s="11"/>
      <c r="C795" s="11"/>
      <c r="D795" s="180"/>
      <c r="E795" s="193"/>
      <c r="F795" s="193"/>
      <c r="G795" s="193"/>
      <c r="H795" s="193"/>
      <c r="I795" s="193"/>
      <c r="J795" s="193"/>
      <c r="M795" s="189"/>
      <c r="N795" s="189"/>
      <c r="O795" s="189"/>
      <c r="P795" s="189"/>
      <c r="Q795" s="189"/>
      <c r="R795" s="189"/>
      <c r="S795" s="75"/>
      <c r="T795" s="75"/>
      <c r="U795" s="189"/>
      <c r="V795" s="189"/>
      <c r="W795" s="189"/>
      <c r="X795" s="189"/>
      <c r="Y795" s="189"/>
      <c r="Z795" s="189"/>
      <c r="AA795" s="4"/>
      <c r="AB795" s="11"/>
      <c r="AC795" s="11"/>
      <c r="AD795" s="180"/>
      <c r="AE795" s="184"/>
      <c r="AF795" s="184"/>
      <c r="AG795" s="184"/>
      <c r="AH795" s="184"/>
      <c r="AI795" s="184"/>
      <c r="AJ795" s="184"/>
      <c r="AK795" s="4"/>
      <c r="AL795" s="4"/>
      <c r="AM795" s="24"/>
      <c r="AN795" s="24"/>
      <c r="AO795" s="24"/>
      <c r="AP795" s="24"/>
      <c r="AQ795" s="24"/>
      <c r="AR795" s="24"/>
      <c r="AS795" s="4"/>
      <c r="AT795" s="4"/>
      <c r="AU795" s="24"/>
      <c r="AV795" s="24"/>
      <c r="AW795" s="24"/>
      <c r="AX795" s="24"/>
      <c r="AY795" s="24"/>
      <c r="AZ795" s="24"/>
      <c r="BA795" s="4"/>
    </row>
    <row r="796" spans="2:53" x14ac:dyDescent="0.2">
      <c r="B796" s="11"/>
      <c r="C796" s="11"/>
      <c r="D796" s="180"/>
      <c r="E796" s="193"/>
      <c r="F796" s="193"/>
      <c r="G796" s="193"/>
      <c r="H796" s="193"/>
      <c r="I796" s="193"/>
      <c r="J796" s="193"/>
      <c r="M796" s="189"/>
      <c r="N796" s="189"/>
      <c r="O796" s="189"/>
      <c r="P796" s="189"/>
      <c r="Q796" s="189"/>
      <c r="R796" s="189"/>
      <c r="S796" s="75"/>
      <c r="T796" s="75"/>
      <c r="U796" s="189"/>
      <c r="V796" s="189"/>
      <c r="W796" s="189"/>
      <c r="X796" s="189"/>
      <c r="Y796" s="189"/>
      <c r="Z796" s="189"/>
      <c r="AA796" s="4"/>
      <c r="AB796" s="11"/>
      <c r="AC796" s="11"/>
      <c r="AD796" s="180"/>
      <c r="AE796" s="184"/>
      <c r="AF796" s="184"/>
      <c r="AG796" s="184"/>
      <c r="AH796" s="184"/>
      <c r="AI796" s="184"/>
      <c r="AJ796" s="184"/>
      <c r="AK796" s="4"/>
      <c r="AL796" s="4"/>
      <c r="AM796" s="24"/>
      <c r="AN796" s="24"/>
      <c r="AO796" s="24"/>
      <c r="AP796" s="24"/>
      <c r="AQ796" s="24"/>
      <c r="AR796" s="24"/>
      <c r="AS796" s="4"/>
      <c r="AT796" s="4"/>
      <c r="AU796" s="24"/>
      <c r="AV796" s="24"/>
      <c r="AW796" s="24"/>
      <c r="AX796" s="24"/>
      <c r="AY796" s="24"/>
      <c r="AZ796" s="24"/>
      <c r="BA796" s="4"/>
    </row>
    <row r="797" spans="2:53" x14ac:dyDescent="0.2">
      <c r="B797" s="11"/>
      <c r="C797" s="11"/>
      <c r="D797" s="180"/>
      <c r="E797" s="193"/>
      <c r="F797" s="193"/>
      <c r="G797" s="193"/>
      <c r="H797" s="193"/>
      <c r="I797" s="193"/>
      <c r="J797" s="193"/>
      <c r="M797" s="189"/>
      <c r="N797" s="189"/>
      <c r="O797" s="189"/>
      <c r="P797" s="189"/>
      <c r="Q797" s="189"/>
      <c r="R797" s="189"/>
      <c r="S797" s="75"/>
      <c r="T797" s="75"/>
      <c r="U797" s="189"/>
      <c r="V797" s="189"/>
      <c r="W797" s="189"/>
      <c r="X797" s="189"/>
      <c r="Y797" s="189"/>
      <c r="Z797" s="189"/>
      <c r="AA797" s="4"/>
      <c r="AB797" s="11"/>
      <c r="AC797" s="11"/>
      <c r="AD797" s="180"/>
      <c r="AE797" s="184"/>
      <c r="AF797" s="184"/>
      <c r="AG797" s="184"/>
      <c r="AH797" s="184"/>
      <c r="AI797" s="184"/>
      <c r="AJ797" s="184"/>
      <c r="AK797" s="4"/>
      <c r="AL797" s="4"/>
      <c r="AM797" s="24"/>
      <c r="AN797" s="24"/>
      <c r="AO797" s="24"/>
      <c r="AP797" s="24"/>
      <c r="AQ797" s="24"/>
      <c r="AR797" s="24"/>
      <c r="AS797" s="4"/>
      <c r="AT797" s="4"/>
      <c r="AU797" s="24"/>
      <c r="AV797" s="24"/>
      <c r="AW797" s="24"/>
      <c r="AX797" s="24"/>
      <c r="AY797" s="24"/>
      <c r="AZ797" s="24"/>
      <c r="BA797" s="4"/>
    </row>
    <row r="798" spans="2:53" x14ac:dyDescent="0.2">
      <c r="B798" s="11"/>
      <c r="C798" s="11"/>
      <c r="D798" s="180"/>
      <c r="E798" s="193"/>
      <c r="F798" s="193"/>
      <c r="G798" s="193"/>
      <c r="H798" s="193"/>
      <c r="I798" s="193"/>
      <c r="J798" s="193"/>
      <c r="M798" s="189"/>
      <c r="N798" s="189"/>
      <c r="O798" s="189"/>
      <c r="P798" s="189"/>
      <c r="Q798" s="189"/>
      <c r="R798" s="189"/>
      <c r="S798" s="75"/>
      <c r="T798" s="75"/>
      <c r="U798" s="189"/>
      <c r="V798" s="189"/>
      <c r="W798" s="189"/>
      <c r="X798" s="189"/>
      <c r="Y798" s="189"/>
      <c r="Z798" s="189"/>
      <c r="AA798" s="4"/>
      <c r="AB798" s="11"/>
      <c r="AC798" s="11"/>
      <c r="AD798" s="180"/>
      <c r="AE798" s="184"/>
      <c r="AF798" s="184"/>
      <c r="AG798" s="184"/>
      <c r="AH798" s="184"/>
      <c r="AI798" s="184"/>
      <c r="AJ798" s="184"/>
      <c r="AK798" s="4"/>
      <c r="AL798" s="4"/>
      <c r="AM798" s="24"/>
      <c r="AN798" s="24"/>
      <c r="AO798" s="24"/>
      <c r="AP798" s="24"/>
      <c r="AQ798" s="24"/>
      <c r="AR798" s="24"/>
      <c r="AS798" s="4"/>
      <c r="AT798" s="4"/>
      <c r="AU798" s="24"/>
      <c r="AV798" s="24"/>
      <c r="AW798" s="24"/>
      <c r="AX798" s="24"/>
      <c r="AY798" s="24"/>
      <c r="AZ798" s="24"/>
      <c r="BA798" s="4"/>
    </row>
    <row r="799" spans="2:53" x14ac:dyDescent="0.2">
      <c r="B799" s="11"/>
      <c r="C799" s="11"/>
      <c r="D799" s="180"/>
      <c r="E799" s="193"/>
      <c r="F799" s="193"/>
      <c r="G799" s="193"/>
      <c r="H799" s="193"/>
      <c r="I799" s="193"/>
      <c r="J799" s="193"/>
      <c r="M799" s="189"/>
      <c r="N799" s="189"/>
      <c r="O799" s="189"/>
      <c r="P799" s="189"/>
      <c r="Q799" s="189"/>
      <c r="R799" s="189"/>
      <c r="S799" s="75"/>
      <c r="T799" s="75"/>
      <c r="U799" s="189"/>
      <c r="V799" s="189"/>
      <c r="W799" s="189"/>
      <c r="X799" s="189"/>
      <c r="Y799" s="189"/>
      <c r="Z799" s="189"/>
      <c r="AA799" s="4"/>
      <c r="AB799" s="11"/>
      <c r="AC799" s="11"/>
      <c r="AD799" s="180"/>
      <c r="AE799" s="184"/>
      <c r="AF799" s="184"/>
      <c r="AG799" s="184"/>
      <c r="AH799" s="184"/>
      <c r="AI799" s="184"/>
      <c r="AJ799" s="184"/>
      <c r="AK799" s="4"/>
      <c r="AL799" s="4"/>
      <c r="AM799" s="24"/>
      <c r="AN799" s="24"/>
      <c r="AO799" s="24"/>
      <c r="AP799" s="24"/>
      <c r="AQ799" s="24"/>
      <c r="AR799" s="24"/>
      <c r="AS799" s="4"/>
      <c r="AT799" s="4"/>
      <c r="AU799" s="24"/>
      <c r="AV799" s="24"/>
      <c r="AW799" s="24"/>
      <c r="AX799" s="24"/>
      <c r="AY799" s="24"/>
      <c r="AZ799" s="24"/>
      <c r="BA799" s="4"/>
    </row>
    <row r="800" spans="2:53" x14ac:dyDescent="0.2">
      <c r="B800" s="11"/>
      <c r="C800" s="11"/>
      <c r="D800" s="180"/>
      <c r="E800" s="193"/>
      <c r="F800" s="193"/>
      <c r="G800" s="193"/>
      <c r="H800" s="193"/>
      <c r="I800" s="193"/>
      <c r="J800" s="193"/>
      <c r="M800" s="189"/>
      <c r="N800" s="189"/>
      <c r="O800" s="189"/>
      <c r="P800" s="189"/>
      <c r="Q800" s="189"/>
      <c r="R800" s="189"/>
      <c r="S800" s="75"/>
      <c r="T800" s="75"/>
      <c r="U800" s="189"/>
      <c r="V800" s="189"/>
      <c r="W800" s="189"/>
      <c r="X800" s="189"/>
      <c r="Y800" s="189"/>
      <c r="Z800" s="189"/>
      <c r="AA800" s="4"/>
      <c r="AB800" s="11"/>
      <c r="AC800" s="11"/>
      <c r="AD800" s="180"/>
      <c r="AE800" s="184"/>
      <c r="AF800" s="184"/>
      <c r="AG800" s="184"/>
      <c r="AH800" s="184"/>
      <c r="AI800" s="184"/>
      <c r="AJ800" s="184"/>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80"/>
      <c r="E801" s="193"/>
      <c r="F801" s="193"/>
      <c r="G801" s="193"/>
      <c r="H801" s="193"/>
      <c r="I801" s="193"/>
      <c r="J801" s="193"/>
      <c r="M801" s="192"/>
      <c r="N801" s="193"/>
      <c r="O801" s="193"/>
      <c r="P801" s="193"/>
      <c r="Q801" s="193"/>
      <c r="R801" s="193"/>
      <c r="S801" s="75"/>
      <c r="T801" s="75"/>
      <c r="U801" s="194"/>
      <c r="V801" s="193"/>
      <c r="W801" s="193"/>
      <c r="X801" s="193"/>
      <c r="Y801" s="193"/>
      <c r="Z801" s="193"/>
      <c r="AA801" s="4"/>
      <c r="AB801" s="90"/>
      <c r="AC801" s="90"/>
      <c r="AD801" s="181"/>
      <c r="AE801" s="184"/>
      <c r="AF801" s="184"/>
      <c r="AG801" s="184"/>
      <c r="AH801" s="184"/>
      <c r="AI801" s="184"/>
      <c r="AJ801" s="184"/>
      <c r="AK801" s="4"/>
      <c r="AL801" s="4"/>
      <c r="AM801" s="149"/>
      <c r="AN801" s="24"/>
      <c r="AO801" s="24"/>
      <c r="AP801" s="24"/>
      <c r="AQ801" s="24"/>
      <c r="AR801" s="24"/>
      <c r="AS801" s="4"/>
      <c r="AT801" s="4"/>
      <c r="AU801" s="149"/>
      <c r="AV801" s="24"/>
      <c r="AW801" s="24"/>
      <c r="AX801" s="24"/>
      <c r="AY801" s="24"/>
      <c r="AZ801" s="24"/>
      <c r="BA801" s="4"/>
    </row>
    <row r="802" spans="1:53" ht="13.5" thickBot="1" x14ac:dyDescent="0.25">
      <c r="B802" s="91" t="s">
        <v>93</v>
      </c>
      <c r="C802" s="98"/>
      <c r="D802" s="182"/>
      <c r="E802" s="223">
        <f>SUM(E417:E800)</f>
        <v>28633</v>
      </c>
      <c r="F802" s="223">
        <f t="shared" ref="F802:J802" si="8">SUM(F417:F800)</f>
        <v>13548</v>
      </c>
      <c r="G802" s="223">
        <f t="shared" si="8"/>
        <v>6342</v>
      </c>
      <c r="H802" s="223">
        <f t="shared" si="8"/>
        <v>5023</v>
      </c>
      <c r="I802" s="223">
        <f t="shared" si="8"/>
        <v>1703</v>
      </c>
      <c r="J802" s="223">
        <f t="shared" si="8"/>
        <v>21352</v>
      </c>
      <c r="L802" s="139" t="s">
        <v>94</v>
      </c>
      <c r="M802" s="222">
        <f>SUM(M417:M800)</f>
        <v>15099187.120000007</v>
      </c>
      <c r="N802" s="222">
        <f t="shared" ref="N802:R802" si="9">SUM(N417:N800)</f>
        <v>8492345.2400000095</v>
      </c>
      <c r="O802" s="222">
        <f t="shared" si="9"/>
        <v>4276323.7499999963</v>
      </c>
      <c r="P802" s="222">
        <f t="shared" si="9"/>
        <v>3204783.0699999984</v>
      </c>
      <c r="Q802" s="222">
        <f t="shared" si="9"/>
        <v>1074497.2999999991</v>
      </c>
      <c r="R802" s="222">
        <f t="shared" si="9"/>
        <v>19820991.699999992</v>
      </c>
      <c r="S802" s="75"/>
      <c r="T802" s="196" t="s">
        <v>95</v>
      </c>
      <c r="U802" s="221">
        <v>204.9097821868173</v>
      </c>
      <c r="V802" s="195">
        <v>192.99468763493419</v>
      </c>
      <c r="W802" s="195">
        <v>139.36202541958599</v>
      </c>
      <c r="X802" s="195">
        <v>122.00331467945782</v>
      </c>
      <c r="Y802" s="195">
        <v>52.959598797377843</v>
      </c>
      <c r="Z802" s="199">
        <v>258.7563047479797</v>
      </c>
      <c r="AA802" s="4"/>
      <c r="AB802" s="91" t="s">
        <v>93</v>
      </c>
      <c r="AC802" s="98"/>
      <c r="AD802" s="182"/>
      <c r="AE802" s="186">
        <f>SUM(AE417:AE800)</f>
        <v>2103</v>
      </c>
      <c r="AF802" s="186">
        <f t="shared" ref="AF802:AJ802" si="10">SUM(AF417:AF800)</f>
        <v>824</v>
      </c>
      <c r="AG802" s="186">
        <f t="shared" si="10"/>
        <v>401</v>
      </c>
      <c r="AH802" s="186">
        <f t="shared" si="10"/>
        <v>215</v>
      </c>
      <c r="AI802" s="186">
        <f t="shared" si="10"/>
        <v>141</v>
      </c>
      <c r="AJ802" s="186">
        <f t="shared" si="10"/>
        <v>1855</v>
      </c>
      <c r="AK802" s="4"/>
      <c r="AL802" s="139" t="s">
        <v>94</v>
      </c>
      <c r="AM802" s="220">
        <f>SUM(AM417:AM800)</f>
        <v>3694243.7500000014</v>
      </c>
      <c r="AN802" s="220">
        <f t="shared" ref="AN802:AR802" si="11">SUM(AN417:AN800)</f>
        <v>1527088.9100000004</v>
      </c>
      <c r="AO802" s="220">
        <f t="shared" si="11"/>
        <v>1190358.9199999997</v>
      </c>
      <c r="AP802" s="220">
        <f t="shared" si="11"/>
        <v>444707.66999999987</v>
      </c>
      <c r="AQ802" s="220">
        <f t="shared" si="11"/>
        <v>272221.15000000008</v>
      </c>
      <c r="AR802" s="220">
        <f t="shared" si="11"/>
        <v>5385188.2399999984</v>
      </c>
      <c r="AS802" s="4"/>
      <c r="AT802" s="139" t="s">
        <v>95</v>
      </c>
      <c r="AU802" s="214">
        <v>768.19375129964681</v>
      </c>
      <c r="AV802" s="215">
        <v>551.89335381279375</v>
      </c>
      <c r="AW802" s="215">
        <v>596.37220440881754</v>
      </c>
      <c r="AX802" s="215">
        <v>272.65951563457992</v>
      </c>
      <c r="AY802" s="215">
        <v>210.04718364197538</v>
      </c>
      <c r="AZ802" s="216">
        <v>972.2311319732803</v>
      </c>
      <c r="BA802" s="4"/>
    </row>
    <row r="803" spans="1:53" s="4" customFormat="1" x14ac:dyDescent="0.2">
      <c r="D803" s="178"/>
      <c r="E803" s="75"/>
      <c r="F803" s="75"/>
      <c r="G803" s="75"/>
      <c r="H803" s="75"/>
      <c r="I803" s="75"/>
      <c r="J803" s="75"/>
      <c r="M803" s="75"/>
      <c r="N803" s="75"/>
      <c r="O803" s="75"/>
      <c r="P803" s="75"/>
      <c r="Q803" s="75"/>
      <c r="R803" s="75"/>
      <c r="S803" s="75"/>
      <c r="T803" s="75"/>
      <c r="U803" s="75"/>
      <c r="V803" s="75"/>
      <c r="W803" s="75"/>
      <c r="X803" s="75"/>
      <c r="Y803" s="75"/>
      <c r="Z803" s="75"/>
      <c r="AD803" s="178"/>
      <c r="AE803" s="75"/>
      <c r="AF803" s="75"/>
      <c r="AG803" s="75"/>
      <c r="AH803" s="75"/>
      <c r="AI803" s="75"/>
      <c r="AJ803" s="75"/>
    </row>
    <row r="804" spans="1:53" ht="15" customHeight="1" x14ac:dyDescent="0.2">
      <c r="B804" s="22"/>
      <c r="C804" s="22"/>
      <c r="D804" s="210"/>
      <c r="E804" s="408" t="str">
        <f>E16</f>
        <v>Number of Residential Customers in Arrears</v>
      </c>
      <c r="F804" s="408"/>
      <c r="G804" s="408"/>
      <c r="H804" s="408"/>
      <c r="I804" s="408"/>
      <c r="J804" s="408"/>
      <c r="K804" s="60"/>
      <c r="L804" s="138"/>
      <c r="M804" s="399" t="str">
        <f>M415</f>
        <v>Residential Arrearage Dollars</v>
      </c>
      <c r="N804" s="400"/>
      <c r="O804" s="400"/>
      <c r="P804" s="400"/>
      <c r="Q804" s="400"/>
      <c r="R804" s="401"/>
      <c r="S804" s="75"/>
      <c r="T804" s="60"/>
      <c r="U804" s="399" t="str">
        <f>U16</f>
        <v>Average Amount of Residential Arrearage Dollars</v>
      </c>
      <c r="V804" s="400"/>
      <c r="W804" s="400"/>
      <c r="X804" s="400"/>
      <c r="Y804" s="400"/>
      <c r="Z804" s="401"/>
      <c r="AA804" s="4"/>
      <c r="AB804" s="4"/>
      <c r="AC804" s="4"/>
      <c r="AD804" s="178"/>
      <c r="AE804" s="410" t="s">
        <v>82</v>
      </c>
      <c r="AF804" s="411"/>
      <c r="AG804" s="411"/>
      <c r="AH804" s="411"/>
      <c r="AI804" s="411"/>
      <c r="AJ804" s="412"/>
      <c r="AK804" s="4"/>
      <c r="AL804" s="148"/>
      <c r="AM804" s="411" t="str">
        <f>AM415</f>
        <v>Non-Residential Arrearage Dollars</v>
      </c>
      <c r="AN804" s="411"/>
      <c r="AO804" s="411"/>
      <c r="AP804" s="411"/>
      <c r="AQ804" s="411"/>
      <c r="AR804" s="412"/>
      <c r="AS804" s="4"/>
      <c r="AT804" s="148"/>
      <c r="AU804" s="410" t="str">
        <f>AU415</f>
        <v>Average Amount of Non-Residential Arrearage Dollars</v>
      </c>
      <c r="AV804" s="411"/>
      <c r="AW804" s="411"/>
      <c r="AX804" s="411"/>
      <c r="AY804" s="411"/>
      <c r="AZ804" s="412"/>
      <c r="BA804" s="4"/>
    </row>
    <row r="805" spans="1:53" x14ac:dyDescent="0.2">
      <c r="B805" s="10" t="s">
        <v>85</v>
      </c>
      <c r="C805" s="10" t="s">
        <v>35</v>
      </c>
      <c r="D805" s="179" t="s">
        <v>86</v>
      </c>
      <c r="E805" s="23" t="s">
        <v>87</v>
      </c>
      <c r="F805" s="23" t="s">
        <v>88</v>
      </c>
      <c r="G805" s="23" t="s">
        <v>89</v>
      </c>
      <c r="H805" s="23" t="s">
        <v>90</v>
      </c>
      <c r="I805" s="23" t="s">
        <v>91</v>
      </c>
      <c r="J805" s="23" t="s">
        <v>92</v>
      </c>
      <c r="K805" s="25"/>
      <c r="M805" s="23" t="s">
        <v>87</v>
      </c>
      <c r="N805" s="137" t="s">
        <v>88</v>
      </c>
      <c r="O805" s="23" t="s">
        <v>89</v>
      </c>
      <c r="P805" s="23" t="s">
        <v>90</v>
      </c>
      <c r="Q805" s="23" t="s">
        <v>91</v>
      </c>
      <c r="R805" s="23" t="s">
        <v>92</v>
      </c>
      <c r="S805" s="75"/>
      <c r="T805" s="75"/>
      <c r="U805" s="23" t="s">
        <v>87</v>
      </c>
      <c r="V805" s="23" t="s">
        <v>88</v>
      </c>
      <c r="W805" s="23" t="s">
        <v>89</v>
      </c>
      <c r="X805" s="23" t="s">
        <v>90</v>
      </c>
      <c r="Y805" s="23" t="s">
        <v>91</v>
      </c>
      <c r="Z805" s="23" t="s">
        <v>92</v>
      </c>
      <c r="AA805" s="4"/>
      <c r="AB805" s="10" t="s">
        <v>85</v>
      </c>
      <c r="AC805" s="10" t="s">
        <v>35</v>
      </c>
      <c r="AD805" s="179" t="s">
        <v>86</v>
      </c>
      <c r="AE805" s="23" t="s">
        <v>87</v>
      </c>
      <c r="AF805" s="23" t="s">
        <v>88</v>
      </c>
      <c r="AG805" s="23" t="s">
        <v>89</v>
      </c>
      <c r="AH805" s="23" t="s">
        <v>90</v>
      </c>
      <c r="AI805" s="23" t="s">
        <v>91</v>
      </c>
      <c r="AJ805" s="23" t="s">
        <v>92</v>
      </c>
      <c r="AK805" s="4"/>
      <c r="AL805" s="4"/>
      <c r="AM805" s="23" t="s">
        <v>87</v>
      </c>
      <c r="AN805" s="23" t="s">
        <v>88</v>
      </c>
      <c r="AO805" s="23" t="s">
        <v>89</v>
      </c>
      <c r="AP805" s="23" t="s">
        <v>90</v>
      </c>
      <c r="AQ805" s="23" t="s">
        <v>91</v>
      </c>
      <c r="AR805" s="23" t="s">
        <v>92</v>
      </c>
      <c r="AS805" s="4"/>
      <c r="AT805" s="4"/>
      <c r="AU805" s="23" t="s">
        <v>87</v>
      </c>
      <c r="AV805" s="23" t="s">
        <v>88</v>
      </c>
      <c r="AW805" s="23" t="s">
        <v>89</v>
      </c>
      <c r="AX805" s="23" t="s">
        <v>90</v>
      </c>
      <c r="AY805" s="23" t="s">
        <v>91</v>
      </c>
      <c r="AZ805" s="23" t="s">
        <v>92</v>
      </c>
      <c r="BA805" s="4"/>
    </row>
    <row r="806" spans="1:53" x14ac:dyDescent="0.2">
      <c r="A806" s="177">
        <f>'Customers Financials, Usages'!A1390</f>
        <v>43525</v>
      </c>
      <c r="B806" s="11"/>
      <c r="C806" s="11"/>
      <c r="D806" s="180"/>
      <c r="E806" s="193"/>
      <c r="F806" s="193"/>
      <c r="G806" s="193"/>
      <c r="H806" s="193"/>
      <c r="I806" s="193"/>
      <c r="J806" s="193"/>
      <c r="M806" s="193"/>
      <c r="N806" s="171"/>
      <c r="O806" s="193"/>
      <c r="P806" s="193"/>
      <c r="Q806" s="193"/>
      <c r="R806" s="193"/>
      <c r="S806" s="75"/>
      <c r="T806" s="75"/>
      <c r="U806" s="193"/>
      <c r="V806" s="193"/>
      <c r="W806" s="193"/>
      <c r="X806" s="193"/>
      <c r="Y806" s="193"/>
      <c r="Z806" s="193"/>
      <c r="AA806" s="4"/>
      <c r="AB806" s="11"/>
      <c r="AC806" s="11"/>
      <c r="AD806" s="180"/>
      <c r="AE806" s="184"/>
      <c r="AF806" s="184"/>
      <c r="AG806" s="184"/>
      <c r="AH806" s="184"/>
      <c r="AI806" s="184"/>
      <c r="AJ806" s="184"/>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80"/>
      <c r="E807" s="193"/>
      <c r="F807" s="193"/>
      <c r="G807" s="193"/>
      <c r="H807" s="193"/>
      <c r="I807" s="193"/>
      <c r="J807" s="193"/>
      <c r="M807" s="193"/>
      <c r="N807" s="171"/>
      <c r="O807" s="193"/>
      <c r="P807" s="193"/>
      <c r="Q807" s="193"/>
      <c r="R807" s="193"/>
      <c r="S807" s="75"/>
      <c r="T807" s="75"/>
      <c r="U807" s="193"/>
      <c r="V807" s="193"/>
      <c r="W807" s="193"/>
      <c r="X807" s="193"/>
      <c r="Y807" s="193"/>
      <c r="Z807" s="193"/>
      <c r="AA807" s="4"/>
      <c r="AB807" s="11"/>
      <c r="AC807" s="11"/>
      <c r="AD807" s="180"/>
      <c r="AE807" s="184"/>
      <c r="AF807" s="184"/>
      <c r="AG807" s="184"/>
      <c r="AH807" s="184"/>
      <c r="AI807" s="184"/>
      <c r="AJ807" s="184"/>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80"/>
      <c r="E808" s="193"/>
      <c r="F808" s="193"/>
      <c r="G808" s="193"/>
      <c r="H808" s="193"/>
      <c r="I808" s="193"/>
      <c r="J808" s="193"/>
      <c r="M808" s="193"/>
      <c r="N808" s="171"/>
      <c r="O808" s="193"/>
      <c r="P808" s="193"/>
      <c r="Q808" s="193"/>
      <c r="R808" s="193"/>
      <c r="S808" s="75"/>
      <c r="T808" s="75"/>
      <c r="U808" s="193"/>
      <c r="V808" s="193"/>
      <c r="W808" s="193"/>
      <c r="X808" s="193"/>
      <c r="Y808" s="193"/>
      <c r="Z808" s="193"/>
      <c r="AA808" s="4"/>
      <c r="AB808" s="11"/>
      <c r="AC808" s="11"/>
      <c r="AD808" s="180"/>
      <c r="AE808" s="184"/>
      <c r="AF808" s="184"/>
      <c r="AG808" s="184"/>
      <c r="AH808" s="184"/>
      <c r="AI808" s="184"/>
      <c r="AJ808" s="184"/>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80"/>
      <c r="E809" s="193"/>
      <c r="F809" s="193"/>
      <c r="G809" s="193"/>
      <c r="H809" s="193"/>
      <c r="I809" s="193"/>
      <c r="J809" s="193"/>
      <c r="M809" s="193"/>
      <c r="N809" s="171"/>
      <c r="O809" s="193"/>
      <c r="P809" s="193"/>
      <c r="Q809" s="193"/>
      <c r="R809" s="193"/>
      <c r="S809" s="75"/>
      <c r="T809" s="75"/>
      <c r="U809" s="193"/>
      <c r="V809" s="193"/>
      <c r="W809" s="193"/>
      <c r="X809" s="193"/>
      <c r="Y809" s="193"/>
      <c r="Z809" s="193"/>
      <c r="AA809" s="4"/>
      <c r="AB809" s="11"/>
      <c r="AC809" s="11"/>
      <c r="AD809" s="180"/>
      <c r="AE809" s="184"/>
      <c r="AF809" s="184"/>
      <c r="AG809" s="184"/>
      <c r="AH809" s="184"/>
      <c r="AI809" s="184"/>
      <c r="AJ809" s="184"/>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80"/>
      <c r="E810" s="193"/>
      <c r="F810" s="193"/>
      <c r="G810" s="193"/>
      <c r="H810" s="193"/>
      <c r="I810" s="193"/>
      <c r="J810" s="193"/>
      <c r="M810" s="193"/>
      <c r="N810" s="171"/>
      <c r="O810" s="193"/>
      <c r="P810" s="193"/>
      <c r="Q810" s="193"/>
      <c r="R810" s="193"/>
      <c r="S810" s="75"/>
      <c r="T810" s="75"/>
      <c r="U810" s="193"/>
      <c r="V810" s="193"/>
      <c r="W810" s="193"/>
      <c r="X810" s="193"/>
      <c r="Y810" s="193"/>
      <c r="Z810" s="193"/>
      <c r="AA810" s="4"/>
      <c r="AB810" s="11"/>
      <c r="AC810" s="11"/>
      <c r="AD810" s="180"/>
      <c r="AE810" s="184"/>
      <c r="AF810" s="184"/>
      <c r="AG810" s="184"/>
      <c r="AH810" s="184"/>
      <c r="AI810" s="184"/>
      <c r="AJ810" s="184"/>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80"/>
      <c r="E811" s="193"/>
      <c r="F811" s="193"/>
      <c r="G811" s="193"/>
      <c r="H811" s="193"/>
      <c r="I811" s="193"/>
      <c r="J811" s="193"/>
      <c r="M811" s="193"/>
      <c r="N811" s="171"/>
      <c r="O811" s="193"/>
      <c r="P811" s="193"/>
      <c r="Q811" s="193"/>
      <c r="R811" s="193"/>
      <c r="S811" s="75"/>
      <c r="T811" s="75"/>
      <c r="U811" s="193"/>
      <c r="V811" s="193"/>
      <c r="W811" s="193"/>
      <c r="X811" s="193"/>
      <c r="Y811" s="193"/>
      <c r="Z811" s="193"/>
      <c r="AA811" s="4"/>
      <c r="AB811" s="11"/>
      <c r="AC811" s="11"/>
      <c r="AD811" s="180"/>
      <c r="AE811" s="184"/>
      <c r="AF811" s="184"/>
      <c r="AG811" s="184"/>
      <c r="AH811" s="184"/>
      <c r="AI811" s="184"/>
      <c r="AJ811" s="184"/>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80"/>
      <c r="E812" s="193"/>
      <c r="F812" s="193"/>
      <c r="G812" s="193"/>
      <c r="H812" s="193"/>
      <c r="I812" s="193"/>
      <c r="J812" s="193"/>
      <c r="M812" s="193"/>
      <c r="N812" s="171"/>
      <c r="O812" s="193"/>
      <c r="P812" s="193"/>
      <c r="Q812" s="193"/>
      <c r="R812" s="193"/>
      <c r="S812" s="75"/>
      <c r="T812" s="75"/>
      <c r="U812" s="193"/>
      <c r="V812" s="193"/>
      <c r="W812" s="193"/>
      <c r="X812" s="193"/>
      <c r="Y812" s="193"/>
      <c r="Z812" s="193"/>
      <c r="AA812" s="4"/>
      <c r="AB812" s="11"/>
      <c r="AC812" s="11"/>
      <c r="AD812" s="180"/>
      <c r="AE812" s="184"/>
      <c r="AF812" s="184"/>
      <c r="AG812" s="184"/>
      <c r="AH812" s="184"/>
      <c r="AI812" s="184"/>
      <c r="AJ812" s="184"/>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80"/>
      <c r="E813" s="193"/>
      <c r="F813" s="193"/>
      <c r="G813" s="193"/>
      <c r="H813" s="193"/>
      <c r="I813" s="193"/>
      <c r="J813" s="193"/>
      <c r="M813" s="193"/>
      <c r="N813" s="171"/>
      <c r="O813" s="193"/>
      <c r="P813" s="193"/>
      <c r="Q813" s="193"/>
      <c r="R813" s="193"/>
      <c r="S813" s="75"/>
      <c r="T813" s="75"/>
      <c r="U813" s="193"/>
      <c r="V813" s="193"/>
      <c r="W813" s="193"/>
      <c r="X813" s="193"/>
      <c r="Y813" s="193"/>
      <c r="Z813" s="193"/>
      <c r="AA813" s="4"/>
      <c r="AB813" s="11"/>
      <c r="AC813" s="11"/>
      <c r="AD813" s="180"/>
      <c r="AE813" s="184"/>
      <c r="AF813" s="184"/>
      <c r="AG813" s="184"/>
      <c r="AH813" s="184"/>
      <c r="AI813" s="184"/>
      <c r="AJ813" s="184"/>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80"/>
      <c r="E814" s="193"/>
      <c r="F814" s="193"/>
      <c r="G814" s="193"/>
      <c r="H814" s="193"/>
      <c r="I814" s="193"/>
      <c r="J814" s="193"/>
      <c r="M814" s="193"/>
      <c r="N814" s="171"/>
      <c r="O814" s="193"/>
      <c r="P814" s="193"/>
      <c r="Q814" s="193"/>
      <c r="R814" s="193"/>
      <c r="S814" s="75"/>
      <c r="T814" s="75"/>
      <c r="U814" s="193"/>
      <c r="V814" s="193"/>
      <c r="W814" s="193"/>
      <c r="X814" s="193"/>
      <c r="Y814" s="193"/>
      <c r="Z814" s="193"/>
      <c r="AA814" s="4"/>
      <c r="AB814" s="11"/>
      <c r="AC814" s="11"/>
      <c r="AD814" s="180"/>
      <c r="AE814" s="184"/>
      <c r="AF814" s="184"/>
      <c r="AG814" s="184"/>
      <c r="AH814" s="184"/>
      <c r="AI814" s="184"/>
      <c r="AJ814" s="184"/>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80"/>
      <c r="E815" s="193"/>
      <c r="F815" s="193"/>
      <c r="G815" s="193"/>
      <c r="H815" s="193"/>
      <c r="I815" s="193"/>
      <c r="J815" s="193"/>
      <c r="M815" s="193"/>
      <c r="N815" s="171"/>
      <c r="O815" s="193"/>
      <c r="P815" s="193"/>
      <c r="Q815" s="193"/>
      <c r="R815" s="193"/>
      <c r="S815" s="75"/>
      <c r="T815" s="75"/>
      <c r="U815" s="193"/>
      <c r="V815" s="193"/>
      <c r="W815" s="193"/>
      <c r="X815" s="193"/>
      <c r="Y815" s="193"/>
      <c r="Z815" s="193"/>
      <c r="AA815" s="4"/>
      <c r="AB815" s="11"/>
      <c r="AC815" s="11"/>
      <c r="AD815" s="180"/>
      <c r="AE815" s="184"/>
      <c r="AF815" s="184"/>
      <c r="AG815" s="184"/>
      <c r="AH815" s="184"/>
      <c r="AI815" s="184"/>
      <c r="AJ815" s="184"/>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80"/>
      <c r="E816" s="193"/>
      <c r="F816" s="193"/>
      <c r="G816" s="193"/>
      <c r="H816" s="193"/>
      <c r="I816" s="193"/>
      <c r="J816" s="193"/>
      <c r="M816" s="193"/>
      <c r="N816" s="171"/>
      <c r="O816" s="193"/>
      <c r="P816" s="193"/>
      <c r="Q816" s="193"/>
      <c r="R816" s="193"/>
      <c r="S816" s="75"/>
      <c r="T816" s="75"/>
      <c r="U816" s="193"/>
      <c r="V816" s="193"/>
      <c r="W816" s="193"/>
      <c r="X816" s="193"/>
      <c r="Y816" s="193"/>
      <c r="Z816" s="193"/>
      <c r="AA816" s="4"/>
      <c r="AB816" s="11"/>
      <c r="AC816" s="11"/>
      <c r="AD816" s="180"/>
      <c r="AE816" s="184"/>
      <c r="AF816" s="184"/>
      <c r="AG816" s="184"/>
      <c r="AH816" s="184"/>
      <c r="AI816" s="184"/>
      <c r="AJ816" s="184"/>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80"/>
      <c r="E817" s="193"/>
      <c r="F817" s="193"/>
      <c r="G817" s="193"/>
      <c r="H817" s="193"/>
      <c r="I817" s="193"/>
      <c r="J817" s="193"/>
      <c r="M817" s="192"/>
      <c r="N817" s="171"/>
      <c r="O817" s="193"/>
      <c r="P817" s="193"/>
      <c r="Q817" s="193"/>
      <c r="R817" s="193"/>
      <c r="S817" s="75"/>
      <c r="T817" s="75"/>
      <c r="U817" s="194"/>
      <c r="V817" s="193"/>
      <c r="W817" s="193"/>
      <c r="X817" s="193"/>
      <c r="Y817" s="193"/>
      <c r="Z817" s="193"/>
      <c r="AA817" s="4"/>
      <c r="AB817" s="90"/>
      <c r="AC817" s="90"/>
      <c r="AD817" s="181"/>
      <c r="AE817" s="184"/>
      <c r="AF817" s="184"/>
      <c r="AG817" s="184"/>
      <c r="AH817" s="184"/>
      <c r="AI817" s="184"/>
      <c r="AJ817" s="184"/>
      <c r="AK817" s="4"/>
      <c r="AL817" s="4"/>
      <c r="AM817" s="149"/>
      <c r="AN817" s="24"/>
      <c r="AO817" s="24"/>
      <c r="AP817" s="24"/>
      <c r="AQ817" s="24"/>
      <c r="AR817" s="24"/>
      <c r="AS817" s="4"/>
      <c r="AT817" s="4"/>
      <c r="AU817" s="149"/>
      <c r="AV817" s="24"/>
      <c r="AW817" s="24"/>
      <c r="AX817" s="24"/>
      <c r="AY817" s="24"/>
      <c r="AZ817" s="24"/>
      <c r="BA817" s="4"/>
    </row>
    <row r="818" spans="2:61" ht="13.5" thickBot="1" x14ac:dyDescent="0.25">
      <c r="B818" s="91" t="s">
        <v>93</v>
      </c>
      <c r="C818" s="98"/>
      <c r="D818" s="182"/>
      <c r="E818" s="97"/>
      <c r="F818" s="97"/>
      <c r="G818" s="97"/>
      <c r="H818" s="97"/>
      <c r="I818" s="97"/>
      <c r="J818" s="100"/>
      <c r="L818" s="139" t="s">
        <v>94</v>
      </c>
      <c r="M818" s="200"/>
      <c r="N818" s="154"/>
      <c r="O818" s="97"/>
      <c r="P818" s="97"/>
      <c r="Q818" s="97"/>
      <c r="R818" s="100"/>
      <c r="S818" s="75"/>
      <c r="T818" s="196" t="s">
        <v>95</v>
      </c>
      <c r="U818" s="99"/>
      <c r="V818" s="97"/>
      <c r="W818" s="97"/>
      <c r="X818" s="97"/>
      <c r="Y818" s="97"/>
      <c r="Z818" s="100"/>
      <c r="AA818" s="4"/>
      <c r="AB818" s="91" t="s">
        <v>93</v>
      </c>
      <c r="AC818" s="98"/>
      <c r="AD818" s="182"/>
      <c r="AE818" s="186"/>
      <c r="AF818" s="187"/>
      <c r="AG818" s="187"/>
      <c r="AH818" s="187"/>
      <c r="AI818" s="187"/>
      <c r="AJ818" s="188"/>
      <c r="AK818" s="4"/>
      <c r="AL818" s="139" t="s">
        <v>94</v>
      </c>
      <c r="AM818" s="102"/>
      <c r="AN818" s="103"/>
      <c r="AO818" s="103"/>
      <c r="AP818" s="103"/>
      <c r="AQ818" s="103"/>
      <c r="AR818" s="104"/>
      <c r="AS818" s="4"/>
      <c r="AT818" s="139" t="s">
        <v>95</v>
      </c>
      <c r="AU818" s="102"/>
      <c r="AV818" s="103"/>
      <c r="AW818" s="103"/>
      <c r="AX818" s="103"/>
      <c r="AY818" s="103"/>
      <c r="AZ818" s="104"/>
      <c r="BA818" s="4"/>
    </row>
    <row r="819" spans="2:61" s="4" customFormat="1" x14ac:dyDescent="0.2">
      <c r="D819" s="178"/>
      <c r="E819" s="75"/>
      <c r="F819" s="75"/>
      <c r="G819" s="75"/>
      <c r="H819" s="75"/>
      <c r="I819" s="75"/>
      <c r="J819" s="75"/>
      <c r="M819" s="75"/>
      <c r="N819" s="75"/>
      <c r="O819" s="75"/>
      <c r="P819" s="75"/>
      <c r="Q819" s="75"/>
      <c r="R819" s="75"/>
      <c r="S819" s="75"/>
      <c r="T819" s="75"/>
      <c r="U819" s="75"/>
      <c r="V819" s="75"/>
      <c r="W819" s="75"/>
      <c r="X819" s="75"/>
      <c r="Y819" s="75"/>
      <c r="Z819" s="75"/>
      <c r="AD819" s="178"/>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AE16:AJ16"/>
    <mergeCell ref="AM16:AR16"/>
    <mergeCell ref="AM415:AR415"/>
    <mergeCell ref="AM804:AR804"/>
    <mergeCell ref="AU16:AZ16"/>
    <mergeCell ref="AU415:AZ415"/>
    <mergeCell ref="AU804:AZ804"/>
    <mergeCell ref="E804:J804"/>
    <mergeCell ref="AE415:AJ415"/>
    <mergeCell ref="AE804:AJ804"/>
    <mergeCell ref="M415:R415"/>
    <mergeCell ref="M804:R804"/>
    <mergeCell ref="U415:Z415"/>
    <mergeCell ref="U804:Z804"/>
    <mergeCell ref="U16:Z16"/>
    <mergeCell ref="A2:E3"/>
    <mergeCell ref="E16:J16"/>
    <mergeCell ref="H2:O3"/>
    <mergeCell ref="E415:J41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427"/>
  <sheetViews>
    <sheetView zoomScale="70" zoomScaleNormal="70" zoomScaleSheetLayoutView="40" zoomScalePageLayoutView="55" workbookViewId="0">
      <selection activeCell="E219" sqref="E219"/>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91" customWidth="1"/>
    <col min="6" max="6" width="20.85546875" style="5" customWidth="1"/>
    <col min="7" max="9" width="20.85546875" style="286" customWidth="1"/>
    <col min="10" max="10" width="20.85546875" style="274" customWidth="1"/>
    <col min="11" max="11" width="2.5703125" style="4" customWidth="1"/>
    <col min="12" max="12" width="20.85546875" style="58" customWidth="1"/>
    <col min="13" max="14" width="20.85546875" style="286" customWidth="1"/>
    <col min="15" max="15" width="20.85546875" style="5" customWidth="1"/>
    <col min="16" max="17" width="20.85546875" style="286" customWidth="1"/>
    <col min="18" max="18" width="20.85546875" style="5" customWidth="1"/>
    <col min="19" max="20" width="20.85546875" style="286"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60"/>
      <c r="F1" s="4"/>
      <c r="G1" s="268"/>
      <c r="H1" s="263"/>
      <c r="I1" s="263"/>
      <c r="J1" s="272"/>
      <c r="L1" s="59" t="s">
        <v>97</v>
      </c>
      <c r="M1" s="268"/>
      <c r="N1" s="268"/>
      <c r="O1" s="4"/>
      <c r="P1" s="263"/>
      <c r="Q1" s="263"/>
      <c r="R1" s="4"/>
      <c r="S1" s="263"/>
      <c r="T1" s="263"/>
      <c r="V1" s="59" t="s">
        <v>98</v>
      </c>
      <c r="W1" s="4"/>
      <c r="X1" s="4"/>
      <c r="Y1" s="4"/>
      <c r="Z1" s="4"/>
      <c r="AA1" s="4"/>
      <c r="AB1" s="4"/>
      <c r="AC1" s="4"/>
      <c r="AD1" s="4"/>
    </row>
    <row r="2" spans="1:30" ht="78" customHeight="1" thickBot="1" x14ac:dyDescent="0.3">
      <c r="A2" s="413" t="s">
        <v>99</v>
      </c>
      <c r="B2" s="414"/>
      <c r="C2" s="414"/>
      <c r="D2" s="415"/>
      <c r="E2" s="287"/>
      <c r="F2" s="106"/>
      <c r="G2" s="279"/>
      <c r="H2" s="279"/>
      <c r="I2" s="280"/>
      <c r="J2" s="272"/>
      <c r="L2" s="416" t="s">
        <v>100</v>
      </c>
      <c r="M2" s="417"/>
      <c r="N2" s="418"/>
      <c r="O2" s="19"/>
      <c r="P2" s="294"/>
      <c r="Q2" s="294"/>
      <c r="R2" s="4"/>
      <c r="S2" s="280"/>
      <c r="T2" s="280"/>
      <c r="V2" s="416" t="s">
        <v>101</v>
      </c>
      <c r="W2" s="417"/>
      <c r="X2" s="417"/>
      <c r="Y2" s="418"/>
      <c r="Z2" s="19"/>
      <c r="AA2" s="19"/>
      <c r="AB2" s="19"/>
      <c r="AC2" s="4"/>
      <c r="AD2" s="4"/>
    </row>
    <row r="3" spans="1:30" x14ac:dyDescent="0.25">
      <c r="A3" s="150"/>
      <c r="B3" s="150"/>
      <c r="C3" s="150"/>
      <c r="D3" s="150"/>
      <c r="E3" s="287"/>
      <c r="F3" s="106"/>
      <c r="G3" s="279"/>
      <c r="H3" s="279"/>
      <c r="I3" s="280"/>
      <c r="J3" s="272"/>
      <c r="L3" s="151"/>
      <c r="M3" s="292"/>
      <c r="N3" s="292"/>
      <c r="O3" s="19"/>
      <c r="P3" s="294"/>
      <c r="Q3" s="294"/>
      <c r="R3" s="4"/>
      <c r="S3" s="280"/>
      <c r="T3" s="280"/>
      <c r="V3" s="151"/>
      <c r="W3" s="63"/>
      <c r="X3" s="63"/>
      <c r="Y3" s="63"/>
      <c r="Z3" s="19"/>
      <c r="AA3" s="19"/>
      <c r="AB3" s="19"/>
      <c r="AC3" s="4"/>
      <c r="AD3" s="4"/>
    </row>
    <row r="4" spans="1:30" ht="15" customHeight="1" x14ac:dyDescent="0.25">
      <c r="A4" s="6" t="s">
        <v>15</v>
      </c>
      <c r="B4" s="61"/>
      <c r="C4" s="61"/>
      <c r="D4" s="61"/>
      <c r="E4" s="288"/>
      <c r="F4" s="6"/>
      <c r="G4" s="281"/>
      <c r="H4" s="281"/>
      <c r="I4" s="263"/>
      <c r="J4" s="272"/>
      <c r="L4" s="360" t="s">
        <v>212</v>
      </c>
      <c r="M4" s="360"/>
      <c r="N4" s="360"/>
      <c r="O4" s="360"/>
      <c r="P4" s="280"/>
      <c r="Q4" s="280"/>
      <c r="R4" s="4"/>
      <c r="S4" s="280"/>
      <c r="T4" s="280"/>
      <c r="V4" s="419" t="s">
        <v>213</v>
      </c>
      <c r="W4" s="420"/>
      <c r="X4" s="420"/>
      <c r="Y4" s="420"/>
      <c r="Z4" s="4"/>
      <c r="AA4" s="4"/>
      <c r="AB4" s="4"/>
      <c r="AC4" s="4"/>
      <c r="AD4" s="4"/>
    </row>
    <row r="5" spans="1:30" x14ac:dyDescent="0.25">
      <c r="B5" s="4"/>
      <c r="C5" s="4"/>
      <c r="D5" s="4"/>
      <c r="E5" s="260"/>
      <c r="F5" s="4"/>
      <c r="G5" s="263"/>
      <c r="H5" s="263"/>
      <c r="I5" s="263"/>
      <c r="J5" s="272"/>
      <c r="L5" s="360"/>
      <c r="M5" s="360"/>
      <c r="N5" s="360"/>
      <c r="O5" s="360"/>
      <c r="P5" s="280"/>
      <c r="Q5" s="280"/>
      <c r="R5" s="4"/>
      <c r="S5" s="280"/>
      <c r="T5" s="280"/>
      <c r="V5" s="419"/>
      <c r="W5" s="420"/>
      <c r="X5" s="420"/>
      <c r="Y5" s="420"/>
      <c r="Z5" s="4"/>
      <c r="AA5" s="4"/>
      <c r="AB5" s="4"/>
      <c r="AC5" s="4"/>
      <c r="AD5" s="4"/>
    </row>
    <row r="6" spans="1:30" x14ac:dyDescent="0.25">
      <c r="A6" s="360" t="s">
        <v>212</v>
      </c>
      <c r="B6" s="360"/>
      <c r="C6" s="360"/>
      <c r="D6" s="360"/>
      <c r="E6" s="360"/>
      <c r="F6" s="360"/>
      <c r="G6" s="360"/>
      <c r="H6" s="360"/>
      <c r="I6" s="360"/>
      <c r="J6" s="360"/>
      <c r="L6" s="50"/>
      <c r="M6" s="263"/>
      <c r="N6" s="263"/>
      <c r="O6" s="4"/>
      <c r="P6" s="263"/>
      <c r="Q6" s="263"/>
      <c r="R6" s="4"/>
      <c r="S6" s="263"/>
      <c r="T6" s="263"/>
      <c r="V6" s="87" t="s">
        <v>17</v>
      </c>
      <c r="W6" s="4" t="s">
        <v>102</v>
      </c>
      <c r="X6" s="4"/>
      <c r="Y6" s="4"/>
      <c r="Z6" s="4"/>
      <c r="AA6" s="4"/>
      <c r="AB6" s="4"/>
      <c r="AC6" s="4"/>
      <c r="AD6" s="4"/>
    </row>
    <row r="7" spans="1:30" x14ac:dyDescent="0.25">
      <c r="A7" s="360"/>
      <c r="B7" s="360"/>
      <c r="C7" s="360"/>
      <c r="D7" s="360"/>
      <c r="E7" s="360"/>
      <c r="F7" s="360"/>
      <c r="G7" s="360"/>
      <c r="H7" s="360"/>
      <c r="I7" s="360"/>
      <c r="J7" s="360"/>
      <c r="M7" s="263"/>
      <c r="N7" s="263"/>
      <c r="O7" s="4"/>
      <c r="P7" s="263"/>
      <c r="Q7" s="263"/>
      <c r="R7" s="4"/>
      <c r="S7" s="263"/>
      <c r="T7" s="263"/>
      <c r="V7" s="50"/>
      <c r="W7" s="4" t="s">
        <v>103</v>
      </c>
      <c r="X7" s="4"/>
      <c r="Y7" s="4"/>
      <c r="Z7" s="4"/>
      <c r="AA7" s="4"/>
      <c r="AB7" s="4"/>
      <c r="AC7" s="4"/>
      <c r="AD7" s="4"/>
    </row>
    <row r="8" spans="1:30" x14ac:dyDescent="0.25">
      <c r="B8" s="4"/>
      <c r="C8" s="4"/>
      <c r="D8" s="4"/>
      <c r="E8" s="260"/>
      <c r="F8" s="4"/>
      <c r="G8" s="263"/>
      <c r="H8" s="263"/>
      <c r="I8" s="263"/>
      <c r="J8" s="272"/>
      <c r="L8" s="50"/>
      <c r="M8" s="263"/>
      <c r="N8" s="263"/>
      <c r="O8" s="4"/>
      <c r="P8" s="263"/>
      <c r="Q8" s="263"/>
      <c r="R8" s="4"/>
      <c r="S8" s="263"/>
      <c r="T8" s="263"/>
      <c r="V8" s="50"/>
      <c r="W8" s="4" t="s">
        <v>104</v>
      </c>
      <c r="X8" s="4"/>
      <c r="Y8" s="4"/>
      <c r="Z8" s="4"/>
      <c r="AA8" s="4"/>
      <c r="AB8" s="4"/>
      <c r="AC8" s="4"/>
      <c r="AD8" s="4"/>
    </row>
    <row r="9" spans="1:30" x14ac:dyDescent="0.25">
      <c r="B9" s="4"/>
      <c r="C9" s="4"/>
      <c r="D9" s="4"/>
      <c r="E9" s="260"/>
      <c r="F9" s="4"/>
      <c r="G9" s="263"/>
      <c r="H9" s="263"/>
      <c r="I9" s="263"/>
      <c r="J9" s="273" t="s">
        <v>28</v>
      </c>
      <c r="L9" s="50"/>
      <c r="M9" s="263"/>
      <c r="N9" s="263"/>
      <c r="O9" s="4"/>
      <c r="P9" s="263"/>
      <c r="Q9" s="263"/>
      <c r="R9" s="4"/>
      <c r="S9" s="263"/>
      <c r="T9" s="296" t="s">
        <v>28</v>
      </c>
      <c r="V9" s="50"/>
      <c r="W9" s="4"/>
      <c r="X9" s="4"/>
      <c r="Y9" s="4"/>
      <c r="Z9" s="4"/>
      <c r="AA9" s="4"/>
      <c r="AB9" s="4"/>
      <c r="AC9" s="4"/>
      <c r="AD9" s="4"/>
    </row>
    <row r="10" spans="1:30" x14ac:dyDescent="0.25">
      <c r="A10" s="59" t="str">
        <f>Arrearages!A15</f>
        <v>SOUTH JERSEY GAS COMPANY</v>
      </c>
      <c r="B10" s="4"/>
      <c r="C10" s="4"/>
      <c r="D10" s="4"/>
      <c r="E10" s="260"/>
      <c r="F10" s="4"/>
      <c r="G10" s="282"/>
      <c r="H10" s="263"/>
      <c r="I10" s="263"/>
      <c r="L10" s="50"/>
      <c r="M10" s="263"/>
      <c r="N10" s="263"/>
      <c r="O10" s="4"/>
      <c r="P10" s="282"/>
      <c r="Q10" s="282"/>
      <c r="S10" s="282"/>
      <c r="T10" s="282"/>
      <c r="V10" s="50"/>
      <c r="W10" s="4"/>
      <c r="AB10" s="4"/>
      <c r="AC10" s="4"/>
      <c r="AD10" s="4"/>
    </row>
    <row r="11" spans="1:30" ht="76.5" x14ac:dyDescent="0.25">
      <c r="A11" s="177">
        <v>44986</v>
      </c>
      <c r="B11" s="66" t="s">
        <v>105</v>
      </c>
      <c r="C11" s="66" t="s">
        <v>34</v>
      </c>
      <c r="D11" s="66" t="s">
        <v>35</v>
      </c>
      <c r="E11" s="261" t="s">
        <v>36</v>
      </c>
      <c r="F11" s="67" t="s">
        <v>106</v>
      </c>
      <c r="G11" s="283" t="s">
        <v>107</v>
      </c>
      <c r="H11" s="283" t="s">
        <v>108</v>
      </c>
      <c r="I11" s="283" t="s">
        <v>109</v>
      </c>
      <c r="J11" s="275" t="s">
        <v>110</v>
      </c>
      <c r="K11" s="70"/>
      <c r="L11" s="67" t="s">
        <v>111</v>
      </c>
      <c r="M11" s="283" t="s">
        <v>112</v>
      </c>
      <c r="N11" s="283" t="s">
        <v>113</v>
      </c>
      <c r="O11" s="67" t="s">
        <v>114</v>
      </c>
      <c r="P11" s="283" t="s">
        <v>115</v>
      </c>
      <c r="Q11" s="283" t="s">
        <v>116</v>
      </c>
      <c r="R11" s="67" t="s">
        <v>117</v>
      </c>
      <c r="S11" s="283" t="s">
        <v>118</v>
      </c>
      <c r="T11" s="283"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216</v>
      </c>
      <c r="D12" s="11"/>
      <c r="E12" s="252">
        <v>8201</v>
      </c>
      <c r="F12" s="11">
        <v>87</v>
      </c>
      <c r="G12" s="226">
        <v>113.33551724137934</v>
      </c>
      <c r="H12" s="226">
        <v>88799.91</v>
      </c>
      <c r="I12" s="226">
        <v>1020.6886206896552</v>
      </c>
      <c r="J12" s="276">
        <v>9.2643678160919531</v>
      </c>
      <c r="L12" s="11">
        <v>33</v>
      </c>
      <c r="M12" s="226">
        <v>29920.639999999999</v>
      </c>
      <c r="N12" s="226">
        <v>906.68606060606055</v>
      </c>
      <c r="O12" s="11">
        <v>6</v>
      </c>
      <c r="P12" s="226">
        <v>1841.45</v>
      </c>
      <c r="Q12" s="226">
        <v>306.90833333333336</v>
      </c>
      <c r="R12" s="11">
        <v>5</v>
      </c>
      <c r="S12" s="226">
        <v>3577.17</v>
      </c>
      <c r="T12" s="226">
        <v>715.43399999999997</v>
      </c>
      <c r="V12" s="11"/>
      <c r="W12" s="11"/>
      <c r="X12" s="11"/>
      <c r="Y12" s="11"/>
      <c r="Z12" s="11"/>
      <c r="AA12" s="11"/>
      <c r="AB12" s="11"/>
      <c r="AC12" s="11"/>
      <c r="AD12" s="11"/>
    </row>
    <row r="13" spans="1:30" x14ac:dyDescent="0.25">
      <c r="A13" s="55"/>
      <c r="B13" s="11"/>
      <c r="C13" s="11" t="s">
        <v>217</v>
      </c>
      <c r="D13" s="11"/>
      <c r="E13" s="252">
        <v>8004</v>
      </c>
      <c r="F13" s="11">
        <v>59</v>
      </c>
      <c r="G13" s="226">
        <v>112.26644067796613</v>
      </c>
      <c r="H13" s="226">
        <v>55557.110000000008</v>
      </c>
      <c r="I13" s="226">
        <v>941.64593220338998</v>
      </c>
      <c r="J13" s="276">
        <v>8.7288135593220346</v>
      </c>
      <c r="L13" s="11">
        <v>25</v>
      </c>
      <c r="M13" s="226">
        <v>25525.300000000003</v>
      </c>
      <c r="N13" s="226">
        <v>1021.0120000000002</v>
      </c>
      <c r="O13" s="11">
        <v>8</v>
      </c>
      <c r="P13" s="226">
        <v>9665.7099999999991</v>
      </c>
      <c r="Q13" s="226">
        <v>1208.2137499999999</v>
      </c>
      <c r="R13" s="11">
        <v>6</v>
      </c>
      <c r="S13" s="226">
        <v>11816.449999999999</v>
      </c>
      <c r="T13" s="226">
        <v>1969.4083333333331</v>
      </c>
      <c r="V13" s="11"/>
      <c r="W13" s="11"/>
      <c r="X13" s="11"/>
      <c r="Y13" s="11"/>
      <c r="Z13" s="11"/>
      <c r="AA13" s="11"/>
      <c r="AB13" s="11"/>
      <c r="AC13" s="11"/>
      <c r="AD13" s="11"/>
    </row>
    <row r="14" spans="1:30" x14ac:dyDescent="0.25">
      <c r="A14" s="55"/>
      <c r="B14" s="11"/>
      <c r="C14" s="11" t="s">
        <v>218</v>
      </c>
      <c r="D14" s="11"/>
      <c r="E14" s="252">
        <v>8401</v>
      </c>
      <c r="F14" s="11">
        <v>206</v>
      </c>
      <c r="G14" s="226">
        <v>110.47208737864081</v>
      </c>
      <c r="H14" s="226">
        <v>220205.5500000001</v>
      </c>
      <c r="I14" s="226">
        <v>1068.9589805825249</v>
      </c>
      <c r="J14" s="276">
        <v>9.6553398058252426</v>
      </c>
      <c r="L14" s="11">
        <v>73</v>
      </c>
      <c r="M14" s="226">
        <v>66194.259999999995</v>
      </c>
      <c r="N14" s="226">
        <v>906.77068493150682</v>
      </c>
      <c r="O14" s="11">
        <v>10</v>
      </c>
      <c r="P14" s="226">
        <v>19067.46</v>
      </c>
      <c r="Q14" s="226">
        <v>1906.7459999999999</v>
      </c>
      <c r="R14" s="11">
        <v>19</v>
      </c>
      <c r="S14" s="226">
        <v>30685.01</v>
      </c>
      <c r="T14" s="226">
        <v>1615.0005263157893</v>
      </c>
      <c r="V14" s="11"/>
      <c r="W14" s="11"/>
      <c r="X14" s="11"/>
      <c r="Y14" s="11"/>
      <c r="Z14" s="11"/>
      <c r="AA14" s="11"/>
      <c r="AB14" s="11"/>
      <c r="AC14" s="11"/>
      <c r="AD14" s="11"/>
    </row>
    <row r="15" spans="1:30" x14ac:dyDescent="0.25">
      <c r="A15" s="55"/>
      <c r="B15" s="11"/>
      <c r="C15" s="11" t="s">
        <v>282</v>
      </c>
      <c r="D15" s="11"/>
      <c r="E15" s="252">
        <v>8202</v>
      </c>
      <c r="F15" s="11">
        <v>1</v>
      </c>
      <c r="G15" s="226">
        <v>32.89</v>
      </c>
      <c r="H15" s="226">
        <v>197.32</v>
      </c>
      <c r="I15" s="226">
        <v>197.32</v>
      </c>
      <c r="J15" s="276">
        <v>6</v>
      </c>
      <c r="L15" s="11"/>
      <c r="M15" s="226"/>
      <c r="N15" s="226"/>
      <c r="O15" s="11"/>
      <c r="P15" s="226"/>
      <c r="Q15" s="226"/>
      <c r="R15" s="11"/>
      <c r="S15" s="226"/>
      <c r="T15" s="226"/>
      <c r="V15" s="11"/>
      <c r="W15" s="11"/>
      <c r="X15" s="11"/>
      <c r="Y15" s="11"/>
      <c r="Z15" s="11"/>
      <c r="AA15" s="11"/>
      <c r="AB15" s="11"/>
      <c r="AC15" s="11"/>
      <c r="AD15" s="11"/>
    </row>
    <row r="16" spans="1:30" x14ac:dyDescent="0.25">
      <c r="A16" s="55"/>
      <c r="B16" s="11"/>
      <c r="C16" s="11" t="s">
        <v>283</v>
      </c>
      <c r="D16" s="11"/>
      <c r="E16" s="252">
        <v>8007</v>
      </c>
      <c r="F16" s="11">
        <v>1</v>
      </c>
      <c r="G16" s="226">
        <v>93.45</v>
      </c>
      <c r="H16" s="226">
        <v>560.66</v>
      </c>
      <c r="I16" s="226">
        <v>560.66</v>
      </c>
      <c r="J16" s="276">
        <v>6</v>
      </c>
      <c r="L16" s="11"/>
      <c r="M16" s="226"/>
      <c r="N16" s="226"/>
      <c r="O16" s="11"/>
      <c r="P16" s="226"/>
      <c r="Q16" s="226"/>
      <c r="R16" s="11"/>
      <c r="S16" s="226"/>
      <c r="T16" s="226"/>
      <c r="V16" s="11"/>
      <c r="W16" s="11"/>
      <c r="X16" s="11"/>
      <c r="Y16" s="11"/>
      <c r="Z16" s="11"/>
      <c r="AA16" s="11"/>
      <c r="AB16" s="11"/>
      <c r="AC16" s="11"/>
      <c r="AD16" s="11"/>
    </row>
    <row r="17" spans="1:30" x14ac:dyDescent="0.25">
      <c r="A17" s="55"/>
      <c r="B17" s="11"/>
      <c r="C17" s="11" t="s">
        <v>219</v>
      </c>
      <c r="D17" s="11"/>
      <c r="E17" s="252">
        <v>8009</v>
      </c>
      <c r="F17" s="11">
        <v>79</v>
      </c>
      <c r="G17" s="226">
        <v>114.71012658227849</v>
      </c>
      <c r="H17" s="226">
        <v>81802</v>
      </c>
      <c r="I17" s="226">
        <v>1035.4683544303798</v>
      </c>
      <c r="J17" s="276">
        <v>9.0253164556962027</v>
      </c>
      <c r="L17" s="11">
        <v>35</v>
      </c>
      <c r="M17" s="226">
        <v>37690.050000000003</v>
      </c>
      <c r="N17" s="226">
        <v>1076.8585714285716</v>
      </c>
      <c r="O17" s="11">
        <v>7</v>
      </c>
      <c r="P17" s="226">
        <v>4985.74</v>
      </c>
      <c r="Q17" s="226">
        <v>712.24857142857138</v>
      </c>
      <c r="R17" s="11">
        <v>8</v>
      </c>
      <c r="S17" s="226">
        <v>5951.43</v>
      </c>
      <c r="T17" s="226">
        <v>743.92875000000004</v>
      </c>
      <c r="V17" s="11"/>
      <c r="W17" s="11"/>
      <c r="X17" s="11"/>
      <c r="Y17" s="11"/>
      <c r="Z17" s="11"/>
      <c r="AA17" s="11"/>
      <c r="AB17" s="11"/>
      <c r="AC17" s="11"/>
      <c r="AD17" s="11"/>
    </row>
    <row r="18" spans="1:30" x14ac:dyDescent="0.25">
      <c r="A18" s="55"/>
      <c r="B18" s="11"/>
      <c r="C18" s="11" t="s">
        <v>284</v>
      </c>
      <c r="D18" s="11"/>
      <c r="E18" s="252">
        <v>8091</v>
      </c>
      <c r="F18" s="11">
        <v>5</v>
      </c>
      <c r="G18" s="226">
        <v>71.777999999999992</v>
      </c>
      <c r="H18" s="226">
        <v>4509.78</v>
      </c>
      <c r="I18" s="226">
        <v>901.9559999999999</v>
      </c>
      <c r="J18" s="276">
        <v>12.6</v>
      </c>
      <c r="L18" s="11">
        <v>1</v>
      </c>
      <c r="M18" s="226">
        <v>641.16</v>
      </c>
      <c r="N18" s="226">
        <v>641.16</v>
      </c>
      <c r="O18" s="11">
        <v>1</v>
      </c>
      <c r="P18" s="226">
        <v>227.32</v>
      </c>
      <c r="Q18" s="226">
        <v>227.32</v>
      </c>
      <c r="R18" s="11"/>
      <c r="S18" s="226"/>
      <c r="T18" s="226"/>
      <c r="V18" s="11"/>
      <c r="W18" s="11"/>
      <c r="X18" s="11"/>
      <c r="Y18" s="11"/>
      <c r="Z18" s="11"/>
      <c r="AA18" s="11"/>
      <c r="AB18" s="11"/>
      <c r="AC18" s="11"/>
      <c r="AD18" s="11"/>
    </row>
    <row r="19" spans="1:30" x14ac:dyDescent="0.25">
      <c r="A19" s="55"/>
      <c r="B19" s="11"/>
      <c r="C19" s="11" t="s">
        <v>220</v>
      </c>
      <c r="D19" s="11"/>
      <c r="E19" s="252">
        <v>8012</v>
      </c>
      <c r="F19" s="11">
        <v>193</v>
      </c>
      <c r="G19" s="226">
        <v>114.6232642487047</v>
      </c>
      <c r="H19" s="226">
        <v>201172.06999999986</v>
      </c>
      <c r="I19" s="226">
        <v>1042.3423316062169</v>
      </c>
      <c r="J19" s="276">
        <v>9.3834196891191706</v>
      </c>
      <c r="L19" s="11">
        <v>80</v>
      </c>
      <c r="M19" s="226">
        <v>75793.8</v>
      </c>
      <c r="N19" s="226">
        <v>947.42250000000001</v>
      </c>
      <c r="O19" s="11">
        <v>21</v>
      </c>
      <c r="P19" s="226">
        <v>15065.549999999997</v>
      </c>
      <c r="Q19" s="226">
        <v>717.40714285714273</v>
      </c>
      <c r="R19" s="11">
        <v>8</v>
      </c>
      <c r="S19" s="226">
        <v>7418.44</v>
      </c>
      <c r="T19" s="226">
        <v>927.30499999999995</v>
      </c>
      <c r="V19" s="11"/>
      <c r="W19" s="11"/>
      <c r="X19" s="11"/>
      <c r="Y19" s="11"/>
      <c r="Z19" s="11"/>
      <c r="AA19" s="11"/>
      <c r="AB19" s="11"/>
      <c r="AC19" s="11"/>
      <c r="AD19" s="11"/>
    </row>
    <row r="20" spans="1:30" x14ac:dyDescent="0.25">
      <c r="A20" s="55"/>
      <c r="B20" s="11"/>
      <c r="C20" s="11" t="s">
        <v>220</v>
      </c>
      <c r="D20" s="11"/>
      <c r="E20" s="252">
        <v>8021</v>
      </c>
      <c r="F20" s="11">
        <v>1</v>
      </c>
      <c r="G20" s="226">
        <v>67.069999999999993</v>
      </c>
      <c r="H20" s="226">
        <v>201.22</v>
      </c>
      <c r="I20" s="226">
        <v>201.22</v>
      </c>
      <c r="J20" s="276">
        <v>3</v>
      </c>
      <c r="L20" s="11">
        <v>1</v>
      </c>
      <c r="M20" s="226">
        <v>201.22</v>
      </c>
      <c r="N20" s="226">
        <v>201.22</v>
      </c>
      <c r="O20" s="11"/>
      <c r="P20" s="226"/>
      <c r="Q20" s="226"/>
      <c r="R20" s="11"/>
      <c r="S20" s="226"/>
      <c r="T20" s="226"/>
      <c r="V20" s="11"/>
      <c r="W20" s="11"/>
      <c r="X20" s="11"/>
      <c r="Y20" s="11"/>
      <c r="Z20" s="11"/>
      <c r="AA20" s="11"/>
      <c r="AB20" s="11"/>
      <c r="AC20" s="11"/>
      <c r="AD20" s="11"/>
    </row>
    <row r="21" spans="1:30" x14ac:dyDescent="0.25">
      <c r="A21" s="55"/>
      <c r="B21" s="11"/>
      <c r="C21" s="11" t="s">
        <v>285</v>
      </c>
      <c r="D21" s="11"/>
      <c r="E21" s="252"/>
      <c r="F21" s="11">
        <v>1</v>
      </c>
      <c r="G21" s="226">
        <v>488.69</v>
      </c>
      <c r="H21" s="226">
        <v>7819.03</v>
      </c>
      <c r="I21" s="226">
        <v>7819.03</v>
      </c>
      <c r="J21" s="276">
        <v>16</v>
      </c>
      <c r="L21" s="11"/>
      <c r="M21" s="226"/>
      <c r="N21" s="226"/>
      <c r="O21" s="11"/>
      <c r="P21" s="226"/>
      <c r="Q21" s="226"/>
      <c r="R21" s="11"/>
      <c r="S21" s="226"/>
      <c r="T21" s="226"/>
      <c r="V21" s="11"/>
      <c r="W21" s="11"/>
      <c r="X21" s="11"/>
      <c r="Y21" s="11"/>
      <c r="Z21" s="11"/>
      <c r="AA21" s="11"/>
      <c r="AB21" s="11"/>
      <c r="AC21" s="11"/>
      <c r="AD21" s="11"/>
    </row>
    <row r="22" spans="1:30" x14ac:dyDescent="0.25">
      <c r="A22" s="55"/>
      <c r="B22" s="11"/>
      <c r="C22" s="11" t="s">
        <v>221</v>
      </c>
      <c r="D22" s="11"/>
      <c r="E22" s="252">
        <v>8014</v>
      </c>
      <c r="F22" s="11">
        <v>1</v>
      </c>
      <c r="G22" s="226">
        <v>120.01</v>
      </c>
      <c r="H22" s="226">
        <v>1440.12</v>
      </c>
      <c r="I22" s="226">
        <v>1440.12</v>
      </c>
      <c r="J22" s="276">
        <v>12</v>
      </c>
      <c r="L22" s="11">
        <v>1</v>
      </c>
      <c r="M22" s="226">
        <v>1440.12</v>
      </c>
      <c r="N22" s="226">
        <v>1440.12</v>
      </c>
      <c r="O22" s="11"/>
      <c r="P22" s="226"/>
      <c r="Q22" s="226"/>
      <c r="R22" s="11"/>
      <c r="S22" s="226"/>
      <c r="T22" s="226"/>
      <c r="V22" s="11"/>
      <c r="W22" s="11"/>
      <c r="X22" s="11"/>
      <c r="Y22" s="11"/>
      <c r="Z22" s="11"/>
      <c r="AA22" s="11"/>
      <c r="AB22" s="11"/>
      <c r="AC22" s="11"/>
      <c r="AD22" s="11"/>
    </row>
    <row r="23" spans="1:30" x14ac:dyDescent="0.25">
      <c r="A23" s="55"/>
      <c r="B23" s="11"/>
      <c r="C23" s="11" t="s">
        <v>222</v>
      </c>
      <c r="D23" s="11"/>
      <c r="E23" s="252">
        <v>8302</v>
      </c>
      <c r="F23" s="11">
        <v>156</v>
      </c>
      <c r="G23" s="226">
        <v>112.98320512820516</v>
      </c>
      <c r="H23" s="226">
        <v>160038.12999999995</v>
      </c>
      <c r="I23" s="226">
        <v>1025.8854487179483</v>
      </c>
      <c r="J23" s="276">
        <v>9.1410256410256405</v>
      </c>
      <c r="L23" s="11">
        <v>56</v>
      </c>
      <c r="M23" s="226">
        <v>51652.880000000005</v>
      </c>
      <c r="N23" s="226">
        <v>922.37285714285724</v>
      </c>
      <c r="O23" s="11">
        <v>10</v>
      </c>
      <c r="P23" s="226">
        <v>10108.64</v>
      </c>
      <c r="Q23" s="226">
        <v>1010.8639999999999</v>
      </c>
      <c r="R23" s="11">
        <v>8</v>
      </c>
      <c r="S23" s="226">
        <v>11667.88</v>
      </c>
      <c r="T23" s="226">
        <v>1458.4849999999999</v>
      </c>
      <c r="V23" s="11"/>
      <c r="W23" s="11"/>
      <c r="X23" s="11"/>
      <c r="Y23" s="11"/>
      <c r="Z23" s="11"/>
      <c r="AA23" s="11"/>
      <c r="AB23" s="11"/>
      <c r="AC23" s="11"/>
      <c r="AD23" s="11"/>
    </row>
    <row r="24" spans="1:30" x14ac:dyDescent="0.25">
      <c r="A24" s="55"/>
      <c r="B24" s="11"/>
      <c r="C24" s="11" t="s">
        <v>223</v>
      </c>
      <c r="D24" s="11"/>
      <c r="E24" s="252">
        <v>8203</v>
      </c>
      <c r="F24" s="11">
        <v>21</v>
      </c>
      <c r="G24" s="226">
        <v>96.246190476190478</v>
      </c>
      <c r="H24" s="226">
        <v>20234.52</v>
      </c>
      <c r="I24" s="226">
        <v>963.54857142857145</v>
      </c>
      <c r="J24" s="276">
        <v>12.285714285714286</v>
      </c>
      <c r="L24" s="11">
        <v>4</v>
      </c>
      <c r="M24" s="226">
        <v>1870.02</v>
      </c>
      <c r="N24" s="226">
        <v>467.505</v>
      </c>
      <c r="O24" s="11">
        <v>1</v>
      </c>
      <c r="P24" s="226">
        <v>87.25</v>
      </c>
      <c r="Q24" s="226">
        <v>87.25</v>
      </c>
      <c r="R24" s="11">
        <v>1</v>
      </c>
      <c r="S24" s="226">
        <v>660.58</v>
      </c>
      <c r="T24" s="226">
        <v>660.58</v>
      </c>
      <c r="V24" s="11"/>
      <c r="W24" s="11"/>
      <c r="X24" s="11"/>
      <c r="Y24" s="11"/>
      <c r="Z24" s="11"/>
      <c r="AA24" s="11"/>
      <c r="AB24" s="11"/>
      <c r="AC24" s="11"/>
      <c r="AD24" s="11"/>
    </row>
    <row r="25" spans="1:30" x14ac:dyDescent="0.25">
      <c r="A25" s="55"/>
      <c r="B25" s="11"/>
      <c r="C25" s="11" t="s">
        <v>224</v>
      </c>
      <c r="D25" s="11"/>
      <c r="E25" s="252">
        <v>8310</v>
      </c>
      <c r="F25" s="11">
        <v>6</v>
      </c>
      <c r="G25" s="226">
        <v>59.248333333333328</v>
      </c>
      <c r="H25" s="226">
        <v>3393.83</v>
      </c>
      <c r="I25" s="226">
        <v>565.63833333333332</v>
      </c>
      <c r="J25" s="276">
        <v>10.166666666666666</v>
      </c>
      <c r="L25" s="11">
        <v>1</v>
      </c>
      <c r="M25" s="226">
        <v>546.11</v>
      </c>
      <c r="N25" s="226">
        <v>546.11</v>
      </c>
      <c r="O25" s="11">
        <v>2</v>
      </c>
      <c r="P25" s="226">
        <v>556.5</v>
      </c>
      <c r="Q25" s="226">
        <v>278.25</v>
      </c>
      <c r="R25" s="11"/>
      <c r="S25" s="226"/>
      <c r="T25" s="226"/>
      <c r="V25" s="11"/>
      <c r="W25" s="11"/>
      <c r="X25" s="11"/>
      <c r="Y25" s="11"/>
      <c r="Z25" s="11"/>
      <c r="AA25" s="11"/>
      <c r="AB25" s="11"/>
      <c r="AC25" s="11"/>
      <c r="AD25" s="11"/>
    </row>
    <row r="26" spans="1:30" x14ac:dyDescent="0.25">
      <c r="A26" s="55"/>
      <c r="B26" s="11"/>
      <c r="C26" s="11" t="s">
        <v>286</v>
      </c>
      <c r="D26" s="11"/>
      <c r="E26" s="252">
        <v>8310</v>
      </c>
      <c r="F26" s="11">
        <v>1</v>
      </c>
      <c r="G26" s="226">
        <v>122.82</v>
      </c>
      <c r="H26" s="226">
        <v>736.87</v>
      </c>
      <c r="I26" s="226">
        <v>736.87</v>
      </c>
      <c r="J26" s="276">
        <v>6</v>
      </c>
      <c r="L26" s="11"/>
      <c r="M26" s="226"/>
      <c r="N26" s="226"/>
      <c r="O26" s="11"/>
      <c r="P26" s="226"/>
      <c r="Q26" s="226"/>
      <c r="R26" s="11"/>
      <c r="S26" s="226"/>
      <c r="T26" s="226"/>
      <c r="V26" s="11"/>
      <c r="W26" s="11"/>
      <c r="X26" s="11"/>
      <c r="Y26" s="11"/>
      <c r="Z26" s="11"/>
      <c r="AA26" s="11"/>
      <c r="AB26" s="11"/>
      <c r="AC26" s="11"/>
      <c r="AD26" s="11"/>
    </row>
    <row r="27" spans="1:30" x14ac:dyDescent="0.25">
      <c r="A27" s="55"/>
      <c r="B27" s="11"/>
      <c r="C27" s="11" t="s">
        <v>287</v>
      </c>
      <c r="D27" s="11"/>
      <c r="E27" s="252">
        <v>8094</v>
      </c>
      <c r="F27" s="11">
        <v>1</v>
      </c>
      <c r="G27" s="226">
        <v>141.72</v>
      </c>
      <c r="H27" s="226">
        <v>1275.47</v>
      </c>
      <c r="I27" s="226">
        <v>1275.47</v>
      </c>
      <c r="J27" s="276">
        <v>9</v>
      </c>
      <c r="L27" s="11"/>
      <c r="M27" s="226"/>
      <c r="N27" s="226"/>
      <c r="O27" s="11"/>
      <c r="P27" s="226"/>
      <c r="Q27" s="226"/>
      <c r="R27" s="11"/>
      <c r="S27" s="226"/>
      <c r="T27" s="226"/>
      <c r="V27" s="11"/>
      <c r="W27" s="11"/>
      <c r="X27" s="11"/>
      <c r="Y27" s="11"/>
      <c r="Z27" s="11"/>
      <c r="AA27" s="11"/>
      <c r="AB27" s="11"/>
      <c r="AC27" s="11"/>
      <c r="AD27" s="11"/>
    </row>
    <row r="28" spans="1:30" x14ac:dyDescent="0.25">
      <c r="A28" s="55"/>
      <c r="B28" s="11"/>
      <c r="C28" s="11" t="s">
        <v>288</v>
      </c>
      <c r="D28" s="11"/>
      <c r="E28" s="252">
        <v>8094</v>
      </c>
      <c r="F28" s="11">
        <v>1</v>
      </c>
      <c r="G28" s="226">
        <v>266</v>
      </c>
      <c r="H28" s="226">
        <v>3181.29</v>
      </c>
      <c r="I28" s="226">
        <v>3181.29</v>
      </c>
      <c r="J28" s="276">
        <v>12</v>
      </c>
      <c r="L28" s="11"/>
      <c r="M28" s="226"/>
      <c r="N28" s="226"/>
      <c r="O28" s="11"/>
      <c r="P28" s="226"/>
      <c r="Q28" s="226"/>
      <c r="R28" s="11"/>
      <c r="S28" s="226"/>
      <c r="T28" s="226"/>
      <c r="V28" s="11"/>
      <c r="W28" s="11"/>
      <c r="X28" s="11"/>
      <c r="Y28" s="11"/>
      <c r="Z28" s="11"/>
      <c r="AA28" s="11"/>
      <c r="AB28" s="11"/>
      <c r="AC28" s="11"/>
      <c r="AD28" s="11"/>
    </row>
    <row r="29" spans="1:30" x14ac:dyDescent="0.25">
      <c r="A29" s="55"/>
      <c r="B29" s="11"/>
      <c r="C29" s="11" t="s">
        <v>225</v>
      </c>
      <c r="D29" s="11"/>
      <c r="E29" s="252">
        <v>8204</v>
      </c>
      <c r="F29" s="11">
        <v>27</v>
      </c>
      <c r="G29" s="226">
        <v>84.618148148148151</v>
      </c>
      <c r="H29" s="226">
        <v>26834.45</v>
      </c>
      <c r="I29" s="226">
        <v>993.8685185185185</v>
      </c>
      <c r="J29" s="276">
        <v>12.925925925925926</v>
      </c>
      <c r="L29" s="11">
        <v>5</v>
      </c>
      <c r="M29" s="226">
        <v>4737.1299999999992</v>
      </c>
      <c r="N29" s="226">
        <v>947.42599999999982</v>
      </c>
      <c r="O29" s="11">
        <v>3</v>
      </c>
      <c r="P29" s="226">
        <v>2225.27</v>
      </c>
      <c r="Q29" s="226">
        <v>741.75666666666666</v>
      </c>
      <c r="R29" s="11">
        <v>1</v>
      </c>
      <c r="S29" s="226">
        <v>979.9</v>
      </c>
      <c r="T29" s="226">
        <v>979.9</v>
      </c>
      <c r="V29" s="11"/>
      <c r="W29" s="11"/>
      <c r="X29" s="11"/>
      <c r="Y29" s="11"/>
      <c r="Z29" s="11"/>
      <c r="AA29" s="11"/>
      <c r="AB29" s="11"/>
      <c r="AC29" s="11"/>
      <c r="AD29" s="11"/>
    </row>
    <row r="30" spans="1:30" x14ac:dyDescent="0.25">
      <c r="A30" s="55"/>
      <c r="B30" s="11"/>
      <c r="C30" s="11" t="s">
        <v>289</v>
      </c>
      <c r="D30" s="11"/>
      <c r="E30" s="252">
        <v>8210</v>
      </c>
      <c r="F30" s="11">
        <v>36</v>
      </c>
      <c r="G30" s="226">
        <v>109.85750000000003</v>
      </c>
      <c r="H30" s="226">
        <v>34861.099999999991</v>
      </c>
      <c r="I30" s="226">
        <v>968.3638888888886</v>
      </c>
      <c r="J30" s="276">
        <v>9.3888888888888893</v>
      </c>
      <c r="L30" s="11">
        <v>15</v>
      </c>
      <c r="M30" s="226">
        <v>14145.919999999998</v>
      </c>
      <c r="N30" s="226">
        <v>943.06133333333321</v>
      </c>
      <c r="O30" s="11">
        <v>3</v>
      </c>
      <c r="P30" s="226">
        <v>1409.35</v>
      </c>
      <c r="Q30" s="226">
        <v>469.7833333333333</v>
      </c>
      <c r="R30" s="11"/>
      <c r="S30" s="226"/>
      <c r="T30" s="226"/>
      <c r="V30" s="11"/>
      <c r="W30" s="11"/>
      <c r="X30" s="11"/>
      <c r="Y30" s="11"/>
      <c r="Z30" s="11"/>
      <c r="AA30" s="11"/>
      <c r="AB30" s="11"/>
      <c r="AC30" s="11"/>
      <c r="AD30" s="11"/>
    </row>
    <row r="31" spans="1:30" x14ac:dyDescent="0.25">
      <c r="A31" s="55"/>
      <c r="B31" s="11"/>
      <c r="C31" s="11" t="s">
        <v>290</v>
      </c>
      <c r="D31" s="11"/>
      <c r="E31" s="252">
        <v>8069</v>
      </c>
      <c r="F31" s="11">
        <v>1</v>
      </c>
      <c r="G31" s="226">
        <v>120.94</v>
      </c>
      <c r="H31" s="226">
        <v>725.63</v>
      </c>
      <c r="I31" s="226">
        <v>725.63</v>
      </c>
      <c r="J31" s="276">
        <v>6</v>
      </c>
      <c r="L31" s="11"/>
      <c r="M31" s="226"/>
      <c r="N31" s="226"/>
      <c r="O31" s="11"/>
      <c r="P31" s="226"/>
      <c r="Q31" s="226"/>
      <c r="R31" s="11"/>
      <c r="S31" s="226"/>
      <c r="T31" s="226"/>
      <c r="V31" s="11"/>
      <c r="W31" s="11"/>
      <c r="X31" s="11"/>
      <c r="Y31" s="11"/>
      <c r="Z31" s="11"/>
      <c r="AA31" s="11"/>
      <c r="AB31" s="11"/>
      <c r="AC31" s="11"/>
      <c r="AD31" s="11"/>
    </row>
    <row r="32" spans="1:30" x14ac:dyDescent="0.25">
      <c r="A32" s="55"/>
      <c r="B32" s="11"/>
      <c r="C32" s="11" t="s">
        <v>291</v>
      </c>
      <c r="D32" s="11"/>
      <c r="E32" s="252">
        <v>8069</v>
      </c>
      <c r="F32" s="11">
        <v>35</v>
      </c>
      <c r="G32" s="226">
        <v>91.373999999999995</v>
      </c>
      <c r="H32" s="226">
        <v>25675.290000000008</v>
      </c>
      <c r="I32" s="226">
        <v>733.57971428571454</v>
      </c>
      <c r="J32" s="276">
        <v>7.2571428571428571</v>
      </c>
      <c r="L32" s="11">
        <v>14</v>
      </c>
      <c r="M32" s="226">
        <v>8809.02</v>
      </c>
      <c r="N32" s="226">
        <v>629.21571428571428</v>
      </c>
      <c r="O32" s="11"/>
      <c r="P32" s="226"/>
      <c r="Q32" s="226"/>
      <c r="R32" s="11">
        <v>3</v>
      </c>
      <c r="S32" s="226">
        <v>2567.1799999999998</v>
      </c>
      <c r="T32" s="226">
        <v>855.72666666666657</v>
      </c>
      <c r="V32" s="11"/>
      <c r="W32" s="11"/>
      <c r="X32" s="11"/>
      <c r="Y32" s="11"/>
      <c r="Z32" s="11"/>
      <c r="AA32" s="11"/>
      <c r="AB32" s="11"/>
      <c r="AC32" s="11"/>
      <c r="AD32" s="11"/>
    </row>
    <row r="33" spans="1:30" x14ac:dyDescent="0.25">
      <c r="A33" s="55"/>
      <c r="B33" s="11"/>
      <c r="C33" s="11" t="s">
        <v>292</v>
      </c>
      <c r="D33" s="11"/>
      <c r="E33" s="252">
        <v>8018</v>
      </c>
      <c r="F33" s="11">
        <v>2</v>
      </c>
      <c r="G33" s="226">
        <v>112.155</v>
      </c>
      <c r="H33" s="226">
        <v>2080.98</v>
      </c>
      <c r="I33" s="226">
        <v>1040.49</v>
      </c>
      <c r="J33" s="276">
        <v>9</v>
      </c>
      <c r="L33" s="11"/>
      <c r="M33" s="226"/>
      <c r="N33" s="226"/>
      <c r="O33" s="11">
        <v>1</v>
      </c>
      <c r="P33" s="226">
        <v>273.29000000000002</v>
      </c>
      <c r="Q33" s="226">
        <v>273.29000000000002</v>
      </c>
      <c r="R33" s="11"/>
      <c r="S33" s="226"/>
      <c r="T33" s="226"/>
      <c r="V33" s="11"/>
      <c r="W33" s="11"/>
      <c r="X33" s="11"/>
      <c r="Y33" s="11"/>
      <c r="Z33" s="11"/>
      <c r="AA33" s="11"/>
      <c r="AB33" s="11"/>
      <c r="AC33" s="11"/>
      <c r="AD33" s="11"/>
    </row>
    <row r="34" spans="1:30" x14ac:dyDescent="0.25">
      <c r="A34" s="55"/>
      <c r="B34" s="11"/>
      <c r="C34" s="11" t="s">
        <v>293</v>
      </c>
      <c r="D34" s="11"/>
      <c r="E34" s="252">
        <v>8311</v>
      </c>
      <c r="F34" s="11">
        <v>4</v>
      </c>
      <c r="G34" s="226">
        <v>63.007499999999993</v>
      </c>
      <c r="H34" s="226">
        <v>2360.9</v>
      </c>
      <c r="I34" s="226">
        <v>590.22500000000002</v>
      </c>
      <c r="J34" s="276">
        <v>9</v>
      </c>
      <c r="L34" s="11">
        <v>2</v>
      </c>
      <c r="M34" s="226">
        <v>3054.33</v>
      </c>
      <c r="N34" s="226">
        <v>1527.165</v>
      </c>
      <c r="O34" s="11">
        <v>1</v>
      </c>
      <c r="P34" s="226">
        <v>2811.29</v>
      </c>
      <c r="Q34" s="226">
        <v>2811.29</v>
      </c>
      <c r="R34" s="11">
        <v>1</v>
      </c>
      <c r="S34" s="226">
        <v>776.76</v>
      </c>
      <c r="T34" s="226">
        <v>776.76</v>
      </c>
      <c r="V34" s="11"/>
      <c r="W34" s="11"/>
      <c r="X34" s="11"/>
      <c r="Y34" s="11"/>
      <c r="Z34" s="11"/>
      <c r="AA34" s="11"/>
      <c r="AB34" s="11"/>
      <c r="AC34" s="11"/>
      <c r="AD34" s="11"/>
    </row>
    <row r="35" spans="1:30" x14ac:dyDescent="0.25">
      <c r="A35" s="55"/>
      <c r="B35" s="11"/>
      <c r="C35" s="11" t="s">
        <v>294</v>
      </c>
      <c r="D35" s="11"/>
      <c r="E35" s="252">
        <v>8003</v>
      </c>
      <c r="F35" s="11">
        <v>30</v>
      </c>
      <c r="G35" s="226">
        <v>109.95333333333335</v>
      </c>
      <c r="H35" s="226">
        <v>30894.649999999998</v>
      </c>
      <c r="I35" s="226">
        <v>1029.8216666666665</v>
      </c>
      <c r="J35" s="276">
        <v>9.4666666666666668</v>
      </c>
      <c r="L35" s="11">
        <v>9</v>
      </c>
      <c r="M35" s="226">
        <v>11000.92</v>
      </c>
      <c r="N35" s="226">
        <v>1222.3244444444445</v>
      </c>
      <c r="O35" s="11">
        <v>1</v>
      </c>
      <c r="P35" s="226">
        <v>3491.4</v>
      </c>
      <c r="Q35" s="226">
        <v>3491.4</v>
      </c>
      <c r="R35" s="11">
        <v>2</v>
      </c>
      <c r="S35" s="226">
        <v>403.11</v>
      </c>
      <c r="T35" s="226">
        <v>201.55500000000001</v>
      </c>
      <c r="V35" s="11"/>
      <c r="W35" s="11"/>
      <c r="X35" s="11"/>
      <c r="Y35" s="11"/>
      <c r="Z35" s="11"/>
      <c r="AA35" s="11"/>
      <c r="AB35" s="11"/>
      <c r="AC35" s="11"/>
      <c r="AD35" s="11"/>
    </row>
    <row r="36" spans="1:30" x14ac:dyDescent="0.25">
      <c r="A36" s="55"/>
      <c r="B36" s="11"/>
      <c r="C36" s="11" t="s">
        <v>226</v>
      </c>
      <c r="D36" s="11"/>
      <c r="E36" s="252">
        <v>8089</v>
      </c>
      <c r="F36" s="11">
        <v>4</v>
      </c>
      <c r="G36" s="226">
        <v>125.355</v>
      </c>
      <c r="H36" s="226">
        <v>4749.72</v>
      </c>
      <c r="I36" s="226">
        <v>1187.43</v>
      </c>
      <c r="J36" s="276">
        <v>9.75</v>
      </c>
      <c r="L36" s="11"/>
      <c r="M36" s="226"/>
      <c r="N36" s="226"/>
      <c r="O36" s="11"/>
      <c r="P36" s="226"/>
      <c r="Q36" s="226"/>
      <c r="R36" s="11"/>
      <c r="S36" s="226"/>
      <c r="T36" s="226"/>
      <c r="V36" s="11"/>
      <c r="W36" s="11"/>
      <c r="X36" s="11"/>
      <c r="Y36" s="11"/>
      <c r="Z36" s="11"/>
      <c r="AA36" s="11"/>
      <c r="AB36" s="11"/>
      <c r="AC36" s="11"/>
      <c r="AD36" s="11"/>
    </row>
    <row r="37" spans="1:30" x14ac:dyDescent="0.25">
      <c r="A37" s="55"/>
      <c r="B37" s="11"/>
      <c r="C37" s="11" t="s">
        <v>295</v>
      </c>
      <c r="D37" s="11"/>
      <c r="E37" s="252">
        <v>8020</v>
      </c>
      <c r="F37" s="11">
        <v>8</v>
      </c>
      <c r="G37" s="226">
        <v>151.27125000000001</v>
      </c>
      <c r="H37" s="226">
        <v>11321.95</v>
      </c>
      <c r="I37" s="226">
        <v>1415.2437500000001</v>
      </c>
      <c r="J37" s="276">
        <v>10.125</v>
      </c>
      <c r="L37" s="11">
        <v>3</v>
      </c>
      <c r="M37" s="226">
        <v>3609.02</v>
      </c>
      <c r="N37" s="226">
        <v>1203.0066666666667</v>
      </c>
      <c r="O37" s="11">
        <v>1</v>
      </c>
      <c r="P37" s="226">
        <v>569.98</v>
      </c>
      <c r="Q37" s="226">
        <v>569.98</v>
      </c>
      <c r="R37" s="11">
        <v>1</v>
      </c>
      <c r="S37" s="226">
        <v>1500.45</v>
      </c>
      <c r="T37" s="226">
        <v>1500.45</v>
      </c>
      <c r="V37" s="11"/>
      <c r="W37" s="11"/>
      <c r="X37" s="11"/>
      <c r="Y37" s="11"/>
      <c r="Z37" s="11"/>
      <c r="AA37" s="11"/>
      <c r="AB37" s="11"/>
      <c r="AC37" s="11"/>
      <c r="AD37" s="11"/>
    </row>
    <row r="38" spans="1:30" x14ac:dyDescent="0.25">
      <c r="A38" s="55"/>
      <c r="B38" s="11"/>
      <c r="C38" s="11" t="s">
        <v>296</v>
      </c>
      <c r="D38" s="11"/>
      <c r="E38" s="252">
        <v>8312</v>
      </c>
      <c r="F38" s="11">
        <v>62</v>
      </c>
      <c r="G38" s="226">
        <v>103.86838709677416</v>
      </c>
      <c r="H38" s="226">
        <v>51908.019999999982</v>
      </c>
      <c r="I38" s="226">
        <v>837.22612903225775</v>
      </c>
      <c r="J38" s="276">
        <v>8.4838709677419359</v>
      </c>
      <c r="L38" s="11">
        <v>22</v>
      </c>
      <c r="M38" s="226">
        <v>17990.419999999998</v>
      </c>
      <c r="N38" s="226">
        <v>817.74636363636353</v>
      </c>
      <c r="O38" s="11">
        <v>1</v>
      </c>
      <c r="P38" s="226">
        <v>1187.17</v>
      </c>
      <c r="Q38" s="226">
        <v>1187.17</v>
      </c>
      <c r="R38" s="11">
        <v>5</v>
      </c>
      <c r="S38" s="226">
        <v>5726.63</v>
      </c>
      <c r="T38" s="226">
        <v>1145.326</v>
      </c>
      <c r="V38" s="11"/>
      <c r="W38" s="11"/>
      <c r="X38" s="11"/>
      <c r="Y38" s="11"/>
      <c r="Z38" s="11"/>
      <c r="AA38" s="11"/>
      <c r="AB38" s="11"/>
      <c r="AC38" s="11"/>
      <c r="AD38" s="11"/>
    </row>
    <row r="39" spans="1:30" x14ac:dyDescent="0.25">
      <c r="A39" s="55"/>
      <c r="B39" s="11"/>
      <c r="C39" s="11" t="s">
        <v>227</v>
      </c>
      <c r="D39" s="11"/>
      <c r="E39" s="252">
        <v>8021</v>
      </c>
      <c r="F39" s="11">
        <v>104</v>
      </c>
      <c r="G39" s="226">
        <v>112.55951923076925</v>
      </c>
      <c r="H39" s="226">
        <v>107450.38999999998</v>
      </c>
      <c r="I39" s="226">
        <v>1033.1768269230768</v>
      </c>
      <c r="J39" s="276">
        <v>8.875</v>
      </c>
      <c r="L39" s="11">
        <v>29</v>
      </c>
      <c r="M39" s="226">
        <v>23937.440000000002</v>
      </c>
      <c r="N39" s="226">
        <v>825.42896551724141</v>
      </c>
      <c r="O39" s="11">
        <v>5</v>
      </c>
      <c r="P39" s="226">
        <v>2566.1999999999998</v>
      </c>
      <c r="Q39" s="226">
        <v>513.24</v>
      </c>
      <c r="R39" s="11">
        <v>11</v>
      </c>
      <c r="S39" s="226">
        <v>9149.6999999999989</v>
      </c>
      <c r="T39" s="226">
        <v>831.79090909090894</v>
      </c>
      <c r="V39" s="11"/>
      <c r="W39" s="11"/>
      <c r="X39" s="11"/>
      <c r="Y39" s="11"/>
      <c r="Z39" s="11"/>
      <c r="AA39" s="11"/>
      <c r="AB39" s="11"/>
      <c r="AC39" s="11"/>
      <c r="AD39" s="11"/>
    </row>
    <row r="40" spans="1:30" x14ac:dyDescent="0.25">
      <c r="A40" s="55"/>
      <c r="B40" s="11"/>
      <c r="C40" s="11" t="s">
        <v>297</v>
      </c>
      <c r="D40" s="11"/>
      <c r="E40" s="252">
        <v>8329</v>
      </c>
      <c r="F40" s="11">
        <v>1</v>
      </c>
      <c r="G40" s="226">
        <v>45.4</v>
      </c>
      <c r="H40" s="226">
        <v>680.95</v>
      </c>
      <c r="I40" s="226">
        <v>680.95</v>
      </c>
      <c r="J40" s="276">
        <v>15</v>
      </c>
      <c r="L40" s="11"/>
      <c r="M40" s="226"/>
      <c r="N40" s="226"/>
      <c r="O40" s="11"/>
      <c r="P40" s="226"/>
      <c r="Q40" s="226"/>
      <c r="R40" s="11"/>
      <c r="S40" s="226"/>
      <c r="T40" s="226"/>
      <c r="V40" s="11"/>
      <c r="W40" s="11"/>
      <c r="X40" s="11"/>
      <c r="Y40" s="11"/>
      <c r="Z40" s="11"/>
      <c r="AA40" s="11"/>
      <c r="AB40" s="11"/>
      <c r="AC40" s="11"/>
      <c r="AD40" s="11"/>
    </row>
    <row r="41" spans="1:30" x14ac:dyDescent="0.25">
      <c r="A41" s="55"/>
      <c r="B41" s="11"/>
      <c r="C41" s="11" t="s">
        <v>298</v>
      </c>
      <c r="D41" s="11"/>
      <c r="E41" s="252">
        <v>8023</v>
      </c>
      <c r="F41" s="11">
        <v>3</v>
      </c>
      <c r="G41" s="226">
        <v>81.59</v>
      </c>
      <c r="H41" s="226">
        <v>1996.98</v>
      </c>
      <c r="I41" s="226">
        <v>665.66</v>
      </c>
      <c r="J41" s="276">
        <v>8</v>
      </c>
      <c r="L41" s="11"/>
      <c r="M41" s="226"/>
      <c r="N41" s="226"/>
      <c r="O41" s="11"/>
      <c r="P41" s="226"/>
      <c r="Q41" s="226"/>
      <c r="R41" s="11"/>
      <c r="S41" s="226"/>
      <c r="T41" s="226"/>
      <c r="V41" s="11"/>
      <c r="W41" s="11"/>
      <c r="X41" s="11"/>
      <c r="Y41" s="11"/>
      <c r="Z41" s="11"/>
      <c r="AA41" s="11"/>
      <c r="AB41" s="11"/>
      <c r="AC41" s="11"/>
      <c r="AD41" s="11"/>
    </row>
    <row r="42" spans="1:30" x14ac:dyDescent="0.25">
      <c r="A42" s="55"/>
      <c r="B42" s="11"/>
      <c r="C42" s="11" t="s">
        <v>299</v>
      </c>
      <c r="D42" s="11"/>
      <c r="E42" s="252">
        <v>8251</v>
      </c>
      <c r="F42" s="11">
        <v>1</v>
      </c>
      <c r="G42" s="226">
        <v>128.13</v>
      </c>
      <c r="H42" s="226">
        <v>384.39</v>
      </c>
      <c r="I42" s="226">
        <v>384.39</v>
      </c>
      <c r="J42" s="276">
        <v>3</v>
      </c>
      <c r="L42" s="11">
        <v>1</v>
      </c>
      <c r="M42" s="226">
        <v>384.39</v>
      </c>
      <c r="N42" s="226">
        <v>384.39</v>
      </c>
      <c r="O42" s="11"/>
      <c r="P42" s="226"/>
      <c r="Q42" s="226"/>
      <c r="R42" s="11">
        <v>1</v>
      </c>
      <c r="S42" s="226">
        <v>861</v>
      </c>
      <c r="T42" s="226">
        <v>861</v>
      </c>
      <c r="V42" s="11"/>
      <c r="W42" s="11"/>
      <c r="X42" s="11"/>
      <c r="Y42" s="11"/>
      <c r="Z42" s="11"/>
      <c r="AA42" s="11"/>
      <c r="AB42" s="11"/>
      <c r="AC42" s="11"/>
      <c r="AD42" s="11"/>
    </row>
    <row r="43" spans="1:30" x14ac:dyDescent="0.25">
      <c r="A43" s="55"/>
      <c r="B43" s="11"/>
      <c r="C43" s="11" t="s">
        <v>300</v>
      </c>
      <c r="D43" s="11"/>
      <c r="E43" s="252">
        <v>8230</v>
      </c>
      <c r="F43" s="11">
        <v>1</v>
      </c>
      <c r="G43" s="226">
        <v>201.32</v>
      </c>
      <c r="H43" s="226">
        <v>603.94000000000005</v>
      </c>
      <c r="I43" s="226">
        <v>603.94000000000005</v>
      </c>
      <c r="J43" s="276">
        <v>3</v>
      </c>
      <c r="L43" s="11">
        <v>1</v>
      </c>
      <c r="M43" s="226">
        <v>603.94000000000005</v>
      </c>
      <c r="N43" s="226">
        <v>603.94000000000005</v>
      </c>
      <c r="O43" s="11"/>
      <c r="P43" s="226"/>
      <c r="Q43" s="226"/>
      <c r="R43" s="11"/>
      <c r="S43" s="226"/>
      <c r="T43" s="226"/>
      <c r="V43" s="11"/>
      <c r="W43" s="11"/>
      <c r="X43" s="11"/>
      <c r="Y43" s="11"/>
      <c r="Z43" s="11"/>
      <c r="AA43" s="11"/>
      <c r="AB43" s="11"/>
      <c r="AC43" s="11"/>
      <c r="AD43" s="11"/>
    </row>
    <row r="44" spans="1:30" x14ac:dyDescent="0.25">
      <c r="A44" s="55"/>
      <c r="B44" s="11"/>
      <c r="C44" s="11" t="s">
        <v>229</v>
      </c>
      <c r="D44" s="11"/>
      <c r="E44" s="252">
        <v>8080</v>
      </c>
      <c r="F44" s="11">
        <v>3</v>
      </c>
      <c r="G44" s="226">
        <v>79.986666666666665</v>
      </c>
      <c r="H44" s="226">
        <v>1559.88</v>
      </c>
      <c r="I44" s="226">
        <v>519.96</v>
      </c>
      <c r="J44" s="276">
        <v>8</v>
      </c>
      <c r="L44" s="11">
        <v>3</v>
      </c>
      <c r="M44" s="226">
        <v>1559.88</v>
      </c>
      <c r="N44" s="226">
        <v>519.96</v>
      </c>
      <c r="O44" s="11"/>
      <c r="P44" s="226"/>
      <c r="Q44" s="226"/>
      <c r="R44" s="11"/>
      <c r="S44" s="226"/>
      <c r="T44" s="226"/>
      <c r="V44" s="11"/>
      <c r="W44" s="11"/>
      <c r="X44" s="11"/>
      <c r="Y44" s="11"/>
      <c r="Z44" s="11"/>
      <c r="AA44" s="11"/>
      <c r="AB44" s="11"/>
      <c r="AC44" s="11"/>
      <c r="AD44" s="11"/>
    </row>
    <row r="45" spans="1:30" x14ac:dyDescent="0.25">
      <c r="A45" s="55"/>
      <c r="B45" s="11"/>
      <c r="C45" s="11" t="s">
        <v>229</v>
      </c>
      <c r="D45" s="11"/>
      <c r="E45" s="252">
        <v>8090</v>
      </c>
      <c r="F45" s="11">
        <v>3</v>
      </c>
      <c r="G45" s="226">
        <v>102.03000000000002</v>
      </c>
      <c r="H45" s="226">
        <v>3063.5600000000004</v>
      </c>
      <c r="I45" s="226">
        <v>1021.1866666666668</v>
      </c>
      <c r="J45" s="276">
        <v>10</v>
      </c>
      <c r="L45" s="11">
        <v>2</v>
      </c>
      <c r="M45" s="226">
        <v>1778.0300000000002</v>
      </c>
      <c r="N45" s="226">
        <v>889.0150000000001</v>
      </c>
      <c r="O45" s="11">
        <v>1</v>
      </c>
      <c r="P45" s="226">
        <v>1404.88</v>
      </c>
      <c r="Q45" s="226">
        <v>1404.88</v>
      </c>
      <c r="R45" s="11"/>
      <c r="S45" s="226"/>
      <c r="T45" s="226"/>
      <c r="V45" s="11"/>
      <c r="W45" s="11"/>
      <c r="X45" s="11"/>
      <c r="Y45" s="11"/>
      <c r="Z45" s="11"/>
      <c r="AA45" s="11"/>
      <c r="AB45" s="11"/>
      <c r="AC45" s="11"/>
      <c r="AD45" s="11"/>
    </row>
    <row r="46" spans="1:30" x14ac:dyDescent="0.25">
      <c r="A46" s="55"/>
      <c r="B46" s="11"/>
      <c r="C46" s="11" t="s">
        <v>229</v>
      </c>
      <c r="D46" s="11"/>
      <c r="E46" s="252">
        <v>8096</v>
      </c>
      <c r="F46" s="11">
        <v>48</v>
      </c>
      <c r="G46" s="226">
        <v>126.53249999999997</v>
      </c>
      <c r="H46" s="226">
        <v>44630.780000000006</v>
      </c>
      <c r="I46" s="226">
        <v>929.80791666666676</v>
      </c>
      <c r="J46" s="276">
        <v>8.0416666666666661</v>
      </c>
      <c r="L46" s="11">
        <v>28</v>
      </c>
      <c r="M46" s="226">
        <v>26293.250000000004</v>
      </c>
      <c r="N46" s="226">
        <v>939.044642857143</v>
      </c>
      <c r="O46" s="11">
        <v>5</v>
      </c>
      <c r="P46" s="226">
        <v>1264.72</v>
      </c>
      <c r="Q46" s="226">
        <v>252.94400000000002</v>
      </c>
      <c r="R46" s="11">
        <v>2</v>
      </c>
      <c r="S46" s="226">
        <v>1544.8300000000002</v>
      </c>
      <c r="T46" s="226">
        <v>772.41500000000008</v>
      </c>
      <c r="V46" s="11"/>
      <c r="W46" s="11"/>
      <c r="X46" s="11"/>
      <c r="Y46" s="11"/>
      <c r="Z46" s="11"/>
      <c r="AA46" s="11"/>
      <c r="AB46" s="11"/>
      <c r="AC46" s="11"/>
      <c r="AD46" s="11"/>
    </row>
    <row r="47" spans="1:30" x14ac:dyDescent="0.25">
      <c r="A47" s="55"/>
      <c r="B47" s="11"/>
      <c r="C47" s="11" t="s">
        <v>229</v>
      </c>
      <c r="D47" s="11"/>
      <c r="E47" s="252">
        <v>8097</v>
      </c>
      <c r="F47" s="11"/>
      <c r="G47" s="226"/>
      <c r="H47" s="226"/>
      <c r="I47" s="226"/>
      <c r="J47" s="276"/>
      <c r="L47" s="11"/>
      <c r="M47" s="226"/>
      <c r="N47" s="226"/>
      <c r="O47" s="11"/>
      <c r="P47" s="226"/>
      <c r="Q47" s="226"/>
      <c r="R47" s="11">
        <v>1</v>
      </c>
      <c r="S47" s="226">
        <v>167.08</v>
      </c>
      <c r="T47" s="226">
        <v>167.08</v>
      </c>
      <c r="V47" s="11"/>
      <c r="W47" s="11"/>
      <c r="X47" s="11"/>
      <c r="Y47" s="11"/>
      <c r="Z47" s="11"/>
      <c r="AA47" s="11"/>
      <c r="AB47" s="11"/>
      <c r="AC47" s="11"/>
      <c r="AD47" s="11"/>
    </row>
    <row r="48" spans="1:30" x14ac:dyDescent="0.25">
      <c r="A48" s="55"/>
      <c r="B48" s="11"/>
      <c r="C48" s="11" t="s">
        <v>301</v>
      </c>
      <c r="D48" s="11"/>
      <c r="E48" s="252">
        <v>8315</v>
      </c>
      <c r="F48" s="11">
        <v>3</v>
      </c>
      <c r="G48" s="226">
        <v>195.01000000000002</v>
      </c>
      <c r="H48" s="226">
        <v>6546.4599999999991</v>
      </c>
      <c r="I48" s="226">
        <v>2182.1533333333332</v>
      </c>
      <c r="J48" s="276">
        <v>14</v>
      </c>
      <c r="L48" s="11">
        <v>1</v>
      </c>
      <c r="M48" s="226">
        <v>968.4</v>
      </c>
      <c r="N48" s="226">
        <v>968.4</v>
      </c>
      <c r="O48" s="11"/>
      <c r="P48" s="226"/>
      <c r="Q48" s="226"/>
      <c r="R48" s="11"/>
      <c r="S48" s="226"/>
      <c r="T48" s="226"/>
      <c r="V48" s="11"/>
      <c r="W48" s="11"/>
      <c r="X48" s="11"/>
      <c r="Y48" s="11"/>
      <c r="Z48" s="11"/>
      <c r="AA48" s="11"/>
      <c r="AB48" s="11"/>
      <c r="AC48" s="11"/>
      <c r="AD48" s="11"/>
    </row>
    <row r="49" spans="1:30" x14ac:dyDescent="0.25">
      <c r="A49" s="55"/>
      <c r="B49" s="11"/>
      <c r="C49" s="11" t="s">
        <v>302</v>
      </c>
      <c r="D49" s="11"/>
      <c r="E49" s="252">
        <v>8316</v>
      </c>
      <c r="F49" s="11">
        <v>2</v>
      </c>
      <c r="G49" s="226">
        <v>142.59</v>
      </c>
      <c r="H49" s="226">
        <v>2165.31</v>
      </c>
      <c r="I49" s="226">
        <v>1082.655</v>
      </c>
      <c r="J49" s="276">
        <v>11</v>
      </c>
      <c r="L49" s="11">
        <v>2</v>
      </c>
      <c r="M49" s="226">
        <v>1695.9</v>
      </c>
      <c r="N49" s="226">
        <v>847.95</v>
      </c>
      <c r="O49" s="11"/>
      <c r="P49" s="226"/>
      <c r="Q49" s="226"/>
      <c r="R49" s="11">
        <v>1</v>
      </c>
      <c r="S49" s="226">
        <v>847.95</v>
      </c>
      <c r="T49" s="226">
        <v>847.95</v>
      </c>
      <c r="V49" s="11"/>
      <c r="W49" s="11"/>
      <c r="X49" s="11"/>
      <c r="Y49" s="11"/>
      <c r="Z49" s="11"/>
      <c r="AA49" s="11"/>
      <c r="AB49" s="11"/>
      <c r="AC49" s="11"/>
      <c r="AD49" s="11"/>
    </row>
    <row r="50" spans="1:30" x14ac:dyDescent="0.25">
      <c r="A50" s="55"/>
      <c r="B50" s="11"/>
      <c r="C50" s="11" t="s">
        <v>303</v>
      </c>
      <c r="D50" s="11"/>
      <c r="E50" s="252">
        <v>8315</v>
      </c>
      <c r="F50" s="11">
        <v>1</v>
      </c>
      <c r="G50" s="226">
        <v>160.22</v>
      </c>
      <c r="H50" s="226">
        <v>1922.59</v>
      </c>
      <c r="I50" s="226">
        <v>1922.59</v>
      </c>
      <c r="J50" s="276">
        <v>12</v>
      </c>
      <c r="L50" s="11"/>
      <c r="M50" s="226"/>
      <c r="N50" s="226"/>
      <c r="O50" s="11"/>
      <c r="P50" s="226"/>
      <c r="Q50" s="226"/>
      <c r="R50" s="11"/>
      <c r="S50" s="226"/>
      <c r="T50" s="226"/>
      <c r="V50" s="11"/>
      <c r="W50" s="11"/>
      <c r="X50" s="11"/>
      <c r="Y50" s="11"/>
      <c r="Z50" s="11"/>
      <c r="AA50" s="11"/>
      <c r="AB50" s="11"/>
      <c r="AC50" s="11"/>
      <c r="AD50" s="11"/>
    </row>
    <row r="51" spans="1:30" x14ac:dyDescent="0.25">
      <c r="A51" s="55"/>
      <c r="B51" s="11"/>
      <c r="C51" s="11" t="s">
        <v>303</v>
      </c>
      <c r="D51" s="11"/>
      <c r="E51" s="252">
        <v>8345</v>
      </c>
      <c r="F51" s="11">
        <v>1</v>
      </c>
      <c r="G51" s="226">
        <v>100</v>
      </c>
      <c r="H51" s="226">
        <v>600</v>
      </c>
      <c r="I51" s="226">
        <v>600</v>
      </c>
      <c r="J51" s="276">
        <v>6</v>
      </c>
      <c r="L51" s="11">
        <v>2</v>
      </c>
      <c r="M51" s="226">
        <v>1420.3899999999999</v>
      </c>
      <c r="N51" s="226">
        <v>710.19499999999994</v>
      </c>
      <c r="O51" s="11"/>
      <c r="P51" s="226"/>
      <c r="Q51" s="226"/>
      <c r="R51" s="11">
        <v>1</v>
      </c>
      <c r="S51" s="226">
        <v>820.39</v>
      </c>
      <c r="T51" s="226">
        <v>820.39</v>
      </c>
      <c r="V51" s="11"/>
      <c r="W51" s="11"/>
      <c r="X51" s="11"/>
      <c r="Y51" s="11"/>
      <c r="Z51" s="11"/>
      <c r="AA51" s="11"/>
      <c r="AB51" s="11"/>
      <c r="AC51" s="11"/>
      <c r="AD51" s="11"/>
    </row>
    <row r="52" spans="1:30" x14ac:dyDescent="0.25">
      <c r="A52" s="55"/>
      <c r="B52" s="11"/>
      <c r="C52" s="11" t="s">
        <v>304</v>
      </c>
      <c r="D52" s="11"/>
      <c r="E52" s="252">
        <v>8061</v>
      </c>
      <c r="F52" s="11">
        <v>3</v>
      </c>
      <c r="G52" s="226">
        <v>83.286666666666676</v>
      </c>
      <c r="H52" s="226">
        <v>1822.37</v>
      </c>
      <c r="I52" s="226">
        <v>607.45666666666659</v>
      </c>
      <c r="J52" s="276">
        <v>8</v>
      </c>
      <c r="L52" s="11">
        <v>2</v>
      </c>
      <c r="M52" s="226">
        <v>1175.73</v>
      </c>
      <c r="N52" s="226">
        <v>587.86500000000001</v>
      </c>
      <c r="O52" s="11"/>
      <c r="P52" s="226"/>
      <c r="Q52" s="226"/>
      <c r="R52" s="11">
        <v>1</v>
      </c>
      <c r="S52" s="226">
        <v>467.77</v>
      </c>
      <c r="T52" s="226">
        <v>467.77</v>
      </c>
      <c r="V52" s="11"/>
      <c r="W52" s="11"/>
      <c r="X52" s="11"/>
      <c r="Y52" s="11"/>
      <c r="Z52" s="11"/>
      <c r="AA52" s="11"/>
      <c r="AB52" s="11"/>
      <c r="AC52" s="11"/>
      <c r="AD52" s="11"/>
    </row>
    <row r="53" spans="1:30" x14ac:dyDescent="0.25">
      <c r="A53" s="55"/>
      <c r="B53" s="11"/>
      <c r="C53" s="11" t="s">
        <v>230</v>
      </c>
      <c r="D53" s="11"/>
      <c r="E53" s="252">
        <v>8215</v>
      </c>
      <c r="F53" s="11">
        <v>52</v>
      </c>
      <c r="G53" s="226">
        <v>97.562884615384604</v>
      </c>
      <c r="H53" s="226">
        <v>46723.499999999985</v>
      </c>
      <c r="I53" s="226">
        <v>898.52884615384585</v>
      </c>
      <c r="J53" s="276">
        <v>8.7115384615384617</v>
      </c>
      <c r="L53" s="11">
        <v>19</v>
      </c>
      <c r="M53" s="226">
        <v>14332.259999999998</v>
      </c>
      <c r="N53" s="226">
        <v>754.32947368421048</v>
      </c>
      <c r="O53" s="11">
        <v>4</v>
      </c>
      <c r="P53" s="226">
        <v>1380.59</v>
      </c>
      <c r="Q53" s="226">
        <v>345.14749999999998</v>
      </c>
      <c r="R53" s="11">
        <v>3</v>
      </c>
      <c r="S53" s="226">
        <v>2413.4699999999998</v>
      </c>
      <c r="T53" s="226">
        <v>804.4899999999999</v>
      </c>
      <c r="V53" s="11"/>
      <c r="W53" s="11"/>
      <c r="X53" s="11"/>
      <c r="Y53" s="11"/>
      <c r="Z53" s="11"/>
      <c r="AA53" s="11"/>
      <c r="AB53" s="11"/>
      <c r="AC53" s="11"/>
      <c r="AD53" s="11"/>
    </row>
    <row r="54" spans="1:30" x14ac:dyDescent="0.25">
      <c r="A54" s="55"/>
      <c r="B54" s="11"/>
      <c r="C54" s="11" t="s">
        <v>230</v>
      </c>
      <c r="D54" s="11"/>
      <c r="E54" s="252">
        <v>8234</v>
      </c>
      <c r="F54" s="11">
        <v>1</v>
      </c>
      <c r="G54" s="226">
        <v>136.75</v>
      </c>
      <c r="H54" s="226">
        <v>683.75</v>
      </c>
      <c r="I54" s="226">
        <v>683.75</v>
      </c>
      <c r="J54" s="276">
        <v>5</v>
      </c>
      <c r="L54" s="11"/>
      <c r="M54" s="226"/>
      <c r="N54" s="226"/>
      <c r="O54" s="11"/>
      <c r="P54" s="226"/>
      <c r="Q54" s="226"/>
      <c r="R54" s="11"/>
      <c r="S54" s="226"/>
      <c r="T54" s="226"/>
      <c r="V54" s="11"/>
      <c r="W54" s="11"/>
      <c r="X54" s="11"/>
      <c r="Y54" s="11"/>
      <c r="Z54" s="11"/>
      <c r="AA54" s="11"/>
      <c r="AB54" s="11"/>
      <c r="AC54" s="11"/>
      <c r="AD54" s="11"/>
    </row>
    <row r="55" spans="1:30" x14ac:dyDescent="0.25">
      <c r="A55" s="55"/>
      <c r="B55" s="11"/>
      <c r="C55" s="11" t="s">
        <v>230</v>
      </c>
      <c r="D55" s="11"/>
      <c r="E55" s="252">
        <v>8240</v>
      </c>
      <c r="F55" s="11">
        <v>1</v>
      </c>
      <c r="G55" s="226">
        <v>123.42</v>
      </c>
      <c r="H55" s="226">
        <v>1481.01</v>
      </c>
      <c r="I55" s="226">
        <v>1481.01</v>
      </c>
      <c r="J55" s="276">
        <v>12</v>
      </c>
      <c r="L55" s="11">
        <v>1</v>
      </c>
      <c r="M55" s="226">
        <v>1481.01</v>
      </c>
      <c r="N55" s="226">
        <v>1481.01</v>
      </c>
      <c r="O55" s="11"/>
      <c r="P55" s="226"/>
      <c r="Q55" s="226"/>
      <c r="R55" s="11"/>
      <c r="S55" s="226"/>
      <c r="T55" s="226"/>
      <c r="V55" s="11"/>
      <c r="W55" s="11"/>
      <c r="X55" s="11"/>
      <c r="Y55" s="11"/>
      <c r="Z55" s="11"/>
      <c r="AA55" s="11"/>
      <c r="AB55" s="11"/>
      <c r="AC55" s="11"/>
      <c r="AD55" s="11"/>
    </row>
    <row r="56" spans="1:30" x14ac:dyDescent="0.25">
      <c r="A56" s="55"/>
      <c r="B56" s="11"/>
      <c r="C56" s="11" t="s">
        <v>231</v>
      </c>
      <c r="D56" s="11"/>
      <c r="E56" s="252">
        <v>8233</v>
      </c>
      <c r="F56" s="11">
        <v>1</v>
      </c>
      <c r="G56" s="226">
        <v>83.06</v>
      </c>
      <c r="H56" s="226">
        <v>498.36</v>
      </c>
      <c r="I56" s="226">
        <v>498.36</v>
      </c>
      <c r="J56" s="276">
        <v>6</v>
      </c>
      <c r="L56" s="11"/>
      <c r="M56" s="226"/>
      <c r="N56" s="226"/>
      <c r="O56" s="11"/>
      <c r="P56" s="226"/>
      <c r="Q56" s="226"/>
      <c r="R56" s="11"/>
      <c r="S56" s="226"/>
      <c r="T56" s="226"/>
      <c r="V56" s="11"/>
      <c r="W56" s="11"/>
      <c r="X56" s="11"/>
      <c r="Y56" s="11"/>
      <c r="Z56" s="11"/>
      <c r="AA56" s="11"/>
      <c r="AB56" s="11"/>
      <c r="AC56" s="11"/>
      <c r="AD56" s="11"/>
    </row>
    <row r="57" spans="1:30" x14ac:dyDescent="0.25">
      <c r="A57" s="55"/>
      <c r="B57" s="11"/>
      <c r="C57" s="11" t="s">
        <v>231</v>
      </c>
      <c r="D57" s="11"/>
      <c r="E57" s="252">
        <v>8234</v>
      </c>
      <c r="F57" s="11">
        <v>219</v>
      </c>
      <c r="G57" s="226">
        <v>108.52821917808218</v>
      </c>
      <c r="H57" s="226">
        <v>215426.87999999998</v>
      </c>
      <c r="I57" s="226">
        <v>983.6843835616437</v>
      </c>
      <c r="J57" s="276">
        <v>9.2420091324200921</v>
      </c>
      <c r="L57" s="11">
        <v>73</v>
      </c>
      <c r="M57" s="226">
        <v>65715.360000000001</v>
      </c>
      <c r="N57" s="226">
        <v>900.21041095890416</v>
      </c>
      <c r="O57" s="11">
        <v>9</v>
      </c>
      <c r="P57" s="226">
        <v>9995.8300000000017</v>
      </c>
      <c r="Q57" s="226">
        <v>1110.6477777777779</v>
      </c>
      <c r="R57" s="11">
        <v>15</v>
      </c>
      <c r="S57" s="226">
        <v>15292.980000000001</v>
      </c>
      <c r="T57" s="226">
        <v>1019.532</v>
      </c>
      <c r="V57" s="11"/>
      <c r="W57" s="11"/>
      <c r="X57" s="11"/>
      <c r="Y57" s="11"/>
      <c r="Z57" s="11"/>
      <c r="AA57" s="11"/>
      <c r="AB57" s="11"/>
      <c r="AC57" s="11"/>
      <c r="AD57" s="11"/>
    </row>
    <row r="58" spans="1:30" x14ac:dyDescent="0.25">
      <c r="A58" s="55"/>
      <c r="B58" s="11"/>
      <c r="C58" s="11" t="s">
        <v>305</v>
      </c>
      <c r="D58" s="11"/>
      <c r="E58" s="252">
        <v>8234</v>
      </c>
      <c r="F58" s="11">
        <v>24</v>
      </c>
      <c r="G58" s="226">
        <v>114.84749999999997</v>
      </c>
      <c r="H58" s="226">
        <v>27450.84</v>
      </c>
      <c r="I58" s="226">
        <v>1143.7850000000001</v>
      </c>
      <c r="J58" s="276">
        <v>9.6666666666666661</v>
      </c>
      <c r="L58" s="11">
        <v>9</v>
      </c>
      <c r="M58" s="226">
        <v>10665.58</v>
      </c>
      <c r="N58" s="226">
        <v>1185.0644444444445</v>
      </c>
      <c r="O58" s="11">
        <v>3</v>
      </c>
      <c r="P58" s="226">
        <v>530.64</v>
      </c>
      <c r="Q58" s="226">
        <v>176.88</v>
      </c>
      <c r="R58" s="11"/>
      <c r="S58" s="226"/>
      <c r="T58" s="226"/>
      <c r="V58" s="11"/>
      <c r="W58" s="11"/>
      <c r="X58" s="11"/>
      <c r="Y58" s="11"/>
      <c r="Z58" s="11"/>
      <c r="AA58" s="11"/>
      <c r="AB58" s="11"/>
      <c r="AC58" s="11"/>
      <c r="AD58" s="11"/>
    </row>
    <row r="59" spans="1:30" x14ac:dyDescent="0.25">
      <c r="A59" s="55"/>
      <c r="B59" s="11"/>
      <c r="C59" s="11" t="s">
        <v>306</v>
      </c>
      <c r="D59" s="11"/>
      <c r="E59" s="252">
        <v>8028</v>
      </c>
      <c r="F59" s="11">
        <v>1</v>
      </c>
      <c r="G59" s="226">
        <v>95.23</v>
      </c>
      <c r="H59" s="226">
        <v>1142.75</v>
      </c>
      <c r="I59" s="226">
        <v>1142.75</v>
      </c>
      <c r="J59" s="276">
        <v>12</v>
      </c>
      <c r="L59" s="11"/>
      <c r="M59" s="226"/>
      <c r="N59" s="226"/>
      <c r="O59" s="11"/>
      <c r="P59" s="226"/>
      <c r="Q59" s="226"/>
      <c r="R59" s="11"/>
      <c r="S59" s="226"/>
      <c r="T59" s="226"/>
      <c r="V59" s="11"/>
      <c r="W59" s="11"/>
      <c r="X59" s="11"/>
      <c r="Y59" s="11"/>
      <c r="Z59" s="11"/>
      <c r="AA59" s="11"/>
      <c r="AB59" s="11"/>
      <c r="AC59" s="11"/>
      <c r="AD59" s="11"/>
    </row>
    <row r="60" spans="1:30" x14ac:dyDescent="0.25">
      <c r="A60" s="55"/>
      <c r="B60" s="11"/>
      <c r="C60" s="11" t="s">
        <v>232</v>
      </c>
      <c r="D60" s="11"/>
      <c r="E60" s="252">
        <v>8318</v>
      </c>
      <c r="F60" s="11">
        <v>17</v>
      </c>
      <c r="G60" s="226">
        <v>118.51235294117646</v>
      </c>
      <c r="H60" s="226">
        <v>17159.53</v>
      </c>
      <c r="I60" s="226">
        <v>1009.3841176470587</v>
      </c>
      <c r="J60" s="276">
        <v>8.235294117647058</v>
      </c>
      <c r="L60" s="11">
        <v>4</v>
      </c>
      <c r="M60" s="226">
        <v>3407.78</v>
      </c>
      <c r="N60" s="226">
        <v>851.94500000000005</v>
      </c>
      <c r="O60" s="11"/>
      <c r="P60" s="226"/>
      <c r="Q60" s="226"/>
      <c r="R60" s="11">
        <v>5</v>
      </c>
      <c r="S60" s="226">
        <v>10178.580000000002</v>
      </c>
      <c r="T60" s="226">
        <v>2035.7160000000003</v>
      </c>
      <c r="V60" s="11"/>
      <c r="W60" s="11"/>
      <c r="X60" s="11"/>
      <c r="Y60" s="11"/>
      <c r="Z60" s="11"/>
      <c r="AA60" s="11"/>
      <c r="AB60" s="11"/>
      <c r="AC60" s="11"/>
      <c r="AD60" s="11"/>
    </row>
    <row r="61" spans="1:30" x14ac:dyDescent="0.25">
      <c r="A61" s="55"/>
      <c r="B61" s="11"/>
      <c r="C61" s="11" t="s">
        <v>307</v>
      </c>
      <c r="D61" s="11"/>
      <c r="E61" s="252">
        <v>8217</v>
      </c>
      <c r="F61" s="11">
        <v>1</v>
      </c>
      <c r="G61" s="226">
        <v>49.15</v>
      </c>
      <c r="H61" s="226">
        <v>589.76</v>
      </c>
      <c r="I61" s="226">
        <v>589.76</v>
      </c>
      <c r="J61" s="276">
        <v>12</v>
      </c>
      <c r="L61" s="11"/>
      <c r="M61" s="226"/>
      <c r="N61" s="226"/>
      <c r="O61" s="11"/>
      <c r="P61" s="226"/>
      <c r="Q61" s="226"/>
      <c r="R61" s="11"/>
      <c r="S61" s="226"/>
      <c r="T61" s="226"/>
      <c r="V61" s="11"/>
      <c r="W61" s="11"/>
      <c r="X61" s="11"/>
      <c r="Y61" s="11"/>
      <c r="Z61" s="11"/>
      <c r="AA61" s="11"/>
      <c r="AB61" s="11"/>
      <c r="AC61" s="11"/>
      <c r="AD61" s="11"/>
    </row>
    <row r="62" spans="1:30" x14ac:dyDescent="0.25">
      <c r="A62" s="55"/>
      <c r="B62" s="11"/>
      <c r="C62" s="11" t="s">
        <v>308</v>
      </c>
      <c r="D62" s="11"/>
      <c r="E62" s="252">
        <v>8081</v>
      </c>
      <c r="F62" s="11">
        <v>1</v>
      </c>
      <c r="G62" s="226">
        <v>212.3</v>
      </c>
      <c r="H62" s="226">
        <v>1273.77</v>
      </c>
      <c r="I62" s="226">
        <v>1273.77</v>
      </c>
      <c r="J62" s="276">
        <v>6</v>
      </c>
      <c r="L62" s="11">
        <v>1</v>
      </c>
      <c r="M62" s="226">
        <v>1273.77</v>
      </c>
      <c r="N62" s="226">
        <v>1273.77</v>
      </c>
      <c r="O62" s="11"/>
      <c r="P62" s="226"/>
      <c r="Q62" s="226"/>
      <c r="R62" s="11"/>
      <c r="S62" s="226"/>
      <c r="T62" s="226"/>
      <c r="V62" s="11"/>
      <c r="W62" s="11"/>
      <c r="X62" s="11"/>
      <c r="Y62" s="11"/>
      <c r="Z62" s="11"/>
      <c r="AA62" s="11"/>
      <c r="AB62" s="11"/>
      <c r="AC62" s="11"/>
      <c r="AD62" s="11"/>
    </row>
    <row r="63" spans="1:30" x14ac:dyDescent="0.25">
      <c r="A63" s="55"/>
      <c r="B63" s="11"/>
      <c r="C63" s="11" t="s">
        <v>309</v>
      </c>
      <c r="D63" s="11"/>
      <c r="E63" s="252">
        <v>8053</v>
      </c>
      <c r="F63" s="11">
        <v>4</v>
      </c>
      <c r="G63" s="226">
        <v>72.172499999999999</v>
      </c>
      <c r="H63" s="226">
        <v>1334.02</v>
      </c>
      <c r="I63" s="226">
        <v>333.505</v>
      </c>
      <c r="J63" s="276">
        <v>6</v>
      </c>
      <c r="L63" s="11">
        <v>1</v>
      </c>
      <c r="M63" s="226">
        <v>384.14</v>
      </c>
      <c r="N63" s="226">
        <v>384.14</v>
      </c>
      <c r="O63" s="11"/>
      <c r="P63" s="226"/>
      <c r="Q63" s="226"/>
      <c r="R63" s="11"/>
      <c r="S63" s="226"/>
      <c r="T63" s="226"/>
      <c r="V63" s="11"/>
      <c r="W63" s="11"/>
      <c r="X63" s="11"/>
      <c r="Y63" s="11"/>
      <c r="Z63" s="11"/>
      <c r="AA63" s="11"/>
      <c r="AB63" s="11"/>
      <c r="AC63" s="11"/>
      <c r="AD63" s="11"/>
    </row>
    <row r="64" spans="1:30" x14ac:dyDescent="0.25">
      <c r="A64" s="55"/>
      <c r="B64" s="11"/>
      <c r="C64" s="11" t="s">
        <v>310</v>
      </c>
      <c r="D64" s="11"/>
      <c r="E64" s="252">
        <v>8320</v>
      </c>
      <c r="F64" s="11">
        <v>2</v>
      </c>
      <c r="G64" s="226">
        <v>92.57</v>
      </c>
      <c r="H64" s="226">
        <v>2221.65</v>
      </c>
      <c r="I64" s="226">
        <v>1110.825</v>
      </c>
      <c r="J64" s="276">
        <v>12</v>
      </c>
      <c r="L64" s="11">
        <v>1</v>
      </c>
      <c r="M64" s="226">
        <v>1154.6400000000001</v>
      </c>
      <c r="N64" s="226">
        <v>1154.6400000000001</v>
      </c>
      <c r="O64" s="11"/>
      <c r="P64" s="226"/>
      <c r="Q64" s="226"/>
      <c r="R64" s="11"/>
      <c r="S64" s="226"/>
      <c r="T64" s="226"/>
      <c r="V64" s="11"/>
      <c r="W64" s="11"/>
      <c r="X64" s="11"/>
      <c r="Y64" s="11"/>
      <c r="Z64" s="11"/>
      <c r="AA64" s="11"/>
      <c r="AB64" s="11"/>
      <c r="AC64" s="11"/>
      <c r="AD64" s="11"/>
    </row>
    <row r="65" spans="1:30" x14ac:dyDescent="0.25">
      <c r="A65" s="55"/>
      <c r="B65" s="11"/>
      <c r="C65" s="11" t="s">
        <v>311</v>
      </c>
      <c r="D65" s="11"/>
      <c r="E65" s="252">
        <v>8094</v>
      </c>
      <c r="F65" s="11">
        <v>1</v>
      </c>
      <c r="G65" s="226">
        <v>69.14</v>
      </c>
      <c r="H65" s="226">
        <v>414.83</v>
      </c>
      <c r="I65" s="226">
        <v>414.83</v>
      </c>
      <c r="J65" s="276">
        <v>6</v>
      </c>
      <c r="L65" s="11">
        <v>1</v>
      </c>
      <c r="M65" s="226">
        <v>414.83</v>
      </c>
      <c r="N65" s="226">
        <v>414.83</v>
      </c>
      <c r="O65" s="11"/>
      <c r="P65" s="226"/>
      <c r="Q65" s="226"/>
      <c r="R65" s="11"/>
      <c r="S65" s="226"/>
      <c r="T65" s="226"/>
      <c r="V65" s="11"/>
      <c r="W65" s="11"/>
      <c r="X65" s="11"/>
      <c r="Y65" s="11"/>
      <c r="Z65" s="11"/>
      <c r="AA65" s="11"/>
      <c r="AB65" s="11"/>
      <c r="AC65" s="11"/>
      <c r="AD65" s="11"/>
    </row>
    <row r="66" spans="1:30" x14ac:dyDescent="0.25">
      <c r="A66" s="55"/>
      <c r="B66" s="11"/>
      <c r="C66" s="11" t="s">
        <v>312</v>
      </c>
      <c r="D66" s="11"/>
      <c r="E66" s="252">
        <v>8345</v>
      </c>
      <c r="F66" s="11">
        <v>1</v>
      </c>
      <c r="G66" s="226">
        <v>59.23</v>
      </c>
      <c r="H66" s="226">
        <v>355.34</v>
      </c>
      <c r="I66" s="226">
        <v>355.34</v>
      </c>
      <c r="J66" s="276">
        <v>6</v>
      </c>
      <c r="L66" s="11">
        <v>1</v>
      </c>
      <c r="M66" s="226">
        <v>355.34</v>
      </c>
      <c r="N66" s="226">
        <v>355.34</v>
      </c>
      <c r="O66" s="11"/>
      <c r="P66" s="226"/>
      <c r="Q66" s="226"/>
      <c r="R66" s="11"/>
      <c r="S66" s="226"/>
      <c r="T66" s="226"/>
      <c r="V66" s="11"/>
      <c r="W66" s="11"/>
      <c r="X66" s="11"/>
      <c r="Y66" s="11"/>
      <c r="Z66" s="11"/>
      <c r="AA66" s="11"/>
      <c r="AB66" s="11"/>
      <c r="AC66" s="11"/>
      <c r="AD66" s="11"/>
    </row>
    <row r="67" spans="1:30" x14ac:dyDescent="0.25">
      <c r="A67" s="55"/>
      <c r="B67" s="11"/>
      <c r="C67" s="11" t="s">
        <v>313</v>
      </c>
      <c r="D67" s="11"/>
      <c r="E67" s="252">
        <v>8322</v>
      </c>
      <c r="F67" s="11">
        <v>5</v>
      </c>
      <c r="G67" s="226">
        <v>159.83800000000002</v>
      </c>
      <c r="H67" s="226">
        <v>7471.5</v>
      </c>
      <c r="I67" s="226">
        <v>1494.3</v>
      </c>
      <c r="J67" s="276">
        <v>9.6</v>
      </c>
      <c r="L67" s="11">
        <v>5</v>
      </c>
      <c r="M67" s="226">
        <v>7471.5</v>
      </c>
      <c r="N67" s="226">
        <v>1494.3</v>
      </c>
      <c r="O67" s="11"/>
      <c r="P67" s="226"/>
      <c r="Q67" s="226"/>
      <c r="R67" s="11"/>
      <c r="S67" s="226"/>
      <c r="T67" s="226"/>
      <c r="V67" s="11"/>
      <c r="W67" s="11"/>
      <c r="X67" s="11"/>
      <c r="Y67" s="11"/>
      <c r="Z67" s="11"/>
      <c r="AA67" s="11"/>
      <c r="AB67" s="11"/>
      <c r="AC67" s="11"/>
      <c r="AD67" s="11"/>
    </row>
    <row r="68" spans="1:30" x14ac:dyDescent="0.25">
      <c r="A68" s="55"/>
      <c r="B68" s="11"/>
      <c r="C68" s="11" t="s">
        <v>233</v>
      </c>
      <c r="D68" s="11"/>
      <c r="E68" s="252">
        <v>8322</v>
      </c>
      <c r="F68" s="11">
        <v>29</v>
      </c>
      <c r="G68" s="226">
        <v>109.49000000000002</v>
      </c>
      <c r="H68" s="226">
        <v>32727.78</v>
      </c>
      <c r="I68" s="226">
        <v>1128.5441379310344</v>
      </c>
      <c r="J68" s="276">
        <v>10.655172413793103</v>
      </c>
      <c r="L68" s="11">
        <v>11</v>
      </c>
      <c r="M68" s="226">
        <v>8544.23</v>
      </c>
      <c r="N68" s="226">
        <v>776.74818181818182</v>
      </c>
      <c r="O68" s="11">
        <v>4</v>
      </c>
      <c r="P68" s="226">
        <v>1810.57</v>
      </c>
      <c r="Q68" s="226">
        <v>452.64249999999998</v>
      </c>
      <c r="R68" s="11">
        <v>2</v>
      </c>
      <c r="S68" s="226">
        <v>3495.3500000000004</v>
      </c>
      <c r="T68" s="226">
        <v>1747.6750000000002</v>
      </c>
      <c r="V68" s="11"/>
      <c r="W68" s="11"/>
      <c r="X68" s="11"/>
      <c r="Y68" s="11"/>
      <c r="Z68" s="11"/>
      <c r="AA68" s="11"/>
      <c r="AB68" s="11"/>
      <c r="AC68" s="11"/>
      <c r="AD68" s="11"/>
    </row>
    <row r="69" spans="1:30" x14ac:dyDescent="0.25">
      <c r="A69" s="55"/>
      <c r="B69" s="11"/>
      <c r="C69" s="11" t="s">
        <v>234</v>
      </c>
      <c r="D69" s="11"/>
      <c r="E69" s="252">
        <v>8201</v>
      </c>
      <c r="F69" s="11">
        <v>1</v>
      </c>
      <c r="G69" s="226">
        <v>107.46</v>
      </c>
      <c r="H69" s="226">
        <v>1289.4100000000001</v>
      </c>
      <c r="I69" s="226">
        <v>1289.4100000000001</v>
      </c>
      <c r="J69" s="276">
        <v>12</v>
      </c>
      <c r="L69" s="11"/>
      <c r="M69" s="226"/>
      <c r="N69" s="226"/>
      <c r="O69" s="11"/>
      <c r="P69" s="226"/>
      <c r="Q69" s="226"/>
      <c r="R69" s="11"/>
      <c r="S69" s="226"/>
      <c r="T69" s="226"/>
      <c r="V69" s="11"/>
      <c r="W69" s="11"/>
      <c r="X69" s="11"/>
      <c r="Y69" s="11"/>
      <c r="Z69" s="11"/>
      <c r="AA69" s="11"/>
      <c r="AB69" s="11"/>
      <c r="AC69" s="11"/>
      <c r="AD69" s="11"/>
    </row>
    <row r="70" spans="1:30" x14ac:dyDescent="0.25">
      <c r="A70" s="55"/>
      <c r="B70" s="11"/>
      <c r="C70" s="11" t="s">
        <v>234</v>
      </c>
      <c r="D70" s="11"/>
      <c r="E70" s="252">
        <v>8205</v>
      </c>
      <c r="F70" s="11">
        <v>210</v>
      </c>
      <c r="G70" s="226">
        <v>100.13547619047615</v>
      </c>
      <c r="H70" s="226">
        <v>193211.79</v>
      </c>
      <c r="I70" s="226">
        <v>920.05614285714285</v>
      </c>
      <c r="J70" s="276">
        <v>9.2523809523809533</v>
      </c>
      <c r="L70" s="11">
        <v>71</v>
      </c>
      <c r="M70" s="226">
        <v>63877.48000000001</v>
      </c>
      <c r="N70" s="226">
        <v>899.68281690140861</v>
      </c>
      <c r="O70" s="11">
        <v>11</v>
      </c>
      <c r="P70" s="226">
        <v>8179.26</v>
      </c>
      <c r="Q70" s="226">
        <v>743.56909090909096</v>
      </c>
      <c r="R70" s="11">
        <v>4</v>
      </c>
      <c r="S70" s="226">
        <v>5310.46</v>
      </c>
      <c r="T70" s="226">
        <v>1327.615</v>
      </c>
      <c r="V70" s="11"/>
      <c r="W70" s="11"/>
      <c r="X70" s="11"/>
      <c r="Y70" s="11"/>
      <c r="Z70" s="11"/>
      <c r="AA70" s="11"/>
      <c r="AB70" s="11"/>
      <c r="AC70" s="11"/>
      <c r="AD70" s="11"/>
    </row>
    <row r="71" spans="1:30" x14ac:dyDescent="0.25">
      <c r="A71" s="55"/>
      <c r="B71" s="11"/>
      <c r="C71" s="11" t="s">
        <v>234</v>
      </c>
      <c r="D71" s="11"/>
      <c r="E71" s="252">
        <v>8215</v>
      </c>
      <c r="F71" s="11">
        <v>1</v>
      </c>
      <c r="G71" s="226">
        <v>94.45</v>
      </c>
      <c r="H71" s="226">
        <v>755.53</v>
      </c>
      <c r="I71" s="226">
        <v>755.53</v>
      </c>
      <c r="J71" s="276">
        <v>8</v>
      </c>
      <c r="L71" s="11">
        <v>1</v>
      </c>
      <c r="M71" s="226">
        <v>755.53</v>
      </c>
      <c r="N71" s="226">
        <v>755.53</v>
      </c>
      <c r="O71" s="11"/>
      <c r="P71" s="226"/>
      <c r="Q71" s="226"/>
      <c r="R71" s="11">
        <v>1</v>
      </c>
      <c r="S71" s="226">
        <v>527.23</v>
      </c>
      <c r="T71" s="226">
        <v>527.23</v>
      </c>
      <c r="V71" s="11"/>
      <c r="W71" s="11"/>
      <c r="X71" s="11"/>
      <c r="Y71" s="11"/>
      <c r="Z71" s="11"/>
      <c r="AA71" s="11"/>
      <c r="AB71" s="11"/>
      <c r="AC71" s="11"/>
      <c r="AD71" s="11"/>
    </row>
    <row r="72" spans="1:30" x14ac:dyDescent="0.25">
      <c r="A72" s="55"/>
      <c r="B72" s="11"/>
      <c r="C72" s="11" t="s">
        <v>235</v>
      </c>
      <c r="D72" s="11"/>
      <c r="E72" s="252">
        <v>8026</v>
      </c>
      <c r="F72" s="11">
        <v>16</v>
      </c>
      <c r="G72" s="226">
        <v>110.34062499999999</v>
      </c>
      <c r="H72" s="226">
        <v>13914.85</v>
      </c>
      <c r="I72" s="226">
        <v>869.67812500000002</v>
      </c>
      <c r="J72" s="276">
        <v>8.1875</v>
      </c>
      <c r="L72" s="11">
        <v>5</v>
      </c>
      <c r="M72" s="226">
        <v>4553.1000000000004</v>
      </c>
      <c r="N72" s="226">
        <v>910.62000000000012</v>
      </c>
      <c r="O72" s="11">
        <v>2</v>
      </c>
      <c r="P72" s="226">
        <v>603.75</v>
      </c>
      <c r="Q72" s="226">
        <v>301.875</v>
      </c>
      <c r="R72" s="11">
        <v>1</v>
      </c>
      <c r="S72" s="226">
        <v>572.66</v>
      </c>
      <c r="T72" s="226">
        <v>572.66</v>
      </c>
      <c r="V72" s="11"/>
      <c r="W72" s="11"/>
      <c r="X72" s="11"/>
      <c r="Y72" s="11"/>
      <c r="Z72" s="11"/>
      <c r="AA72" s="11"/>
      <c r="AB72" s="11"/>
      <c r="AC72" s="11"/>
      <c r="AD72" s="11"/>
    </row>
    <row r="73" spans="1:30" x14ac:dyDescent="0.25">
      <c r="A73" s="55"/>
      <c r="B73" s="11"/>
      <c r="C73" s="11" t="s">
        <v>314</v>
      </c>
      <c r="D73" s="11"/>
      <c r="E73" s="252">
        <v>8027</v>
      </c>
      <c r="F73" s="11">
        <v>20</v>
      </c>
      <c r="G73" s="226">
        <v>125.7775</v>
      </c>
      <c r="H73" s="226">
        <v>21387.45</v>
      </c>
      <c r="I73" s="226">
        <v>1069.3724999999999</v>
      </c>
      <c r="J73" s="276">
        <v>8.4</v>
      </c>
      <c r="L73" s="11">
        <v>8</v>
      </c>
      <c r="M73" s="226">
        <v>8739.34</v>
      </c>
      <c r="N73" s="226">
        <v>1092.4175</v>
      </c>
      <c r="O73" s="11">
        <v>2</v>
      </c>
      <c r="P73" s="226">
        <v>322.43</v>
      </c>
      <c r="Q73" s="226">
        <v>161.215</v>
      </c>
      <c r="R73" s="11">
        <v>1</v>
      </c>
      <c r="S73" s="226">
        <v>1738.88</v>
      </c>
      <c r="T73" s="226">
        <v>1738.88</v>
      </c>
      <c r="V73" s="11"/>
      <c r="W73" s="11"/>
      <c r="X73" s="11"/>
      <c r="Y73" s="11"/>
      <c r="Z73" s="11"/>
      <c r="AA73" s="11"/>
      <c r="AB73" s="11"/>
      <c r="AC73" s="11"/>
      <c r="AD73" s="11"/>
    </row>
    <row r="74" spans="1:30" x14ac:dyDescent="0.25">
      <c r="A74" s="55"/>
      <c r="B74" s="11"/>
      <c r="C74" s="11" t="s">
        <v>236</v>
      </c>
      <c r="D74" s="11"/>
      <c r="E74" s="252">
        <v>8028</v>
      </c>
      <c r="F74" s="11">
        <v>102</v>
      </c>
      <c r="G74" s="226">
        <v>97.042058823529402</v>
      </c>
      <c r="H74" s="226">
        <v>99785.37999999999</v>
      </c>
      <c r="I74" s="226">
        <v>978.28803921568613</v>
      </c>
      <c r="J74" s="276">
        <v>9.8333333333333339</v>
      </c>
      <c r="L74" s="11">
        <v>30</v>
      </c>
      <c r="M74" s="226">
        <v>24984.090000000007</v>
      </c>
      <c r="N74" s="226">
        <v>832.80300000000022</v>
      </c>
      <c r="O74" s="11">
        <v>5</v>
      </c>
      <c r="P74" s="226">
        <v>2618.6000000000004</v>
      </c>
      <c r="Q74" s="226">
        <v>523.72</v>
      </c>
      <c r="R74" s="11">
        <v>15</v>
      </c>
      <c r="S74" s="226">
        <v>10329.070000000002</v>
      </c>
      <c r="T74" s="226">
        <v>688.60466666666673</v>
      </c>
      <c r="V74" s="11"/>
      <c r="W74" s="11"/>
      <c r="X74" s="11"/>
      <c r="Y74" s="11"/>
      <c r="Z74" s="11"/>
      <c r="AA74" s="11"/>
      <c r="AB74" s="11"/>
      <c r="AC74" s="11"/>
      <c r="AD74" s="11"/>
    </row>
    <row r="75" spans="1:30" x14ac:dyDescent="0.25">
      <c r="A75" s="55"/>
      <c r="B75" s="11"/>
      <c r="C75" s="11" t="s">
        <v>237</v>
      </c>
      <c r="D75" s="11"/>
      <c r="E75" s="252">
        <v>8029</v>
      </c>
      <c r="F75" s="11">
        <v>36</v>
      </c>
      <c r="G75" s="226">
        <v>94.16527777777776</v>
      </c>
      <c r="H75" s="226">
        <v>26965.42</v>
      </c>
      <c r="I75" s="226">
        <v>749.03944444444437</v>
      </c>
      <c r="J75" s="276">
        <v>8.4166666666666661</v>
      </c>
      <c r="L75" s="11">
        <v>12</v>
      </c>
      <c r="M75" s="226">
        <v>8152.55</v>
      </c>
      <c r="N75" s="226">
        <v>679.37916666666672</v>
      </c>
      <c r="O75" s="11">
        <v>2</v>
      </c>
      <c r="P75" s="226">
        <v>2068.79</v>
      </c>
      <c r="Q75" s="226">
        <v>1034.395</v>
      </c>
      <c r="R75" s="11">
        <v>2</v>
      </c>
      <c r="S75" s="226">
        <v>584.24</v>
      </c>
      <c r="T75" s="226">
        <v>292.12</v>
      </c>
      <c r="V75" s="11"/>
      <c r="W75" s="11"/>
      <c r="X75" s="11"/>
      <c r="Y75" s="11"/>
      <c r="Z75" s="11"/>
      <c r="AA75" s="11"/>
      <c r="AB75" s="11"/>
      <c r="AC75" s="11"/>
      <c r="AD75" s="11"/>
    </row>
    <row r="76" spans="1:30" x14ac:dyDescent="0.25">
      <c r="A76" s="55"/>
      <c r="B76" s="11"/>
      <c r="C76" s="11" t="s">
        <v>315</v>
      </c>
      <c r="D76" s="11"/>
      <c r="E76" s="252">
        <v>8012</v>
      </c>
      <c r="F76" s="11">
        <v>4</v>
      </c>
      <c r="G76" s="226">
        <v>120.4425</v>
      </c>
      <c r="H76" s="226">
        <v>3786.29</v>
      </c>
      <c r="I76" s="226">
        <v>946.57249999999999</v>
      </c>
      <c r="J76" s="276">
        <v>7.75</v>
      </c>
      <c r="L76" s="11">
        <v>4</v>
      </c>
      <c r="M76" s="226">
        <v>3786.29</v>
      </c>
      <c r="N76" s="226">
        <v>946.57249999999999</v>
      </c>
      <c r="O76" s="11">
        <v>1</v>
      </c>
      <c r="P76" s="226">
        <v>196.65</v>
      </c>
      <c r="Q76" s="226">
        <v>196.65</v>
      </c>
      <c r="R76" s="11">
        <v>1</v>
      </c>
      <c r="S76" s="226">
        <v>1005.98</v>
      </c>
      <c r="T76" s="226">
        <v>1005.98</v>
      </c>
      <c r="V76" s="11"/>
      <c r="W76" s="11"/>
      <c r="X76" s="11"/>
      <c r="Y76" s="11"/>
      <c r="Z76" s="11"/>
      <c r="AA76" s="11"/>
      <c r="AB76" s="11"/>
      <c r="AC76" s="11"/>
      <c r="AD76" s="11"/>
    </row>
    <row r="77" spans="1:30" x14ac:dyDescent="0.25">
      <c r="A77" s="55"/>
      <c r="B77" s="11"/>
      <c r="C77" s="11" t="s">
        <v>315</v>
      </c>
      <c r="D77" s="11"/>
      <c r="E77" s="252">
        <v>8021</v>
      </c>
      <c r="F77" s="11">
        <v>13</v>
      </c>
      <c r="G77" s="226">
        <v>104.9676923076923</v>
      </c>
      <c r="H77" s="226">
        <v>9551.3999999999978</v>
      </c>
      <c r="I77" s="226">
        <v>734.72307692307675</v>
      </c>
      <c r="J77" s="276">
        <v>7.615384615384615</v>
      </c>
      <c r="L77" s="11">
        <v>6</v>
      </c>
      <c r="M77" s="226">
        <v>5328.17</v>
      </c>
      <c r="N77" s="226">
        <v>888.02833333333331</v>
      </c>
      <c r="O77" s="11"/>
      <c r="P77" s="226"/>
      <c r="Q77" s="226"/>
      <c r="R77" s="11"/>
      <c r="S77" s="226"/>
      <c r="T77" s="226"/>
      <c r="V77" s="11"/>
      <c r="W77" s="11"/>
      <c r="X77" s="11"/>
      <c r="Y77" s="11"/>
      <c r="Z77" s="11"/>
      <c r="AA77" s="11"/>
      <c r="AB77" s="11"/>
      <c r="AC77" s="11"/>
      <c r="AD77" s="11"/>
    </row>
    <row r="78" spans="1:30" x14ac:dyDescent="0.25">
      <c r="A78" s="55"/>
      <c r="B78" s="11"/>
      <c r="C78" s="11" t="s">
        <v>315</v>
      </c>
      <c r="D78" s="11"/>
      <c r="E78" s="252">
        <v>8029</v>
      </c>
      <c r="F78" s="11">
        <v>2</v>
      </c>
      <c r="G78" s="226">
        <v>132.85</v>
      </c>
      <c r="H78" s="226">
        <v>1489.74</v>
      </c>
      <c r="I78" s="226">
        <v>744.87</v>
      </c>
      <c r="J78" s="276">
        <v>5.5</v>
      </c>
      <c r="L78" s="11">
        <v>1</v>
      </c>
      <c r="M78" s="226">
        <v>1095.55</v>
      </c>
      <c r="N78" s="226">
        <v>1095.55</v>
      </c>
      <c r="O78" s="11"/>
      <c r="P78" s="226"/>
      <c r="Q78" s="226"/>
      <c r="R78" s="11"/>
      <c r="S78" s="226"/>
      <c r="T78" s="226"/>
      <c r="V78" s="11"/>
      <c r="W78" s="11"/>
      <c r="X78" s="11"/>
      <c r="Y78" s="11"/>
      <c r="Z78" s="11"/>
      <c r="AA78" s="11"/>
      <c r="AB78" s="11"/>
      <c r="AC78" s="11"/>
      <c r="AD78" s="11"/>
    </row>
    <row r="79" spans="1:30" x14ac:dyDescent="0.25">
      <c r="A79" s="55"/>
      <c r="B79" s="11"/>
      <c r="C79" s="11" t="s">
        <v>315</v>
      </c>
      <c r="D79" s="11"/>
      <c r="E79" s="252">
        <v>8081</v>
      </c>
      <c r="F79" s="11">
        <v>10</v>
      </c>
      <c r="G79" s="226">
        <v>106.29399999999998</v>
      </c>
      <c r="H79" s="226">
        <v>12857.369999999999</v>
      </c>
      <c r="I79" s="226">
        <v>1285.7369999999999</v>
      </c>
      <c r="J79" s="276">
        <v>11.4</v>
      </c>
      <c r="L79" s="11">
        <v>6</v>
      </c>
      <c r="M79" s="226">
        <v>10241.57</v>
      </c>
      <c r="N79" s="226">
        <v>1706.9283333333333</v>
      </c>
      <c r="O79" s="11">
        <v>1</v>
      </c>
      <c r="P79" s="226">
        <v>3201.75</v>
      </c>
      <c r="Q79" s="226">
        <v>3201.75</v>
      </c>
      <c r="R79" s="11">
        <v>1</v>
      </c>
      <c r="S79" s="226">
        <v>1047.52</v>
      </c>
      <c r="T79" s="226">
        <v>1047.52</v>
      </c>
      <c r="V79" s="11"/>
      <c r="W79" s="11"/>
      <c r="X79" s="11"/>
      <c r="Y79" s="11"/>
      <c r="Z79" s="11"/>
      <c r="AA79" s="11"/>
      <c r="AB79" s="11"/>
      <c r="AC79" s="11"/>
      <c r="AD79" s="11"/>
    </row>
    <row r="80" spans="1:30" x14ac:dyDescent="0.25">
      <c r="A80" s="55"/>
      <c r="B80" s="11"/>
      <c r="C80" s="11" t="s">
        <v>315</v>
      </c>
      <c r="D80" s="11"/>
      <c r="E80" s="252">
        <v>8083</v>
      </c>
      <c r="F80" s="11">
        <v>2</v>
      </c>
      <c r="G80" s="226">
        <v>88.33</v>
      </c>
      <c r="H80" s="226">
        <v>2798.71</v>
      </c>
      <c r="I80" s="226">
        <v>1399.355</v>
      </c>
      <c r="J80" s="276">
        <v>15</v>
      </c>
      <c r="L80" s="11"/>
      <c r="M80" s="226"/>
      <c r="N80" s="226"/>
      <c r="O80" s="11"/>
      <c r="P80" s="226"/>
      <c r="Q80" s="226"/>
      <c r="R80" s="11"/>
      <c r="S80" s="226"/>
      <c r="T80" s="226"/>
      <c r="V80" s="11"/>
      <c r="W80" s="11"/>
      <c r="X80" s="11"/>
      <c r="Y80" s="11"/>
      <c r="Z80" s="11"/>
      <c r="AA80" s="11"/>
      <c r="AB80" s="11"/>
      <c r="AC80" s="11"/>
      <c r="AD80" s="11"/>
    </row>
    <row r="81" spans="1:30" x14ac:dyDescent="0.25">
      <c r="A81" s="55"/>
      <c r="B81" s="11"/>
      <c r="C81" s="11" t="s">
        <v>316</v>
      </c>
      <c r="D81" s="11"/>
      <c r="E81" s="252">
        <v>8027</v>
      </c>
      <c r="F81" s="11">
        <v>3</v>
      </c>
      <c r="G81" s="226">
        <v>82.683333333333337</v>
      </c>
      <c r="H81" s="226">
        <v>2976.5699999999997</v>
      </c>
      <c r="I81" s="226">
        <v>992.18999999999994</v>
      </c>
      <c r="J81" s="276">
        <v>12</v>
      </c>
      <c r="L81" s="11">
        <v>1</v>
      </c>
      <c r="M81" s="226">
        <v>1500</v>
      </c>
      <c r="N81" s="226">
        <v>1500</v>
      </c>
      <c r="O81" s="11"/>
      <c r="P81" s="226"/>
      <c r="Q81" s="226"/>
      <c r="R81" s="11"/>
      <c r="S81" s="226"/>
      <c r="T81" s="226"/>
      <c r="V81" s="11"/>
      <c r="W81" s="11"/>
      <c r="X81" s="11"/>
      <c r="Y81" s="11"/>
      <c r="Z81" s="11"/>
      <c r="AA81" s="11"/>
      <c r="AB81" s="11"/>
      <c r="AC81" s="11"/>
      <c r="AD81" s="11"/>
    </row>
    <row r="82" spans="1:30" x14ac:dyDescent="0.25">
      <c r="A82" s="55"/>
      <c r="B82" s="11"/>
      <c r="C82" s="11" t="s">
        <v>317</v>
      </c>
      <c r="D82" s="11"/>
      <c r="E82" s="252">
        <v>8032</v>
      </c>
      <c r="F82" s="11">
        <v>3</v>
      </c>
      <c r="G82" s="226">
        <v>103.66000000000001</v>
      </c>
      <c r="H82" s="226">
        <v>2996.8599999999997</v>
      </c>
      <c r="I82" s="226">
        <v>998.95333333333326</v>
      </c>
      <c r="J82" s="276">
        <v>10</v>
      </c>
      <c r="L82" s="11"/>
      <c r="M82" s="226"/>
      <c r="N82" s="226"/>
      <c r="O82" s="11"/>
      <c r="P82" s="226"/>
      <c r="Q82" s="226"/>
      <c r="R82" s="11"/>
      <c r="S82" s="226"/>
      <c r="T82" s="226"/>
      <c r="V82" s="11"/>
      <c r="W82" s="11"/>
      <c r="X82" s="11"/>
      <c r="Y82" s="11"/>
      <c r="Z82" s="11"/>
      <c r="AA82" s="11"/>
      <c r="AB82" s="11"/>
      <c r="AC82" s="11"/>
      <c r="AD82" s="11"/>
    </row>
    <row r="83" spans="1:30" x14ac:dyDescent="0.25">
      <c r="A83" s="55"/>
      <c r="B83" s="11"/>
      <c r="C83" s="11" t="s">
        <v>318</v>
      </c>
      <c r="D83" s="11"/>
      <c r="E83" s="252">
        <v>8330</v>
      </c>
      <c r="F83" s="11">
        <v>9</v>
      </c>
      <c r="G83" s="226">
        <v>77.718888888888884</v>
      </c>
      <c r="H83" s="226">
        <v>7641.69</v>
      </c>
      <c r="I83" s="226">
        <v>849.0766666666666</v>
      </c>
      <c r="J83" s="276">
        <v>11.333333333333334</v>
      </c>
      <c r="L83" s="11">
        <v>1</v>
      </c>
      <c r="M83" s="226">
        <v>1132.51</v>
      </c>
      <c r="N83" s="226">
        <v>1132.51</v>
      </c>
      <c r="O83" s="11"/>
      <c r="P83" s="226"/>
      <c r="Q83" s="226"/>
      <c r="R83" s="11"/>
      <c r="S83" s="226"/>
      <c r="T83" s="226"/>
      <c r="V83" s="11"/>
      <c r="W83" s="11"/>
      <c r="X83" s="11"/>
      <c r="Y83" s="11"/>
      <c r="Z83" s="11"/>
      <c r="AA83" s="11"/>
      <c r="AB83" s="11"/>
      <c r="AC83" s="11"/>
      <c r="AD83" s="11"/>
    </row>
    <row r="84" spans="1:30" x14ac:dyDescent="0.25">
      <c r="A84" s="55"/>
      <c r="B84" s="11"/>
      <c r="C84" s="11" t="s">
        <v>238</v>
      </c>
      <c r="D84" s="11"/>
      <c r="E84" s="252">
        <v>8037</v>
      </c>
      <c r="F84" s="11">
        <v>81</v>
      </c>
      <c r="G84" s="226">
        <v>105.65296296296296</v>
      </c>
      <c r="H84" s="226">
        <v>105327.93</v>
      </c>
      <c r="I84" s="226">
        <v>1300.3448148148148</v>
      </c>
      <c r="J84" s="276">
        <v>10.37037037037037</v>
      </c>
      <c r="L84" s="11">
        <v>23</v>
      </c>
      <c r="M84" s="226">
        <v>25434.149999999991</v>
      </c>
      <c r="N84" s="226">
        <v>1105.8326086956517</v>
      </c>
      <c r="O84" s="11">
        <v>5</v>
      </c>
      <c r="P84" s="226">
        <v>2319.84</v>
      </c>
      <c r="Q84" s="226">
        <v>463.96800000000002</v>
      </c>
      <c r="R84" s="11">
        <v>10</v>
      </c>
      <c r="S84" s="226">
        <v>8786.39</v>
      </c>
      <c r="T84" s="226">
        <v>878.6389999999999</v>
      </c>
      <c r="V84" s="11"/>
      <c r="W84" s="11"/>
      <c r="X84" s="11"/>
      <c r="Y84" s="11"/>
      <c r="Z84" s="11"/>
      <c r="AA84" s="11"/>
      <c r="AB84" s="11"/>
      <c r="AC84" s="11"/>
      <c r="AD84" s="11"/>
    </row>
    <row r="85" spans="1:30" x14ac:dyDescent="0.25">
      <c r="A85" s="55"/>
      <c r="B85" s="11"/>
      <c r="C85" s="11" t="s">
        <v>238</v>
      </c>
      <c r="D85" s="11"/>
      <c r="E85" s="252">
        <v>8081</v>
      </c>
      <c r="F85" s="11">
        <v>1</v>
      </c>
      <c r="G85" s="226">
        <v>108.97</v>
      </c>
      <c r="H85" s="226">
        <v>1307.6300000000001</v>
      </c>
      <c r="I85" s="226">
        <v>1307.6300000000001</v>
      </c>
      <c r="J85" s="276">
        <v>12</v>
      </c>
      <c r="L85" s="11"/>
      <c r="M85" s="226"/>
      <c r="N85" s="226"/>
      <c r="O85" s="11"/>
      <c r="P85" s="226"/>
      <c r="Q85" s="226"/>
      <c r="R85" s="11"/>
      <c r="S85" s="226"/>
      <c r="T85" s="226"/>
      <c r="V85" s="11"/>
      <c r="W85" s="11"/>
      <c r="X85" s="11"/>
      <c r="Y85" s="11"/>
      <c r="Z85" s="11"/>
      <c r="AA85" s="11"/>
      <c r="AB85" s="11"/>
      <c r="AC85" s="11"/>
      <c r="AD85" s="11"/>
    </row>
    <row r="86" spans="1:30" x14ac:dyDescent="0.25">
      <c r="A86" s="55"/>
      <c r="B86" s="11"/>
      <c r="C86" s="11" t="s">
        <v>319</v>
      </c>
      <c r="D86" s="11"/>
      <c r="E86" s="252">
        <v>8062</v>
      </c>
      <c r="F86" s="11">
        <v>5</v>
      </c>
      <c r="G86" s="226">
        <v>96.38</v>
      </c>
      <c r="H86" s="226">
        <v>6339.24</v>
      </c>
      <c r="I86" s="226">
        <v>1267.848</v>
      </c>
      <c r="J86" s="276">
        <v>14.4</v>
      </c>
      <c r="L86" s="11">
        <v>1</v>
      </c>
      <c r="M86" s="226">
        <v>1076.9100000000001</v>
      </c>
      <c r="N86" s="226">
        <v>1076.9100000000001</v>
      </c>
      <c r="O86" s="11"/>
      <c r="P86" s="226"/>
      <c r="Q86" s="226"/>
      <c r="R86" s="11">
        <v>1</v>
      </c>
      <c r="S86" s="226">
        <v>599.64</v>
      </c>
      <c r="T86" s="226">
        <v>599.64</v>
      </c>
      <c r="V86" s="11"/>
      <c r="W86" s="11"/>
      <c r="X86" s="11"/>
      <c r="Y86" s="11"/>
      <c r="Z86" s="11"/>
      <c r="AA86" s="11"/>
      <c r="AB86" s="11"/>
      <c r="AC86" s="11"/>
      <c r="AD86" s="11"/>
    </row>
    <row r="87" spans="1:30" x14ac:dyDescent="0.25">
      <c r="A87" s="55"/>
      <c r="B87" s="11"/>
      <c r="C87" s="11" t="s">
        <v>319</v>
      </c>
      <c r="D87" s="11"/>
      <c r="E87" s="252">
        <v>8074</v>
      </c>
      <c r="F87" s="11">
        <v>1</v>
      </c>
      <c r="G87" s="226">
        <v>36.450000000000003</v>
      </c>
      <c r="H87" s="226">
        <v>437.34</v>
      </c>
      <c r="I87" s="226">
        <v>437.34</v>
      </c>
      <c r="J87" s="276">
        <v>12</v>
      </c>
      <c r="L87" s="11">
        <v>1</v>
      </c>
      <c r="M87" s="226">
        <v>437.34</v>
      </c>
      <c r="N87" s="226">
        <v>437.34</v>
      </c>
      <c r="O87" s="11"/>
      <c r="P87" s="226"/>
      <c r="Q87" s="226"/>
      <c r="R87" s="11"/>
      <c r="S87" s="226"/>
      <c r="T87" s="226"/>
      <c r="V87" s="11"/>
      <c r="W87" s="11"/>
      <c r="X87" s="11"/>
      <c r="Y87" s="11"/>
      <c r="Z87" s="11"/>
      <c r="AA87" s="11"/>
      <c r="AB87" s="11"/>
      <c r="AC87" s="11"/>
      <c r="AD87" s="11"/>
    </row>
    <row r="88" spans="1:30" x14ac:dyDescent="0.25">
      <c r="A88" s="55"/>
      <c r="B88" s="11"/>
      <c r="C88" s="11" t="s">
        <v>320</v>
      </c>
      <c r="D88" s="11"/>
      <c r="E88" s="252">
        <v>8302</v>
      </c>
      <c r="F88" s="11">
        <v>2</v>
      </c>
      <c r="G88" s="226">
        <v>61.584999999999994</v>
      </c>
      <c r="H88" s="226">
        <v>853.38</v>
      </c>
      <c r="I88" s="226">
        <v>426.69</v>
      </c>
      <c r="J88" s="276">
        <v>9</v>
      </c>
      <c r="L88" s="11">
        <v>1</v>
      </c>
      <c r="M88" s="226">
        <v>624.54999999999995</v>
      </c>
      <c r="N88" s="226">
        <v>624.54999999999995</v>
      </c>
      <c r="O88" s="11"/>
      <c r="P88" s="226"/>
      <c r="Q88" s="226"/>
      <c r="R88" s="11"/>
      <c r="S88" s="226"/>
      <c r="T88" s="226"/>
      <c r="V88" s="11"/>
      <c r="W88" s="11"/>
      <c r="X88" s="11"/>
      <c r="Y88" s="11"/>
      <c r="Z88" s="11"/>
      <c r="AA88" s="11"/>
      <c r="AB88" s="11"/>
      <c r="AC88" s="11"/>
      <c r="AD88" s="11"/>
    </row>
    <row r="89" spans="1:30" x14ac:dyDescent="0.25">
      <c r="A89" s="55"/>
      <c r="B89" s="11"/>
      <c r="C89" s="11" t="s">
        <v>321</v>
      </c>
      <c r="D89" s="11"/>
      <c r="E89" s="252">
        <v>8326</v>
      </c>
      <c r="F89" s="11">
        <v>15</v>
      </c>
      <c r="G89" s="226">
        <v>117.16466666666665</v>
      </c>
      <c r="H89" s="226">
        <v>13487.569999999998</v>
      </c>
      <c r="I89" s="226">
        <v>899.17133333333322</v>
      </c>
      <c r="J89" s="276">
        <v>8.2666666666666675</v>
      </c>
      <c r="L89" s="11">
        <v>9</v>
      </c>
      <c r="M89" s="226">
        <v>9860.0399999999991</v>
      </c>
      <c r="N89" s="226">
        <v>1095.56</v>
      </c>
      <c r="O89" s="11">
        <v>3</v>
      </c>
      <c r="P89" s="226">
        <v>1638.25</v>
      </c>
      <c r="Q89" s="226">
        <v>546.08333333333337</v>
      </c>
      <c r="R89" s="11">
        <v>2</v>
      </c>
      <c r="S89" s="226">
        <v>3534.7999999999997</v>
      </c>
      <c r="T89" s="226">
        <v>1767.3999999999999</v>
      </c>
      <c r="V89" s="11"/>
      <c r="W89" s="11"/>
      <c r="X89" s="11"/>
      <c r="Y89" s="11"/>
      <c r="Z89" s="11"/>
      <c r="AA89" s="11"/>
      <c r="AB89" s="11"/>
      <c r="AC89" s="11"/>
      <c r="AD89" s="11"/>
    </row>
    <row r="90" spans="1:30" x14ac:dyDescent="0.25">
      <c r="A90" s="55"/>
      <c r="B90" s="11"/>
      <c r="C90" s="11" t="s">
        <v>240</v>
      </c>
      <c r="D90" s="11"/>
      <c r="E90" s="252">
        <v>8021</v>
      </c>
      <c r="F90" s="11">
        <v>24</v>
      </c>
      <c r="G90" s="226">
        <v>124.37041666666669</v>
      </c>
      <c r="H90" s="226">
        <v>25876.14</v>
      </c>
      <c r="I90" s="226">
        <v>1078.1724999999999</v>
      </c>
      <c r="J90" s="276">
        <v>8.0833333333333339</v>
      </c>
      <c r="L90" s="11">
        <v>10</v>
      </c>
      <c r="M90" s="226">
        <v>14589.86</v>
      </c>
      <c r="N90" s="226">
        <v>1458.9860000000001</v>
      </c>
      <c r="O90" s="11"/>
      <c r="P90" s="226"/>
      <c r="Q90" s="226"/>
      <c r="R90" s="11">
        <v>2</v>
      </c>
      <c r="S90" s="226">
        <v>1692.33</v>
      </c>
      <c r="T90" s="226">
        <v>846.16499999999996</v>
      </c>
      <c r="V90" s="11"/>
      <c r="W90" s="11"/>
      <c r="X90" s="11"/>
      <c r="Y90" s="11"/>
      <c r="Z90" s="11"/>
      <c r="AA90" s="11"/>
      <c r="AB90" s="11"/>
      <c r="AC90" s="11"/>
      <c r="AD90" s="11"/>
    </row>
    <row r="91" spans="1:30" x14ac:dyDescent="0.25">
      <c r="A91" s="55"/>
      <c r="B91" s="11"/>
      <c r="C91" s="11" t="s">
        <v>322</v>
      </c>
      <c r="D91" s="11"/>
      <c r="E91" s="252">
        <v>8045</v>
      </c>
      <c r="F91" s="11">
        <v>13</v>
      </c>
      <c r="G91" s="226">
        <v>158.0407692307692</v>
      </c>
      <c r="H91" s="226">
        <v>19531.29</v>
      </c>
      <c r="I91" s="226">
        <v>1502.4069230769232</v>
      </c>
      <c r="J91" s="276">
        <v>9.2307692307692299</v>
      </c>
      <c r="L91" s="11">
        <v>2</v>
      </c>
      <c r="M91" s="226">
        <v>2064.87</v>
      </c>
      <c r="N91" s="226">
        <v>1032.4349999999999</v>
      </c>
      <c r="O91" s="11">
        <v>1</v>
      </c>
      <c r="P91" s="226">
        <v>407.42</v>
      </c>
      <c r="Q91" s="226">
        <v>407.42</v>
      </c>
      <c r="R91" s="11">
        <v>2</v>
      </c>
      <c r="S91" s="226">
        <v>1912.31</v>
      </c>
      <c r="T91" s="226">
        <v>956.15499999999997</v>
      </c>
      <c r="V91" s="11"/>
      <c r="W91" s="11"/>
      <c r="X91" s="11"/>
      <c r="Y91" s="11"/>
      <c r="Z91" s="11"/>
      <c r="AA91" s="11"/>
      <c r="AB91" s="11"/>
      <c r="AC91" s="11"/>
      <c r="AD91" s="11"/>
    </row>
    <row r="92" spans="1:30" x14ac:dyDescent="0.25">
      <c r="A92" s="55"/>
      <c r="B92" s="11"/>
      <c r="C92" s="11" t="s">
        <v>323</v>
      </c>
      <c r="D92" s="11"/>
      <c r="E92" s="252">
        <v>8327</v>
      </c>
      <c r="F92" s="11">
        <v>3</v>
      </c>
      <c r="G92" s="226">
        <v>98.05</v>
      </c>
      <c r="H92" s="226">
        <v>2634.82</v>
      </c>
      <c r="I92" s="226">
        <v>878.27333333333343</v>
      </c>
      <c r="J92" s="276">
        <v>8.3333333333333339</v>
      </c>
      <c r="L92" s="11">
        <v>2</v>
      </c>
      <c r="M92" s="226">
        <v>1860.1100000000001</v>
      </c>
      <c r="N92" s="226">
        <v>930.05500000000006</v>
      </c>
      <c r="O92" s="11"/>
      <c r="P92" s="226"/>
      <c r="Q92" s="226"/>
      <c r="R92" s="11">
        <v>1</v>
      </c>
      <c r="S92" s="226">
        <v>1779.19</v>
      </c>
      <c r="T92" s="226">
        <v>1779.19</v>
      </c>
      <c r="V92" s="11"/>
      <c r="W92" s="11"/>
      <c r="X92" s="11"/>
      <c r="Y92" s="11"/>
      <c r="Z92" s="11"/>
      <c r="AA92" s="11"/>
      <c r="AB92" s="11"/>
      <c r="AC92" s="11"/>
      <c r="AD92" s="11"/>
    </row>
    <row r="93" spans="1:30" x14ac:dyDescent="0.25">
      <c r="A93" s="55"/>
      <c r="B93" s="11"/>
      <c r="C93" s="11" t="s">
        <v>324</v>
      </c>
      <c r="D93" s="11"/>
      <c r="E93" s="252">
        <v>8021</v>
      </c>
      <c r="F93" s="11">
        <v>109</v>
      </c>
      <c r="G93" s="226">
        <v>112.87229357798158</v>
      </c>
      <c r="H93" s="226">
        <v>102983.20999999996</v>
      </c>
      <c r="I93" s="226">
        <v>944.80009174311897</v>
      </c>
      <c r="J93" s="276">
        <v>8.8807339449541285</v>
      </c>
      <c r="L93" s="11">
        <v>35</v>
      </c>
      <c r="M93" s="226">
        <v>31286.930000000004</v>
      </c>
      <c r="N93" s="226">
        <v>893.91228571428587</v>
      </c>
      <c r="O93" s="11">
        <v>6</v>
      </c>
      <c r="P93" s="226">
        <v>3719.0099999999998</v>
      </c>
      <c r="Q93" s="226">
        <v>619.83499999999992</v>
      </c>
      <c r="R93" s="11">
        <v>11</v>
      </c>
      <c r="S93" s="226">
        <v>11762.539999999999</v>
      </c>
      <c r="T93" s="226">
        <v>1069.3218181818181</v>
      </c>
      <c r="V93" s="11"/>
      <c r="W93" s="11"/>
      <c r="X93" s="11"/>
      <c r="Y93" s="11"/>
      <c r="Z93" s="11"/>
      <c r="AA93" s="11"/>
      <c r="AB93" s="11"/>
      <c r="AC93" s="11"/>
      <c r="AD93" s="11"/>
    </row>
    <row r="94" spans="1:30" x14ac:dyDescent="0.25">
      <c r="A94" s="55"/>
      <c r="B94" s="11"/>
      <c r="C94" s="11" t="s">
        <v>241</v>
      </c>
      <c r="D94" s="11"/>
      <c r="E94" s="252">
        <v>8221</v>
      </c>
      <c r="F94" s="11">
        <v>38</v>
      </c>
      <c r="G94" s="226">
        <v>95.420263157894723</v>
      </c>
      <c r="H94" s="226">
        <v>31001.51</v>
      </c>
      <c r="I94" s="226">
        <v>815.82921052631571</v>
      </c>
      <c r="J94" s="276">
        <v>8.8157894736842106</v>
      </c>
      <c r="L94" s="11">
        <v>16</v>
      </c>
      <c r="M94" s="226">
        <v>14933.47</v>
      </c>
      <c r="N94" s="226">
        <v>933.34187499999996</v>
      </c>
      <c r="O94" s="11">
        <v>1</v>
      </c>
      <c r="P94" s="226">
        <v>711.49</v>
      </c>
      <c r="Q94" s="226">
        <v>711.49</v>
      </c>
      <c r="R94" s="11">
        <v>3</v>
      </c>
      <c r="S94" s="226">
        <v>5245.71</v>
      </c>
      <c r="T94" s="226">
        <v>1748.57</v>
      </c>
      <c r="V94" s="11"/>
      <c r="W94" s="11"/>
      <c r="X94" s="11"/>
      <c r="Y94" s="11"/>
      <c r="Z94" s="11"/>
      <c r="AA94" s="11"/>
      <c r="AB94" s="11"/>
      <c r="AC94" s="11"/>
      <c r="AD94" s="11"/>
    </row>
    <row r="95" spans="1:30" x14ac:dyDescent="0.25">
      <c r="A95" s="55"/>
      <c r="B95" s="11"/>
      <c r="C95" s="11" t="s">
        <v>325</v>
      </c>
      <c r="D95" s="11"/>
      <c r="E95" s="252">
        <v>8085</v>
      </c>
      <c r="F95" s="11">
        <v>4</v>
      </c>
      <c r="G95" s="226">
        <v>96.027500000000003</v>
      </c>
      <c r="H95" s="226">
        <v>2340.65</v>
      </c>
      <c r="I95" s="226">
        <v>585.16250000000002</v>
      </c>
      <c r="J95" s="276">
        <v>7.5</v>
      </c>
      <c r="L95" s="11"/>
      <c r="M95" s="226"/>
      <c r="N95" s="226"/>
      <c r="O95" s="11">
        <v>1</v>
      </c>
      <c r="P95" s="226">
        <v>1149.0999999999999</v>
      </c>
      <c r="Q95" s="226">
        <v>1149.0999999999999</v>
      </c>
      <c r="R95" s="11"/>
      <c r="S95" s="226"/>
      <c r="T95" s="226"/>
      <c r="V95" s="11"/>
      <c r="W95" s="11"/>
      <c r="X95" s="11"/>
      <c r="Y95" s="11"/>
      <c r="Z95" s="11"/>
      <c r="AA95" s="11"/>
      <c r="AB95" s="11"/>
      <c r="AC95" s="11"/>
      <c r="AD95" s="11"/>
    </row>
    <row r="96" spans="1:30" x14ac:dyDescent="0.25">
      <c r="A96" s="55"/>
      <c r="B96" s="11"/>
      <c r="C96" s="11" t="s">
        <v>242</v>
      </c>
      <c r="D96" s="11"/>
      <c r="E96" s="252">
        <v>8403</v>
      </c>
      <c r="F96" s="11">
        <v>5</v>
      </c>
      <c r="G96" s="226">
        <v>134.90600000000001</v>
      </c>
      <c r="H96" s="226">
        <v>6212.53</v>
      </c>
      <c r="I96" s="226">
        <v>1242.5059999999999</v>
      </c>
      <c r="J96" s="276">
        <v>9</v>
      </c>
      <c r="L96" s="11">
        <v>3</v>
      </c>
      <c r="M96" s="226">
        <v>4215.07</v>
      </c>
      <c r="N96" s="226">
        <v>1405.0233333333333</v>
      </c>
      <c r="O96" s="11"/>
      <c r="P96" s="226"/>
      <c r="Q96" s="226"/>
      <c r="R96" s="11"/>
      <c r="S96" s="226"/>
      <c r="T96" s="226"/>
      <c r="V96" s="11"/>
      <c r="W96" s="11"/>
      <c r="X96" s="11"/>
      <c r="Y96" s="11"/>
      <c r="Z96" s="11"/>
      <c r="AA96" s="11"/>
      <c r="AB96" s="11"/>
      <c r="AC96" s="11"/>
      <c r="AD96" s="11"/>
    </row>
    <row r="97" spans="1:30" x14ac:dyDescent="0.25">
      <c r="A97" s="55"/>
      <c r="B97" s="11"/>
      <c r="C97" s="11" t="s">
        <v>326</v>
      </c>
      <c r="D97" s="11"/>
      <c r="E97" s="252">
        <v>8204</v>
      </c>
      <c r="F97" s="11">
        <v>7</v>
      </c>
      <c r="G97" s="226">
        <v>99.547142857142859</v>
      </c>
      <c r="H97" s="226">
        <v>5223.72</v>
      </c>
      <c r="I97" s="226">
        <v>746.24571428571437</v>
      </c>
      <c r="J97" s="276">
        <v>8.5714285714285712</v>
      </c>
      <c r="L97" s="11">
        <v>3</v>
      </c>
      <c r="M97" s="226">
        <v>2811.17</v>
      </c>
      <c r="N97" s="226">
        <v>937.05666666666673</v>
      </c>
      <c r="O97" s="11">
        <v>1</v>
      </c>
      <c r="P97" s="226">
        <v>515.02</v>
      </c>
      <c r="Q97" s="226">
        <v>515.02</v>
      </c>
      <c r="R97" s="11">
        <v>1</v>
      </c>
      <c r="S97" s="226">
        <v>1000</v>
      </c>
      <c r="T97" s="226">
        <v>1000</v>
      </c>
      <c r="V97" s="11"/>
      <c r="W97" s="11"/>
      <c r="X97" s="11"/>
      <c r="Y97" s="11"/>
      <c r="Z97" s="11"/>
      <c r="AA97" s="11"/>
      <c r="AB97" s="11"/>
      <c r="AC97" s="11"/>
      <c r="AD97" s="11"/>
    </row>
    <row r="98" spans="1:30" x14ac:dyDescent="0.25">
      <c r="A98" s="55"/>
      <c r="B98" s="11"/>
      <c r="C98" s="11" t="s">
        <v>326</v>
      </c>
      <c r="D98" s="11"/>
      <c r="E98" s="252">
        <v>8251</v>
      </c>
      <c r="F98" s="11">
        <v>1</v>
      </c>
      <c r="G98" s="226">
        <v>95.31</v>
      </c>
      <c r="H98" s="226">
        <v>1143.69</v>
      </c>
      <c r="I98" s="226">
        <v>1143.69</v>
      </c>
      <c r="J98" s="276">
        <v>12</v>
      </c>
      <c r="L98" s="11"/>
      <c r="M98" s="226"/>
      <c r="N98" s="226"/>
      <c r="O98" s="11"/>
      <c r="P98" s="226"/>
      <c r="Q98" s="226"/>
      <c r="R98" s="11"/>
      <c r="S98" s="226"/>
      <c r="T98" s="226"/>
      <c r="V98" s="11"/>
      <c r="W98" s="11"/>
      <c r="X98" s="11"/>
      <c r="Y98" s="11"/>
      <c r="Z98" s="11"/>
      <c r="AA98" s="11"/>
      <c r="AB98" s="11"/>
      <c r="AC98" s="11"/>
      <c r="AD98" s="11"/>
    </row>
    <row r="99" spans="1:30" x14ac:dyDescent="0.25">
      <c r="A99" s="55"/>
      <c r="B99" s="11"/>
      <c r="C99" s="11" t="s">
        <v>243</v>
      </c>
      <c r="D99" s="11"/>
      <c r="E99" s="252">
        <v>8049</v>
      </c>
      <c r="F99" s="11">
        <v>36</v>
      </c>
      <c r="G99" s="226">
        <v>108.24333333333334</v>
      </c>
      <c r="H99" s="226">
        <v>36949.58</v>
      </c>
      <c r="I99" s="226">
        <v>1026.3772222222224</v>
      </c>
      <c r="J99" s="276">
        <v>9.5555555555555554</v>
      </c>
      <c r="L99" s="11">
        <v>10</v>
      </c>
      <c r="M99" s="226">
        <v>9289.77</v>
      </c>
      <c r="N99" s="226">
        <v>928.97700000000009</v>
      </c>
      <c r="O99" s="11">
        <v>1</v>
      </c>
      <c r="P99" s="226">
        <v>654.57000000000005</v>
      </c>
      <c r="Q99" s="226">
        <v>654.57000000000005</v>
      </c>
      <c r="R99" s="11">
        <v>3</v>
      </c>
      <c r="S99" s="226">
        <v>3417.08</v>
      </c>
      <c r="T99" s="226">
        <v>1139.0266666666666</v>
      </c>
      <c r="V99" s="11"/>
      <c r="W99" s="11"/>
      <c r="X99" s="11"/>
      <c r="Y99" s="11"/>
      <c r="Z99" s="11"/>
      <c r="AA99" s="11"/>
      <c r="AB99" s="11"/>
      <c r="AC99" s="11"/>
      <c r="AD99" s="11"/>
    </row>
    <row r="100" spans="1:30" x14ac:dyDescent="0.25">
      <c r="A100" s="55"/>
      <c r="B100" s="11"/>
      <c r="C100" s="11" t="s">
        <v>327</v>
      </c>
      <c r="D100" s="11"/>
      <c r="E100" s="252">
        <v>8328</v>
      </c>
      <c r="F100" s="11">
        <v>8</v>
      </c>
      <c r="G100" s="226">
        <v>121.875</v>
      </c>
      <c r="H100" s="226">
        <v>9024.82</v>
      </c>
      <c r="I100" s="226">
        <v>1128.1025</v>
      </c>
      <c r="J100" s="276">
        <v>9</v>
      </c>
      <c r="L100" s="11">
        <v>2</v>
      </c>
      <c r="M100" s="226">
        <v>1257.0999999999999</v>
      </c>
      <c r="N100" s="226">
        <v>628.54999999999995</v>
      </c>
      <c r="O100" s="11"/>
      <c r="P100" s="226"/>
      <c r="Q100" s="226"/>
      <c r="R100" s="11">
        <v>3</v>
      </c>
      <c r="S100" s="226">
        <v>1840.8899999999999</v>
      </c>
      <c r="T100" s="226">
        <v>613.63</v>
      </c>
      <c r="V100" s="11"/>
      <c r="W100" s="11"/>
      <c r="X100" s="11"/>
      <c r="Y100" s="11"/>
      <c r="Z100" s="11"/>
      <c r="AA100" s="11"/>
      <c r="AB100" s="11"/>
      <c r="AC100" s="11"/>
      <c r="AD100" s="11"/>
    </row>
    <row r="101" spans="1:30" x14ac:dyDescent="0.25">
      <c r="A101" s="55"/>
      <c r="B101" s="11"/>
      <c r="C101" s="11" t="s">
        <v>328</v>
      </c>
      <c r="D101" s="11"/>
      <c r="E101" s="252">
        <v>8051</v>
      </c>
      <c r="F101" s="11">
        <v>40</v>
      </c>
      <c r="G101" s="226">
        <v>96.453249999999997</v>
      </c>
      <c r="H101" s="226">
        <v>32580.109999999997</v>
      </c>
      <c r="I101" s="226">
        <v>814.50274999999988</v>
      </c>
      <c r="J101" s="276">
        <v>8.8000000000000007</v>
      </c>
      <c r="L101" s="11">
        <v>12</v>
      </c>
      <c r="M101" s="226">
        <v>9296.6200000000008</v>
      </c>
      <c r="N101" s="226">
        <v>774.71833333333336</v>
      </c>
      <c r="O101" s="11">
        <v>1</v>
      </c>
      <c r="P101" s="226">
        <v>345.28</v>
      </c>
      <c r="Q101" s="226">
        <v>345.28</v>
      </c>
      <c r="R101" s="11">
        <v>3</v>
      </c>
      <c r="S101" s="226">
        <v>2970.54</v>
      </c>
      <c r="T101" s="226">
        <v>990.18</v>
      </c>
      <c r="V101" s="11"/>
      <c r="W101" s="11"/>
      <c r="X101" s="11"/>
      <c r="Y101" s="11"/>
      <c r="Z101" s="11"/>
      <c r="AA101" s="11"/>
      <c r="AB101" s="11"/>
      <c r="AC101" s="11"/>
      <c r="AD101" s="11"/>
    </row>
    <row r="102" spans="1:30" x14ac:dyDescent="0.25">
      <c r="A102" s="55"/>
      <c r="B102" s="11"/>
      <c r="C102" s="11" t="s">
        <v>328</v>
      </c>
      <c r="D102" s="11"/>
      <c r="E102" s="252">
        <v>8080</v>
      </c>
      <c r="F102" s="11">
        <v>2</v>
      </c>
      <c r="G102" s="226">
        <v>100.11</v>
      </c>
      <c r="H102" s="226">
        <v>1660.8000000000002</v>
      </c>
      <c r="I102" s="226">
        <v>830.40000000000009</v>
      </c>
      <c r="J102" s="276">
        <v>9</v>
      </c>
      <c r="L102" s="11">
        <v>1</v>
      </c>
      <c r="M102" s="226">
        <v>741.84</v>
      </c>
      <c r="N102" s="226">
        <v>741.84</v>
      </c>
      <c r="O102" s="11"/>
      <c r="P102" s="226"/>
      <c r="Q102" s="226"/>
      <c r="R102" s="11">
        <v>1</v>
      </c>
      <c r="S102" s="226">
        <v>2782.57</v>
      </c>
      <c r="T102" s="226">
        <v>2782.57</v>
      </c>
      <c r="V102" s="11"/>
      <c r="W102" s="11"/>
      <c r="X102" s="11"/>
      <c r="Y102" s="11"/>
      <c r="Z102" s="11"/>
      <c r="AA102" s="11"/>
      <c r="AB102" s="11"/>
      <c r="AC102" s="11"/>
      <c r="AD102" s="11"/>
    </row>
    <row r="103" spans="1:30" x14ac:dyDescent="0.25">
      <c r="A103" s="55"/>
      <c r="B103" s="11"/>
      <c r="C103" s="11" t="s">
        <v>329</v>
      </c>
      <c r="D103" s="11"/>
      <c r="E103" s="252">
        <v>8051</v>
      </c>
      <c r="F103" s="11">
        <v>1</v>
      </c>
      <c r="G103" s="226">
        <v>34.76</v>
      </c>
      <c r="H103" s="226">
        <v>104.29</v>
      </c>
      <c r="I103" s="226">
        <v>104.29</v>
      </c>
      <c r="J103" s="276">
        <v>3</v>
      </c>
      <c r="L103" s="11"/>
      <c r="M103" s="226"/>
      <c r="N103" s="226"/>
      <c r="O103" s="11"/>
      <c r="P103" s="226"/>
      <c r="Q103" s="226"/>
      <c r="R103" s="11"/>
      <c r="S103" s="226"/>
      <c r="T103" s="226"/>
      <c r="V103" s="11"/>
      <c r="W103" s="11"/>
      <c r="X103" s="11"/>
      <c r="Y103" s="11"/>
      <c r="Z103" s="11"/>
      <c r="AA103" s="11"/>
      <c r="AB103" s="11"/>
      <c r="AC103" s="11"/>
      <c r="AD103" s="11"/>
    </row>
    <row r="104" spans="1:30" x14ac:dyDescent="0.25">
      <c r="A104" s="55"/>
      <c r="B104" s="11"/>
      <c r="C104" s="11" t="s">
        <v>244</v>
      </c>
      <c r="D104" s="11"/>
      <c r="E104" s="252">
        <v>8402</v>
      </c>
      <c r="F104" s="11">
        <v>14</v>
      </c>
      <c r="G104" s="226">
        <v>122.40071428571427</v>
      </c>
      <c r="H104" s="226">
        <v>25138.39</v>
      </c>
      <c r="I104" s="226">
        <v>1795.5992857142858</v>
      </c>
      <c r="J104" s="276">
        <v>12.857142857142858</v>
      </c>
      <c r="L104" s="11">
        <v>3</v>
      </c>
      <c r="M104" s="226">
        <v>6202.5599999999995</v>
      </c>
      <c r="N104" s="226">
        <v>2067.52</v>
      </c>
      <c r="O104" s="11">
        <v>1</v>
      </c>
      <c r="P104" s="226">
        <v>1138.6300000000001</v>
      </c>
      <c r="Q104" s="226">
        <v>1138.6300000000001</v>
      </c>
      <c r="R104" s="11">
        <v>2</v>
      </c>
      <c r="S104" s="226">
        <v>2539.5499999999997</v>
      </c>
      <c r="T104" s="226">
        <v>1269.7749999999999</v>
      </c>
      <c r="V104" s="11"/>
      <c r="W104" s="11"/>
      <c r="X104" s="11"/>
      <c r="Y104" s="11"/>
      <c r="Z104" s="11"/>
      <c r="AA104" s="11"/>
      <c r="AB104" s="11"/>
      <c r="AC104" s="11"/>
      <c r="AD104" s="11"/>
    </row>
    <row r="105" spans="1:30" x14ac:dyDescent="0.25">
      <c r="A105" s="55"/>
      <c r="B105" s="11"/>
      <c r="C105" s="11" t="s">
        <v>245</v>
      </c>
      <c r="D105" s="11"/>
      <c r="E105" s="252">
        <v>8053</v>
      </c>
      <c r="F105" s="11">
        <v>47</v>
      </c>
      <c r="G105" s="226">
        <v>98.361702127659598</v>
      </c>
      <c r="H105" s="226">
        <v>35676.81</v>
      </c>
      <c r="I105" s="226">
        <v>759.08106382978724</v>
      </c>
      <c r="J105" s="276">
        <v>7.6170212765957448</v>
      </c>
      <c r="L105" s="11">
        <v>14</v>
      </c>
      <c r="M105" s="226">
        <v>11221.54</v>
      </c>
      <c r="N105" s="226">
        <v>801.53857142857146</v>
      </c>
      <c r="O105" s="11">
        <v>3</v>
      </c>
      <c r="P105" s="226">
        <v>2122.3199999999997</v>
      </c>
      <c r="Q105" s="226">
        <v>707.43999999999994</v>
      </c>
      <c r="R105" s="11">
        <v>4</v>
      </c>
      <c r="S105" s="226">
        <v>4909.37</v>
      </c>
      <c r="T105" s="226">
        <v>1227.3425</v>
      </c>
      <c r="V105" s="11"/>
      <c r="W105" s="11"/>
      <c r="X105" s="11"/>
      <c r="Y105" s="11"/>
      <c r="Z105" s="11"/>
      <c r="AA105" s="11"/>
      <c r="AB105" s="11"/>
      <c r="AC105" s="11"/>
      <c r="AD105" s="11"/>
    </row>
    <row r="106" spans="1:30" x14ac:dyDescent="0.25">
      <c r="A106" s="55"/>
      <c r="B106" s="11"/>
      <c r="C106" s="11" t="s">
        <v>246</v>
      </c>
      <c r="D106" s="11"/>
      <c r="E106" s="252">
        <v>8223</v>
      </c>
      <c r="F106" s="11">
        <v>10</v>
      </c>
      <c r="G106" s="226">
        <v>106.53099999999999</v>
      </c>
      <c r="H106" s="226">
        <v>9963.09</v>
      </c>
      <c r="I106" s="226">
        <v>996.30899999999997</v>
      </c>
      <c r="J106" s="276">
        <v>9.6</v>
      </c>
      <c r="L106" s="11">
        <v>3</v>
      </c>
      <c r="M106" s="226">
        <v>2078.41</v>
      </c>
      <c r="N106" s="226">
        <v>692.80333333333328</v>
      </c>
      <c r="O106" s="11"/>
      <c r="P106" s="226"/>
      <c r="Q106" s="226"/>
      <c r="R106" s="11"/>
      <c r="S106" s="226"/>
      <c r="T106" s="226"/>
      <c r="V106" s="11"/>
      <c r="W106" s="11"/>
      <c r="X106" s="11"/>
      <c r="Y106" s="11"/>
      <c r="Z106" s="11"/>
      <c r="AA106" s="11"/>
      <c r="AB106" s="11"/>
      <c r="AC106" s="11"/>
      <c r="AD106" s="11"/>
    </row>
    <row r="107" spans="1:30" x14ac:dyDescent="0.25">
      <c r="A107" s="55"/>
      <c r="B107" s="11"/>
      <c r="C107" s="11" t="s">
        <v>330</v>
      </c>
      <c r="D107" s="11"/>
      <c r="E107" s="252">
        <v>8329</v>
      </c>
      <c r="F107" s="11">
        <v>1</v>
      </c>
      <c r="G107" s="226">
        <v>130.18</v>
      </c>
      <c r="H107" s="226">
        <v>2343.2399999999998</v>
      </c>
      <c r="I107" s="226">
        <v>2343.2399999999998</v>
      </c>
      <c r="J107" s="276">
        <v>18</v>
      </c>
      <c r="L107" s="11"/>
      <c r="M107" s="226"/>
      <c r="N107" s="226"/>
      <c r="O107" s="11"/>
      <c r="P107" s="226"/>
      <c r="Q107" s="226"/>
      <c r="R107" s="11"/>
      <c r="S107" s="226"/>
      <c r="T107" s="226"/>
      <c r="V107" s="11"/>
      <c r="W107" s="11"/>
      <c r="X107" s="11"/>
      <c r="Y107" s="11"/>
      <c r="Z107" s="11"/>
      <c r="AA107" s="11"/>
      <c r="AB107" s="11"/>
      <c r="AC107" s="11"/>
      <c r="AD107" s="11"/>
    </row>
    <row r="108" spans="1:30" x14ac:dyDescent="0.25">
      <c r="A108" s="55"/>
      <c r="B108" s="11"/>
      <c r="C108" s="11" t="s">
        <v>247</v>
      </c>
      <c r="D108" s="11"/>
      <c r="E108" s="252">
        <v>8330</v>
      </c>
      <c r="F108" s="11">
        <v>147</v>
      </c>
      <c r="G108" s="226">
        <v>108.2155782312925</v>
      </c>
      <c r="H108" s="226">
        <v>134385.76999999996</v>
      </c>
      <c r="I108" s="226">
        <v>914.18891156462553</v>
      </c>
      <c r="J108" s="276">
        <v>8.9455782312925169</v>
      </c>
      <c r="L108" s="11">
        <v>58</v>
      </c>
      <c r="M108" s="226">
        <v>59481.340000000011</v>
      </c>
      <c r="N108" s="226">
        <v>1025.5403448275863</v>
      </c>
      <c r="O108" s="11">
        <v>11</v>
      </c>
      <c r="P108" s="226">
        <v>4824.9699999999993</v>
      </c>
      <c r="Q108" s="226">
        <v>438.6336363636363</v>
      </c>
      <c r="R108" s="11">
        <v>13</v>
      </c>
      <c r="S108" s="226">
        <v>9287.9600000000009</v>
      </c>
      <c r="T108" s="226">
        <v>714.45846153846162</v>
      </c>
      <c r="V108" s="11"/>
      <c r="W108" s="11"/>
      <c r="X108" s="11"/>
      <c r="Y108" s="11"/>
      <c r="Z108" s="11"/>
      <c r="AA108" s="11"/>
      <c r="AB108" s="11"/>
      <c r="AC108" s="11"/>
      <c r="AD108" s="11"/>
    </row>
    <row r="109" spans="1:30" x14ac:dyDescent="0.25">
      <c r="A109" s="55"/>
      <c r="B109" s="11"/>
      <c r="C109" s="11" t="s">
        <v>331</v>
      </c>
      <c r="D109" s="11"/>
      <c r="E109" s="252">
        <v>8330</v>
      </c>
      <c r="F109" s="11">
        <v>1</v>
      </c>
      <c r="G109" s="226">
        <v>234.92</v>
      </c>
      <c r="H109" s="226">
        <v>1409.49</v>
      </c>
      <c r="I109" s="226">
        <v>1409.49</v>
      </c>
      <c r="J109" s="276">
        <v>6</v>
      </c>
      <c r="L109" s="11">
        <v>1</v>
      </c>
      <c r="M109" s="226">
        <v>1409.49</v>
      </c>
      <c r="N109" s="226">
        <v>1409.49</v>
      </c>
      <c r="O109" s="11"/>
      <c r="P109" s="226"/>
      <c r="Q109" s="226"/>
      <c r="R109" s="11"/>
      <c r="S109" s="226"/>
      <c r="T109" s="226"/>
      <c r="V109" s="11"/>
      <c r="W109" s="11"/>
      <c r="X109" s="11"/>
      <c r="Y109" s="11"/>
      <c r="Z109" s="11"/>
      <c r="AA109" s="11"/>
      <c r="AB109" s="11"/>
      <c r="AC109" s="11"/>
      <c r="AD109" s="11"/>
    </row>
    <row r="110" spans="1:30" x14ac:dyDescent="0.25">
      <c r="A110" s="55"/>
      <c r="B110" s="11"/>
      <c r="C110" s="11" t="s">
        <v>332</v>
      </c>
      <c r="D110" s="11"/>
      <c r="E110" s="252">
        <v>8330</v>
      </c>
      <c r="F110" s="11">
        <v>1</v>
      </c>
      <c r="G110" s="226">
        <v>58.87</v>
      </c>
      <c r="H110" s="226">
        <v>706.37</v>
      </c>
      <c r="I110" s="226">
        <v>706.37</v>
      </c>
      <c r="J110" s="276">
        <v>12</v>
      </c>
      <c r="L110" s="11">
        <v>1</v>
      </c>
      <c r="M110" s="226">
        <v>706.37</v>
      </c>
      <c r="N110" s="226">
        <v>706.37</v>
      </c>
      <c r="O110" s="11"/>
      <c r="P110" s="226"/>
      <c r="Q110" s="226"/>
      <c r="R110" s="11"/>
      <c r="S110" s="226"/>
      <c r="T110" s="226"/>
      <c r="V110" s="11"/>
      <c r="W110" s="11"/>
      <c r="X110" s="11"/>
      <c r="Y110" s="11"/>
      <c r="Z110" s="11"/>
      <c r="AA110" s="11"/>
      <c r="AB110" s="11"/>
      <c r="AC110" s="11"/>
      <c r="AD110" s="11"/>
    </row>
    <row r="111" spans="1:30" x14ac:dyDescent="0.25">
      <c r="A111" s="55"/>
      <c r="B111" s="11"/>
      <c r="C111" s="11" t="s">
        <v>248</v>
      </c>
      <c r="D111" s="11"/>
      <c r="E111" s="252">
        <v>8055</v>
      </c>
      <c r="F111" s="11">
        <v>51</v>
      </c>
      <c r="G111" s="226">
        <v>115.78</v>
      </c>
      <c r="H111" s="226">
        <v>61061.149999999994</v>
      </c>
      <c r="I111" s="226">
        <v>1197.2774509803921</v>
      </c>
      <c r="J111" s="276">
        <v>10.529411764705882</v>
      </c>
      <c r="L111" s="11">
        <v>9</v>
      </c>
      <c r="M111" s="226">
        <v>9566.36</v>
      </c>
      <c r="N111" s="226">
        <v>1062.9288888888889</v>
      </c>
      <c r="O111" s="11">
        <v>4</v>
      </c>
      <c r="P111" s="226">
        <v>3746.05</v>
      </c>
      <c r="Q111" s="226">
        <v>936.51250000000005</v>
      </c>
      <c r="R111" s="11">
        <v>8</v>
      </c>
      <c r="S111" s="226">
        <v>11979.91</v>
      </c>
      <c r="T111" s="226">
        <v>1497.48875</v>
      </c>
      <c r="V111" s="11"/>
      <c r="W111" s="11"/>
      <c r="X111" s="11"/>
      <c r="Y111" s="11"/>
      <c r="Z111" s="11"/>
      <c r="AA111" s="11"/>
      <c r="AB111" s="11"/>
      <c r="AC111" s="11"/>
      <c r="AD111" s="11"/>
    </row>
    <row r="112" spans="1:30" x14ac:dyDescent="0.25">
      <c r="A112" s="55"/>
      <c r="B112" s="11"/>
      <c r="C112" s="11" t="s">
        <v>333</v>
      </c>
      <c r="D112" s="11"/>
      <c r="E112" s="252">
        <v>8055</v>
      </c>
      <c r="F112" s="11">
        <v>2</v>
      </c>
      <c r="G112" s="226">
        <v>142.66</v>
      </c>
      <c r="H112" s="226">
        <v>2164.9</v>
      </c>
      <c r="I112" s="226">
        <v>1082.45</v>
      </c>
      <c r="J112" s="276">
        <v>7.5</v>
      </c>
      <c r="L112" s="11"/>
      <c r="M112" s="226"/>
      <c r="N112" s="226"/>
      <c r="O112" s="11"/>
      <c r="P112" s="226"/>
      <c r="Q112" s="226"/>
      <c r="R112" s="11"/>
      <c r="S112" s="226"/>
      <c r="T112" s="226"/>
      <c r="V112" s="11"/>
      <c r="W112" s="11"/>
      <c r="X112" s="11"/>
      <c r="Y112" s="11"/>
      <c r="Z112" s="11"/>
      <c r="AA112" s="11"/>
      <c r="AB112" s="11"/>
      <c r="AC112" s="11"/>
      <c r="AD112" s="11"/>
    </row>
    <row r="113" spans="1:30" x14ac:dyDescent="0.25">
      <c r="A113" s="55"/>
      <c r="B113" s="11"/>
      <c r="C113" s="11" t="s">
        <v>334</v>
      </c>
      <c r="D113" s="11"/>
      <c r="E113" s="252">
        <v>8027</v>
      </c>
      <c r="F113" s="11">
        <v>1</v>
      </c>
      <c r="G113" s="226">
        <v>62.7</v>
      </c>
      <c r="H113" s="226">
        <v>752.39</v>
      </c>
      <c r="I113" s="226">
        <v>752.39</v>
      </c>
      <c r="J113" s="276">
        <v>12</v>
      </c>
      <c r="L113" s="11"/>
      <c r="M113" s="226"/>
      <c r="N113" s="226"/>
      <c r="O113" s="11"/>
      <c r="P113" s="226"/>
      <c r="Q113" s="226"/>
      <c r="R113" s="11"/>
      <c r="S113" s="226"/>
      <c r="T113" s="226"/>
      <c r="V113" s="11"/>
      <c r="W113" s="11"/>
      <c r="X113" s="11"/>
      <c r="Y113" s="11"/>
      <c r="Z113" s="11"/>
      <c r="AA113" s="11"/>
      <c r="AB113" s="11"/>
      <c r="AC113" s="11"/>
      <c r="AD113" s="11"/>
    </row>
    <row r="114" spans="1:30" x14ac:dyDescent="0.25">
      <c r="A114" s="55"/>
      <c r="B114" s="11"/>
      <c r="C114" s="11" t="s">
        <v>334</v>
      </c>
      <c r="D114" s="11"/>
      <c r="E114" s="252">
        <v>8056</v>
      </c>
      <c r="F114" s="11">
        <v>5</v>
      </c>
      <c r="G114" s="226">
        <v>123.396</v>
      </c>
      <c r="H114" s="226">
        <v>5859.6</v>
      </c>
      <c r="I114" s="226">
        <v>1171.92</v>
      </c>
      <c r="J114" s="276">
        <v>9</v>
      </c>
      <c r="L114" s="11">
        <v>1</v>
      </c>
      <c r="M114" s="226">
        <v>600.96</v>
      </c>
      <c r="N114" s="226">
        <v>600.96</v>
      </c>
      <c r="O114" s="11"/>
      <c r="P114" s="226"/>
      <c r="Q114" s="226"/>
      <c r="R114" s="11"/>
      <c r="S114" s="226"/>
      <c r="T114" s="226"/>
      <c r="V114" s="11"/>
      <c r="W114" s="11"/>
      <c r="X114" s="11"/>
      <c r="Y114" s="11"/>
      <c r="Z114" s="11"/>
      <c r="AA114" s="11"/>
      <c r="AB114" s="11"/>
      <c r="AC114" s="11"/>
      <c r="AD114" s="11"/>
    </row>
    <row r="115" spans="1:30" x14ac:dyDescent="0.25">
      <c r="A115" s="55"/>
      <c r="B115" s="11"/>
      <c r="C115" s="11" t="s">
        <v>335</v>
      </c>
      <c r="D115" s="11"/>
      <c r="E115" s="252">
        <v>8210</v>
      </c>
      <c r="F115" s="11">
        <v>1</v>
      </c>
      <c r="G115" s="226">
        <v>111.17</v>
      </c>
      <c r="H115" s="226">
        <v>1000.47</v>
      </c>
      <c r="I115" s="226">
        <v>1000.47</v>
      </c>
      <c r="J115" s="276">
        <v>9</v>
      </c>
      <c r="L115" s="11"/>
      <c r="M115" s="226"/>
      <c r="N115" s="226"/>
      <c r="O115" s="11"/>
      <c r="P115" s="226"/>
      <c r="Q115" s="226"/>
      <c r="R115" s="11"/>
      <c r="S115" s="226"/>
      <c r="T115" s="226"/>
      <c r="V115" s="11"/>
      <c r="W115" s="11"/>
      <c r="X115" s="11"/>
      <c r="Y115" s="11"/>
      <c r="Z115" s="11"/>
      <c r="AA115" s="11"/>
      <c r="AB115" s="11"/>
      <c r="AC115" s="11"/>
      <c r="AD115" s="11"/>
    </row>
    <row r="116" spans="1:30" x14ac:dyDescent="0.25">
      <c r="A116" s="55"/>
      <c r="B116" s="11"/>
      <c r="C116" s="11" t="s">
        <v>335</v>
      </c>
      <c r="D116" s="11"/>
      <c r="E116" s="252">
        <v>8242</v>
      </c>
      <c r="F116" s="11">
        <v>1</v>
      </c>
      <c r="G116" s="226">
        <v>119</v>
      </c>
      <c r="H116" s="226">
        <v>826.65</v>
      </c>
      <c r="I116" s="226">
        <v>826.65</v>
      </c>
      <c r="J116" s="276">
        <v>7</v>
      </c>
      <c r="L116" s="11">
        <v>1</v>
      </c>
      <c r="M116" s="226">
        <v>826.65</v>
      </c>
      <c r="N116" s="226">
        <v>826.65</v>
      </c>
      <c r="O116" s="11"/>
      <c r="P116" s="226"/>
      <c r="Q116" s="226"/>
      <c r="R116" s="11"/>
      <c r="S116" s="226"/>
      <c r="T116" s="226"/>
      <c r="V116" s="11"/>
      <c r="W116" s="11"/>
      <c r="X116" s="11"/>
      <c r="Y116" s="11"/>
      <c r="Z116" s="11"/>
      <c r="AA116" s="11"/>
      <c r="AB116" s="11"/>
      <c r="AC116" s="11"/>
      <c r="AD116" s="11"/>
    </row>
    <row r="117" spans="1:30" x14ac:dyDescent="0.25">
      <c r="A117" s="55"/>
      <c r="B117" s="11"/>
      <c r="C117" s="11" t="s">
        <v>249</v>
      </c>
      <c r="D117" s="11"/>
      <c r="E117" s="252">
        <v>8332</v>
      </c>
      <c r="F117" s="11">
        <v>221</v>
      </c>
      <c r="G117" s="226">
        <v>102.20099547511315</v>
      </c>
      <c r="H117" s="226">
        <v>207331.35999999987</v>
      </c>
      <c r="I117" s="226">
        <v>938.15095022624371</v>
      </c>
      <c r="J117" s="276">
        <v>9.113122171945701</v>
      </c>
      <c r="L117" s="11">
        <v>79</v>
      </c>
      <c r="M117" s="226">
        <v>80118.109999999986</v>
      </c>
      <c r="N117" s="226">
        <v>1014.1532911392403</v>
      </c>
      <c r="O117" s="11">
        <v>13</v>
      </c>
      <c r="P117" s="226">
        <v>8378.8700000000008</v>
      </c>
      <c r="Q117" s="226">
        <v>644.52846153846156</v>
      </c>
      <c r="R117" s="11">
        <v>18</v>
      </c>
      <c r="S117" s="226">
        <v>21664.37</v>
      </c>
      <c r="T117" s="226">
        <v>1203.576111111111</v>
      </c>
      <c r="V117" s="11"/>
      <c r="W117" s="11"/>
      <c r="X117" s="11"/>
      <c r="Y117" s="11"/>
      <c r="Z117" s="11"/>
      <c r="AA117" s="11"/>
      <c r="AB117" s="11"/>
      <c r="AC117" s="11"/>
      <c r="AD117" s="11"/>
    </row>
    <row r="118" spans="1:30" x14ac:dyDescent="0.25">
      <c r="A118" s="55"/>
      <c r="B118" s="11"/>
      <c r="C118" s="11" t="s">
        <v>249</v>
      </c>
      <c r="D118" s="11"/>
      <c r="E118" s="252">
        <v>8352</v>
      </c>
      <c r="F118" s="11"/>
      <c r="G118" s="226"/>
      <c r="H118" s="226"/>
      <c r="I118" s="226"/>
      <c r="J118" s="276"/>
      <c r="L118" s="11"/>
      <c r="M118" s="226"/>
      <c r="N118" s="226"/>
      <c r="O118" s="11">
        <v>1</v>
      </c>
      <c r="P118" s="226">
        <v>367.09</v>
      </c>
      <c r="Q118" s="226">
        <v>367.09</v>
      </c>
      <c r="R118" s="11"/>
      <c r="S118" s="226"/>
      <c r="T118" s="226"/>
      <c r="V118" s="11"/>
      <c r="W118" s="11"/>
      <c r="X118" s="11"/>
      <c r="Y118" s="11"/>
      <c r="Z118" s="11"/>
      <c r="AA118" s="11"/>
      <c r="AB118" s="11"/>
      <c r="AC118" s="11"/>
      <c r="AD118" s="11"/>
    </row>
    <row r="119" spans="1:30" x14ac:dyDescent="0.25">
      <c r="A119" s="55"/>
      <c r="B119" s="11"/>
      <c r="C119" s="11" t="s">
        <v>336</v>
      </c>
      <c r="D119" s="11"/>
      <c r="E119" s="252">
        <v>8340</v>
      </c>
      <c r="F119" s="11">
        <v>1</v>
      </c>
      <c r="G119" s="226">
        <v>86</v>
      </c>
      <c r="H119" s="226">
        <v>860</v>
      </c>
      <c r="I119" s="226">
        <v>860</v>
      </c>
      <c r="J119" s="276">
        <v>10</v>
      </c>
      <c r="L119" s="11">
        <v>1</v>
      </c>
      <c r="M119" s="226">
        <v>860</v>
      </c>
      <c r="N119" s="226">
        <v>860</v>
      </c>
      <c r="O119" s="11"/>
      <c r="P119" s="226"/>
      <c r="Q119" s="226"/>
      <c r="R119" s="11"/>
      <c r="S119" s="226"/>
      <c r="T119" s="226"/>
      <c r="V119" s="11"/>
      <c r="W119" s="11"/>
      <c r="X119" s="11"/>
      <c r="Y119" s="11"/>
      <c r="Z119" s="11"/>
      <c r="AA119" s="11"/>
      <c r="AB119" s="11"/>
      <c r="AC119" s="11"/>
      <c r="AD119" s="11"/>
    </row>
    <row r="120" spans="1:30" x14ac:dyDescent="0.25">
      <c r="A120" s="55"/>
      <c r="B120" s="11"/>
      <c r="C120" s="11" t="s">
        <v>250</v>
      </c>
      <c r="D120" s="11"/>
      <c r="E120" s="252">
        <v>8341</v>
      </c>
      <c r="F120" s="11">
        <v>13</v>
      </c>
      <c r="G120" s="226">
        <v>109.13153846153847</v>
      </c>
      <c r="H120" s="226">
        <v>11161.49</v>
      </c>
      <c r="I120" s="226">
        <v>858.57615384615383</v>
      </c>
      <c r="J120" s="276">
        <v>8.2307692307692299</v>
      </c>
      <c r="L120" s="11">
        <v>6</v>
      </c>
      <c r="M120" s="226">
        <v>5227.05</v>
      </c>
      <c r="N120" s="226">
        <v>871.17500000000007</v>
      </c>
      <c r="O120" s="11">
        <v>1</v>
      </c>
      <c r="P120" s="226">
        <v>363.82</v>
      </c>
      <c r="Q120" s="226">
        <v>363.82</v>
      </c>
      <c r="R120" s="11">
        <v>2</v>
      </c>
      <c r="S120" s="226">
        <v>3528.53</v>
      </c>
      <c r="T120" s="226">
        <v>1764.2650000000001</v>
      </c>
      <c r="V120" s="11"/>
      <c r="W120" s="11"/>
      <c r="X120" s="11"/>
      <c r="Y120" s="11"/>
      <c r="Z120" s="11"/>
      <c r="AA120" s="11"/>
      <c r="AB120" s="11"/>
      <c r="AC120" s="11"/>
      <c r="AD120" s="11"/>
    </row>
    <row r="121" spans="1:30" x14ac:dyDescent="0.25">
      <c r="A121" s="55"/>
      <c r="B121" s="11"/>
      <c r="C121" s="11" t="s">
        <v>337</v>
      </c>
      <c r="D121" s="11"/>
      <c r="E121" s="252">
        <v>8342</v>
      </c>
      <c r="F121" s="11">
        <v>1</v>
      </c>
      <c r="G121" s="226">
        <v>83.86</v>
      </c>
      <c r="H121" s="226">
        <v>251.59</v>
      </c>
      <c r="I121" s="226">
        <v>251.59</v>
      </c>
      <c r="J121" s="276">
        <v>3</v>
      </c>
      <c r="L121" s="11">
        <v>1</v>
      </c>
      <c r="M121" s="226">
        <v>251.59</v>
      </c>
      <c r="N121" s="226">
        <v>251.59</v>
      </c>
      <c r="O121" s="11"/>
      <c r="P121" s="226"/>
      <c r="Q121" s="226"/>
      <c r="R121" s="11"/>
      <c r="S121" s="226"/>
      <c r="T121" s="226"/>
      <c r="V121" s="11"/>
      <c r="W121" s="11"/>
      <c r="X121" s="11"/>
      <c r="Y121" s="11"/>
      <c r="Z121" s="11"/>
      <c r="AA121" s="11"/>
      <c r="AB121" s="11"/>
      <c r="AC121" s="11"/>
      <c r="AD121" s="11"/>
    </row>
    <row r="122" spans="1:30" x14ac:dyDescent="0.25">
      <c r="A122" s="55"/>
      <c r="B122" s="11"/>
      <c r="C122" s="11" t="s">
        <v>338</v>
      </c>
      <c r="D122" s="11"/>
      <c r="E122" s="252">
        <v>8009</v>
      </c>
      <c r="F122" s="11">
        <v>1</v>
      </c>
      <c r="G122" s="226">
        <v>70.81</v>
      </c>
      <c r="H122" s="226">
        <v>849.63</v>
      </c>
      <c r="I122" s="226">
        <v>849.63</v>
      </c>
      <c r="J122" s="276">
        <v>12</v>
      </c>
      <c r="L122" s="11"/>
      <c r="M122" s="226"/>
      <c r="N122" s="226"/>
      <c r="O122" s="11"/>
      <c r="P122" s="226"/>
      <c r="Q122" s="226"/>
      <c r="R122" s="11"/>
      <c r="S122" s="226"/>
      <c r="T122" s="226"/>
      <c r="V122" s="11"/>
      <c r="W122" s="11"/>
      <c r="X122" s="11"/>
      <c r="Y122" s="11"/>
      <c r="Z122" s="11"/>
      <c r="AA122" s="11"/>
      <c r="AB122" s="11"/>
      <c r="AC122" s="11"/>
      <c r="AD122" s="11"/>
    </row>
    <row r="123" spans="1:30" x14ac:dyDescent="0.25">
      <c r="A123" s="55"/>
      <c r="B123" s="11"/>
      <c r="C123" s="11" t="s">
        <v>338</v>
      </c>
      <c r="D123" s="11"/>
      <c r="E123" s="252">
        <v>8094</v>
      </c>
      <c r="F123" s="11">
        <v>19</v>
      </c>
      <c r="G123" s="226">
        <v>109.54157894736842</v>
      </c>
      <c r="H123" s="226">
        <v>24136.299999999996</v>
      </c>
      <c r="I123" s="226">
        <v>1270.3315789473681</v>
      </c>
      <c r="J123" s="276">
        <v>10.315789473684211</v>
      </c>
      <c r="L123" s="11">
        <v>7</v>
      </c>
      <c r="M123" s="226">
        <v>4806.4400000000005</v>
      </c>
      <c r="N123" s="226">
        <v>686.63428571428574</v>
      </c>
      <c r="O123" s="11">
        <v>1</v>
      </c>
      <c r="P123" s="226">
        <v>905.01</v>
      </c>
      <c r="Q123" s="226">
        <v>905.01</v>
      </c>
      <c r="R123" s="11"/>
      <c r="S123" s="226"/>
      <c r="T123" s="226"/>
      <c r="V123" s="11"/>
      <c r="W123" s="11"/>
      <c r="X123" s="11"/>
      <c r="Y123" s="11"/>
      <c r="Z123" s="11"/>
      <c r="AA123" s="11"/>
      <c r="AB123" s="11"/>
      <c r="AC123" s="11"/>
      <c r="AD123" s="11"/>
    </row>
    <row r="124" spans="1:30" x14ac:dyDescent="0.25">
      <c r="A124" s="55"/>
      <c r="B124" s="11"/>
      <c r="C124" s="11" t="s">
        <v>339</v>
      </c>
      <c r="D124" s="11"/>
      <c r="E124" s="252">
        <v>8343</v>
      </c>
      <c r="F124" s="11">
        <v>6</v>
      </c>
      <c r="G124" s="226">
        <v>99.593333333333348</v>
      </c>
      <c r="H124" s="226">
        <v>5314.0499999999993</v>
      </c>
      <c r="I124" s="226">
        <v>885.67499999999984</v>
      </c>
      <c r="J124" s="276">
        <v>8.5</v>
      </c>
      <c r="L124" s="11">
        <v>1</v>
      </c>
      <c r="M124" s="226">
        <v>1470.1</v>
      </c>
      <c r="N124" s="226">
        <v>1470.1</v>
      </c>
      <c r="O124" s="11"/>
      <c r="P124" s="226"/>
      <c r="Q124" s="226"/>
      <c r="R124" s="11">
        <v>1</v>
      </c>
      <c r="S124" s="226">
        <v>1437.93</v>
      </c>
      <c r="T124" s="226">
        <v>1437.93</v>
      </c>
      <c r="V124" s="11"/>
      <c r="W124" s="11"/>
      <c r="X124" s="11"/>
      <c r="Y124" s="11"/>
      <c r="Z124" s="11"/>
      <c r="AA124" s="11"/>
      <c r="AB124" s="11"/>
      <c r="AC124" s="11"/>
      <c r="AD124" s="11"/>
    </row>
    <row r="125" spans="1:30" x14ac:dyDescent="0.25">
      <c r="A125" s="55"/>
      <c r="B125" s="11"/>
      <c r="C125" s="11" t="s">
        <v>340</v>
      </c>
      <c r="D125" s="11"/>
      <c r="E125" s="252">
        <v>8061</v>
      </c>
      <c r="F125" s="11">
        <v>19</v>
      </c>
      <c r="G125" s="226">
        <v>104.32789473684211</v>
      </c>
      <c r="H125" s="226">
        <v>14683.729999999998</v>
      </c>
      <c r="I125" s="226">
        <v>772.82789473684204</v>
      </c>
      <c r="J125" s="276">
        <v>7.4736842105263159</v>
      </c>
      <c r="L125" s="11">
        <v>7</v>
      </c>
      <c r="M125" s="226">
        <v>4895.6200000000008</v>
      </c>
      <c r="N125" s="226">
        <v>699.37428571428586</v>
      </c>
      <c r="O125" s="11">
        <v>2</v>
      </c>
      <c r="P125" s="226">
        <v>691.01</v>
      </c>
      <c r="Q125" s="226">
        <v>345.505</v>
      </c>
      <c r="R125" s="11">
        <v>3</v>
      </c>
      <c r="S125" s="226">
        <v>5335.93</v>
      </c>
      <c r="T125" s="226">
        <v>1778.6433333333334</v>
      </c>
      <c r="V125" s="11"/>
      <c r="W125" s="11"/>
      <c r="X125" s="11"/>
      <c r="Y125" s="11"/>
      <c r="Z125" s="11"/>
      <c r="AA125" s="11"/>
      <c r="AB125" s="11"/>
      <c r="AC125" s="11"/>
      <c r="AD125" s="11"/>
    </row>
    <row r="126" spans="1:30" x14ac:dyDescent="0.25">
      <c r="A126" s="55"/>
      <c r="B126" s="11"/>
      <c r="C126" s="11" t="s">
        <v>251</v>
      </c>
      <c r="D126" s="11"/>
      <c r="E126" s="252">
        <v>8062</v>
      </c>
      <c r="F126" s="11">
        <v>38</v>
      </c>
      <c r="G126" s="226">
        <v>150.38184210526316</v>
      </c>
      <c r="H126" s="226">
        <v>45161.1</v>
      </c>
      <c r="I126" s="226">
        <v>1188.45</v>
      </c>
      <c r="J126" s="276">
        <v>8.6315789473684212</v>
      </c>
      <c r="L126" s="11">
        <v>18</v>
      </c>
      <c r="M126" s="226">
        <v>25904.189999999995</v>
      </c>
      <c r="N126" s="226">
        <v>1439.1216666666664</v>
      </c>
      <c r="O126" s="11">
        <v>1</v>
      </c>
      <c r="P126" s="226">
        <v>764.13</v>
      </c>
      <c r="Q126" s="226">
        <v>764.13</v>
      </c>
      <c r="R126" s="11">
        <v>7</v>
      </c>
      <c r="S126" s="226">
        <v>7798.4000000000005</v>
      </c>
      <c r="T126" s="226">
        <v>1114.0571428571429</v>
      </c>
      <c r="V126" s="11"/>
      <c r="W126" s="11"/>
      <c r="X126" s="11"/>
      <c r="Y126" s="11"/>
      <c r="Z126" s="11"/>
      <c r="AA126" s="11"/>
      <c r="AB126" s="11"/>
      <c r="AC126" s="11"/>
      <c r="AD126" s="11"/>
    </row>
    <row r="127" spans="1:30" x14ac:dyDescent="0.25">
      <c r="A127" s="55"/>
      <c r="B127" s="11"/>
      <c r="C127" s="11" t="s">
        <v>252</v>
      </c>
      <c r="D127" s="11"/>
      <c r="E127" s="252">
        <v>8344</v>
      </c>
      <c r="F127" s="11">
        <v>24</v>
      </c>
      <c r="G127" s="226">
        <v>104.58499999999999</v>
      </c>
      <c r="H127" s="226">
        <v>23948.760000000002</v>
      </c>
      <c r="I127" s="226">
        <v>997.86500000000012</v>
      </c>
      <c r="J127" s="276">
        <v>9.75</v>
      </c>
      <c r="L127" s="11">
        <v>10</v>
      </c>
      <c r="M127" s="226">
        <v>10575.97</v>
      </c>
      <c r="N127" s="226">
        <v>1057.597</v>
      </c>
      <c r="O127" s="11">
        <v>2</v>
      </c>
      <c r="P127" s="226">
        <v>1136.68</v>
      </c>
      <c r="Q127" s="226">
        <v>568.34</v>
      </c>
      <c r="R127" s="11">
        <v>2</v>
      </c>
      <c r="S127" s="226">
        <v>3353.95</v>
      </c>
      <c r="T127" s="226">
        <v>1676.9749999999999</v>
      </c>
      <c r="V127" s="11"/>
      <c r="W127" s="11"/>
      <c r="X127" s="11"/>
      <c r="Y127" s="11"/>
      <c r="Z127" s="11"/>
      <c r="AA127" s="11"/>
      <c r="AB127" s="11"/>
      <c r="AC127" s="11"/>
      <c r="AD127" s="11"/>
    </row>
    <row r="128" spans="1:30" x14ac:dyDescent="0.25">
      <c r="A128" s="55"/>
      <c r="B128" s="11"/>
      <c r="C128" s="11" t="s">
        <v>252</v>
      </c>
      <c r="D128" s="11"/>
      <c r="E128" s="252">
        <v>8360</v>
      </c>
      <c r="F128" s="11">
        <v>1</v>
      </c>
      <c r="G128" s="226">
        <v>72.36</v>
      </c>
      <c r="H128" s="226">
        <v>868.22</v>
      </c>
      <c r="I128" s="226">
        <v>868.22</v>
      </c>
      <c r="J128" s="276">
        <v>12</v>
      </c>
      <c r="L128" s="11"/>
      <c r="M128" s="226"/>
      <c r="N128" s="226"/>
      <c r="O128" s="11"/>
      <c r="P128" s="226"/>
      <c r="Q128" s="226"/>
      <c r="R128" s="11"/>
      <c r="S128" s="226"/>
      <c r="T128" s="226"/>
      <c r="V128" s="11"/>
      <c r="W128" s="11"/>
      <c r="X128" s="11"/>
      <c r="Y128" s="11"/>
      <c r="Z128" s="11"/>
      <c r="AA128" s="11"/>
      <c r="AB128" s="11"/>
      <c r="AC128" s="11"/>
      <c r="AD128" s="11"/>
    </row>
    <row r="129" spans="1:30" x14ac:dyDescent="0.25">
      <c r="A129" s="55"/>
      <c r="B129" s="11"/>
      <c r="C129" s="11" t="s">
        <v>341</v>
      </c>
      <c r="D129" s="11"/>
      <c r="E129" s="252">
        <v>8345</v>
      </c>
      <c r="F129" s="11">
        <v>5</v>
      </c>
      <c r="G129" s="226">
        <v>140.07400000000001</v>
      </c>
      <c r="H129" s="226">
        <v>7611.57</v>
      </c>
      <c r="I129" s="226">
        <v>1522.3139999999999</v>
      </c>
      <c r="J129" s="276">
        <v>11.4</v>
      </c>
      <c r="L129" s="11"/>
      <c r="M129" s="226"/>
      <c r="N129" s="226"/>
      <c r="O129" s="11"/>
      <c r="P129" s="226"/>
      <c r="Q129" s="226"/>
      <c r="R129" s="11"/>
      <c r="S129" s="226"/>
      <c r="T129" s="226"/>
      <c r="V129" s="11"/>
      <c r="W129" s="11"/>
      <c r="X129" s="11"/>
      <c r="Y129" s="11"/>
      <c r="Z129" s="11"/>
      <c r="AA129" s="11"/>
      <c r="AB129" s="11"/>
      <c r="AC129" s="11"/>
      <c r="AD129" s="11"/>
    </row>
    <row r="130" spans="1:30" x14ac:dyDescent="0.25">
      <c r="A130" s="55"/>
      <c r="B130" s="11"/>
      <c r="C130" s="11" t="s">
        <v>342</v>
      </c>
      <c r="D130" s="11"/>
      <c r="E130" s="252">
        <v>8346</v>
      </c>
      <c r="F130" s="11">
        <v>8</v>
      </c>
      <c r="G130" s="226">
        <v>100.62125</v>
      </c>
      <c r="H130" s="226">
        <v>8315.8499999999985</v>
      </c>
      <c r="I130" s="226">
        <v>1039.4812499999998</v>
      </c>
      <c r="J130" s="276">
        <v>10.5</v>
      </c>
      <c r="L130" s="11">
        <v>3</v>
      </c>
      <c r="M130" s="226">
        <v>4105.2999999999993</v>
      </c>
      <c r="N130" s="226">
        <v>1368.4333333333332</v>
      </c>
      <c r="O130" s="11">
        <v>2</v>
      </c>
      <c r="P130" s="226">
        <v>1733.35</v>
      </c>
      <c r="Q130" s="226">
        <v>866.67499999999995</v>
      </c>
      <c r="R130" s="11"/>
      <c r="S130" s="226"/>
      <c r="T130" s="226"/>
      <c r="V130" s="11"/>
      <c r="W130" s="11"/>
      <c r="X130" s="11"/>
      <c r="Y130" s="11"/>
      <c r="Z130" s="11"/>
      <c r="AA130" s="11"/>
      <c r="AB130" s="11"/>
      <c r="AC130" s="11"/>
      <c r="AD130" s="11"/>
    </row>
    <row r="131" spans="1:30" x14ac:dyDescent="0.25">
      <c r="A131" s="55"/>
      <c r="B131" s="11"/>
      <c r="C131" s="11" t="s">
        <v>343</v>
      </c>
      <c r="D131" s="11"/>
      <c r="E131" s="252">
        <v>8347</v>
      </c>
      <c r="F131" s="11">
        <v>2</v>
      </c>
      <c r="G131" s="226">
        <v>164.63</v>
      </c>
      <c r="H131" s="226">
        <v>2079.2799999999997</v>
      </c>
      <c r="I131" s="226">
        <v>1039.6399999999999</v>
      </c>
      <c r="J131" s="276">
        <v>7</v>
      </c>
      <c r="L131" s="11">
        <v>2</v>
      </c>
      <c r="M131" s="226">
        <v>2079.2799999999997</v>
      </c>
      <c r="N131" s="226">
        <v>1039.6399999999999</v>
      </c>
      <c r="O131" s="11"/>
      <c r="P131" s="226"/>
      <c r="Q131" s="226"/>
      <c r="R131" s="11"/>
      <c r="S131" s="226"/>
      <c r="T131" s="226"/>
      <c r="V131" s="11"/>
      <c r="W131" s="11"/>
      <c r="X131" s="11"/>
      <c r="Y131" s="11"/>
      <c r="Z131" s="11"/>
      <c r="AA131" s="11"/>
      <c r="AB131" s="11"/>
      <c r="AC131" s="11"/>
      <c r="AD131" s="11"/>
    </row>
    <row r="132" spans="1:30" x14ac:dyDescent="0.25">
      <c r="A132" s="55"/>
      <c r="B132" s="11"/>
      <c r="C132" s="11" t="s">
        <v>344</v>
      </c>
      <c r="D132" s="11"/>
      <c r="E132" s="252">
        <v>8204</v>
      </c>
      <c r="F132" s="11">
        <v>4</v>
      </c>
      <c r="G132" s="226">
        <v>83.132499999999993</v>
      </c>
      <c r="H132" s="226">
        <v>5494.41</v>
      </c>
      <c r="I132" s="226">
        <v>1373.6025</v>
      </c>
      <c r="J132" s="276">
        <v>16</v>
      </c>
      <c r="L132" s="11"/>
      <c r="M132" s="226"/>
      <c r="N132" s="226"/>
      <c r="O132" s="11"/>
      <c r="P132" s="226"/>
      <c r="Q132" s="226"/>
      <c r="R132" s="11">
        <v>5</v>
      </c>
      <c r="S132" s="226">
        <v>4877.59</v>
      </c>
      <c r="T132" s="226">
        <v>975.51800000000003</v>
      </c>
      <c r="V132" s="11"/>
      <c r="W132" s="11"/>
      <c r="X132" s="11"/>
      <c r="Y132" s="11"/>
      <c r="Z132" s="11"/>
      <c r="AA132" s="11"/>
      <c r="AB132" s="11"/>
      <c r="AC132" s="11"/>
      <c r="AD132" s="11"/>
    </row>
    <row r="133" spans="1:30" x14ac:dyDescent="0.25">
      <c r="A133" s="55"/>
      <c r="B133" s="11"/>
      <c r="C133" s="11" t="s">
        <v>345</v>
      </c>
      <c r="D133" s="11"/>
      <c r="E133" s="252">
        <v>8260</v>
      </c>
      <c r="F133" s="11">
        <v>1</v>
      </c>
      <c r="G133" s="226">
        <v>69.02</v>
      </c>
      <c r="H133" s="226">
        <v>1656.45</v>
      </c>
      <c r="I133" s="226">
        <v>1656.45</v>
      </c>
      <c r="J133" s="276">
        <v>24</v>
      </c>
      <c r="L133" s="11"/>
      <c r="M133" s="226"/>
      <c r="N133" s="226"/>
      <c r="O133" s="11"/>
      <c r="P133" s="226"/>
      <c r="Q133" s="226"/>
      <c r="R133" s="11"/>
      <c r="S133" s="226"/>
      <c r="T133" s="226"/>
      <c r="V133" s="11"/>
      <c r="W133" s="11"/>
      <c r="X133" s="11"/>
      <c r="Y133" s="11"/>
      <c r="Z133" s="11"/>
      <c r="AA133" s="11"/>
      <c r="AB133" s="11"/>
      <c r="AC133" s="11"/>
      <c r="AD133" s="11"/>
    </row>
    <row r="134" spans="1:30" x14ac:dyDescent="0.25">
      <c r="A134" s="55"/>
      <c r="B134" s="11"/>
      <c r="C134" s="11" t="s">
        <v>253</v>
      </c>
      <c r="D134" s="11"/>
      <c r="E134" s="252">
        <v>8225</v>
      </c>
      <c r="F134" s="11">
        <v>49</v>
      </c>
      <c r="G134" s="226">
        <v>116.24285714285713</v>
      </c>
      <c r="H134" s="226">
        <v>51627.240000000013</v>
      </c>
      <c r="I134" s="226">
        <v>1053.6171428571431</v>
      </c>
      <c r="J134" s="276">
        <v>9.1428571428571423</v>
      </c>
      <c r="L134" s="11">
        <v>19</v>
      </c>
      <c r="M134" s="226">
        <v>15835.430000000002</v>
      </c>
      <c r="N134" s="226">
        <v>833.44368421052638</v>
      </c>
      <c r="O134" s="11">
        <v>3</v>
      </c>
      <c r="P134" s="226">
        <v>2528.41</v>
      </c>
      <c r="Q134" s="226">
        <v>842.80333333333328</v>
      </c>
      <c r="R134" s="11">
        <v>4</v>
      </c>
      <c r="S134" s="226">
        <v>2823.8399999999997</v>
      </c>
      <c r="T134" s="226">
        <v>705.95999999999992</v>
      </c>
      <c r="V134" s="11"/>
      <c r="W134" s="11"/>
      <c r="X134" s="11"/>
      <c r="Y134" s="11"/>
      <c r="Z134" s="11"/>
      <c r="AA134" s="11"/>
      <c r="AB134" s="11"/>
      <c r="AC134" s="11"/>
      <c r="AD134" s="11"/>
    </row>
    <row r="135" spans="1:30" x14ac:dyDescent="0.25">
      <c r="A135" s="55"/>
      <c r="B135" s="11"/>
      <c r="C135" s="11" t="s">
        <v>254</v>
      </c>
      <c r="D135" s="11"/>
      <c r="E135" s="252">
        <v>8226</v>
      </c>
      <c r="F135" s="11">
        <v>34</v>
      </c>
      <c r="G135" s="226">
        <v>126.05558823529415</v>
      </c>
      <c r="H135" s="226">
        <v>35269.71</v>
      </c>
      <c r="I135" s="226">
        <v>1037.3444117647059</v>
      </c>
      <c r="J135" s="276">
        <v>9.0882352941176467</v>
      </c>
      <c r="L135" s="11">
        <v>16</v>
      </c>
      <c r="M135" s="226">
        <v>17515.14</v>
      </c>
      <c r="N135" s="226">
        <v>1094.69625</v>
      </c>
      <c r="O135" s="11">
        <v>1</v>
      </c>
      <c r="P135" s="226">
        <v>801.46</v>
      </c>
      <c r="Q135" s="226">
        <v>801.46</v>
      </c>
      <c r="R135" s="11">
        <v>4</v>
      </c>
      <c r="S135" s="226">
        <v>5574.09</v>
      </c>
      <c r="T135" s="226">
        <v>1393.5225</v>
      </c>
      <c r="V135" s="11"/>
      <c r="W135" s="11"/>
      <c r="X135" s="11"/>
      <c r="Y135" s="11"/>
      <c r="Z135" s="11"/>
      <c r="AA135" s="11"/>
      <c r="AB135" s="11"/>
      <c r="AC135" s="11"/>
      <c r="AD135" s="11"/>
    </row>
    <row r="136" spans="1:30" x14ac:dyDescent="0.25">
      <c r="A136" s="55"/>
      <c r="B136" s="11"/>
      <c r="C136" s="11" t="s">
        <v>255</v>
      </c>
      <c r="D136" s="11"/>
      <c r="E136" s="252">
        <v>8230</v>
      </c>
      <c r="F136" s="11">
        <v>14</v>
      </c>
      <c r="G136" s="226">
        <v>114.18500000000002</v>
      </c>
      <c r="H136" s="226">
        <v>22659.99</v>
      </c>
      <c r="I136" s="226">
        <v>1618.5707142857143</v>
      </c>
      <c r="J136" s="276">
        <v>10.785714285714286</v>
      </c>
      <c r="L136" s="11">
        <v>6</v>
      </c>
      <c r="M136" s="226">
        <v>6308.8900000000012</v>
      </c>
      <c r="N136" s="226">
        <v>1051.4816666666668</v>
      </c>
      <c r="O136" s="11">
        <v>2</v>
      </c>
      <c r="P136" s="226">
        <v>1771.17</v>
      </c>
      <c r="Q136" s="226">
        <v>885.58500000000004</v>
      </c>
      <c r="R136" s="11">
        <v>1</v>
      </c>
      <c r="S136" s="226">
        <v>243.01</v>
      </c>
      <c r="T136" s="226">
        <v>243.01</v>
      </c>
      <c r="V136" s="11"/>
      <c r="W136" s="11"/>
      <c r="X136" s="11"/>
      <c r="Y136" s="11"/>
      <c r="Z136" s="11"/>
      <c r="AA136" s="11"/>
      <c r="AB136" s="11"/>
      <c r="AC136" s="11"/>
      <c r="AD136" s="11"/>
    </row>
    <row r="137" spans="1:30" x14ac:dyDescent="0.25">
      <c r="A137" s="55"/>
      <c r="B137" s="11"/>
      <c r="C137" s="11" t="s">
        <v>346</v>
      </c>
      <c r="D137" s="11"/>
      <c r="E137" s="252">
        <v>8067</v>
      </c>
      <c r="F137" s="11">
        <v>1</v>
      </c>
      <c r="G137" s="226">
        <v>176.35</v>
      </c>
      <c r="H137" s="226">
        <v>1587.07</v>
      </c>
      <c r="I137" s="226">
        <v>1587.07</v>
      </c>
      <c r="J137" s="276">
        <v>9</v>
      </c>
      <c r="L137" s="11"/>
      <c r="M137" s="226"/>
      <c r="N137" s="226"/>
      <c r="O137" s="11"/>
      <c r="P137" s="226"/>
      <c r="Q137" s="226"/>
      <c r="R137" s="11"/>
      <c r="S137" s="226"/>
      <c r="T137" s="226"/>
      <c r="V137" s="11"/>
      <c r="W137" s="11"/>
      <c r="X137" s="11"/>
      <c r="Y137" s="11"/>
      <c r="Z137" s="11"/>
      <c r="AA137" s="11"/>
      <c r="AB137" s="11"/>
      <c r="AC137" s="11"/>
      <c r="AD137" s="11"/>
    </row>
    <row r="138" spans="1:30" x14ac:dyDescent="0.25">
      <c r="A138" s="55"/>
      <c r="B138" s="11"/>
      <c r="C138" s="11" t="s">
        <v>256</v>
      </c>
      <c r="D138" s="11"/>
      <c r="E138" s="252">
        <v>8066</v>
      </c>
      <c r="F138" s="11">
        <v>58</v>
      </c>
      <c r="G138" s="226">
        <v>112.69120689655173</v>
      </c>
      <c r="H138" s="226">
        <v>63249.830000000009</v>
      </c>
      <c r="I138" s="226">
        <v>1090.5143103448277</v>
      </c>
      <c r="J138" s="276">
        <v>10.241379310344827</v>
      </c>
      <c r="L138" s="11">
        <v>26</v>
      </c>
      <c r="M138" s="226">
        <v>23936.230000000003</v>
      </c>
      <c r="N138" s="226">
        <v>920.62423076923085</v>
      </c>
      <c r="O138" s="11">
        <v>3</v>
      </c>
      <c r="P138" s="226">
        <v>916.57999999999993</v>
      </c>
      <c r="Q138" s="226">
        <v>305.52666666666664</v>
      </c>
      <c r="R138" s="11">
        <v>2</v>
      </c>
      <c r="S138" s="226">
        <v>783.5</v>
      </c>
      <c r="T138" s="226">
        <v>391.75</v>
      </c>
      <c r="V138" s="11"/>
      <c r="W138" s="11"/>
      <c r="X138" s="11"/>
      <c r="Y138" s="11"/>
      <c r="Z138" s="11"/>
      <c r="AA138" s="11"/>
      <c r="AB138" s="11"/>
      <c r="AC138" s="11"/>
      <c r="AD138" s="11"/>
    </row>
    <row r="139" spans="1:30" x14ac:dyDescent="0.25">
      <c r="A139" s="55"/>
      <c r="B139" s="11"/>
      <c r="C139" s="11" t="s">
        <v>347</v>
      </c>
      <c r="D139" s="11"/>
      <c r="E139" s="252">
        <v>8067</v>
      </c>
      <c r="F139" s="11"/>
      <c r="G139" s="226"/>
      <c r="H139" s="226"/>
      <c r="I139" s="226"/>
      <c r="J139" s="276"/>
      <c r="L139" s="11"/>
      <c r="M139" s="226"/>
      <c r="N139" s="226"/>
      <c r="O139" s="11"/>
      <c r="P139" s="226"/>
      <c r="Q139" s="226"/>
      <c r="R139" s="11">
        <v>1</v>
      </c>
      <c r="S139" s="226">
        <v>1445.01</v>
      </c>
      <c r="T139" s="226">
        <v>1445.01</v>
      </c>
      <c r="V139" s="11"/>
      <c r="W139" s="11"/>
      <c r="X139" s="11"/>
      <c r="Y139" s="11"/>
      <c r="Z139" s="11"/>
      <c r="AA139" s="11"/>
      <c r="AB139" s="11"/>
      <c r="AC139" s="11"/>
      <c r="AD139" s="11"/>
    </row>
    <row r="140" spans="1:30" x14ac:dyDescent="0.25">
      <c r="A140" s="55"/>
      <c r="B140" s="11"/>
      <c r="C140" s="11" t="s">
        <v>257</v>
      </c>
      <c r="D140" s="11"/>
      <c r="E140" s="252">
        <v>8069</v>
      </c>
      <c r="F140" s="11">
        <v>50</v>
      </c>
      <c r="G140" s="226">
        <v>97.118800000000007</v>
      </c>
      <c r="H140" s="226">
        <v>42063.51999999999</v>
      </c>
      <c r="I140" s="226">
        <v>841.27039999999977</v>
      </c>
      <c r="J140" s="276">
        <v>8.44</v>
      </c>
      <c r="L140" s="11">
        <v>18</v>
      </c>
      <c r="M140" s="226">
        <v>15923.539999999999</v>
      </c>
      <c r="N140" s="226">
        <v>884.64111111111106</v>
      </c>
      <c r="O140" s="11">
        <v>2</v>
      </c>
      <c r="P140" s="226">
        <v>2015.3</v>
      </c>
      <c r="Q140" s="226">
        <v>1007.65</v>
      </c>
      <c r="R140" s="11">
        <v>6</v>
      </c>
      <c r="S140" s="226">
        <v>7059.8300000000008</v>
      </c>
      <c r="T140" s="226">
        <v>1176.6383333333335</v>
      </c>
      <c r="V140" s="11"/>
      <c r="W140" s="11"/>
      <c r="X140" s="11"/>
      <c r="Y140" s="11"/>
      <c r="Z140" s="11"/>
      <c r="AA140" s="11"/>
      <c r="AB140" s="11"/>
      <c r="AC140" s="11"/>
      <c r="AD140" s="11"/>
    </row>
    <row r="141" spans="1:30" x14ac:dyDescent="0.25">
      <c r="A141" s="55"/>
      <c r="B141" s="11"/>
      <c r="C141" s="11" t="s">
        <v>258</v>
      </c>
      <c r="D141" s="11"/>
      <c r="E141" s="252">
        <v>8070</v>
      </c>
      <c r="F141" s="11">
        <v>61</v>
      </c>
      <c r="G141" s="226">
        <v>110.78704918032786</v>
      </c>
      <c r="H141" s="226">
        <v>61842.26</v>
      </c>
      <c r="I141" s="226">
        <v>1013.8075409836066</v>
      </c>
      <c r="J141" s="276">
        <v>9.8852459016393439</v>
      </c>
      <c r="L141" s="11">
        <v>22</v>
      </c>
      <c r="M141" s="226">
        <v>21233.280000000006</v>
      </c>
      <c r="N141" s="226">
        <v>965.14909090909123</v>
      </c>
      <c r="O141" s="11">
        <v>9</v>
      </c>
      <c r="P141" s="226">
        <v>5752.6500000000005</v>
      </c>
      <c r="Q141" s="226">
        <v>639.18333333333339</v>
      </c>
      <c r="R141" s="11">
        <v>8</v>
      </c>
      <c r="S141" s="226">
        <v>11062.05</v>
      </c>
      <c r="T141" s="226">
        <v>1382.7562499999999</v>
      </c>
      <c r="V141" s="11"/>
      <c r="W141" s="11"/>
      <c r="X141" s="11"/>
      <c r="Y141" s="11"/>
      <c r="Z141" s="11"/>
      <c r="AA141" s="11"/>
      <c r="AB141" s="11"/>
      <c r="AC141" s="11"/>
      <c r="AD141" s="11"/>
    </row>
    <row r="142" spans="1:30" x14ac:dyDescent="0.25">
      <c r="A142" s="55"/>
      <c r="B142" s="11"/>
      <c r="C142" s="11" t="s">
        <v>348</v>
      </c>
      <c r="D142" s="11"/>
      <c r="E142" s="252">
        <v>8098</v>
      </c>
      <c r="F142" s="11">
        <v>2</v>
      </c>
      <c r="G142" s="226">
        <v>102.41</v>
      </c>
      <c r="H142" s="226">
        <v>1954.9299999999998</v>
      </c>
      <c r="I142" s="226">
        <v>977.46499999999992</v>
      </c>
      <c r="J142" s="276">
        <v>9.5</v>
      </c>
      <c r="L142" s="11">
        <v>1</v>
      </c>
      <c r="M142" s="226">
        <v>838.31</v>
      </c>
      <c r="N142" s="226">
        <v>838.31</v>
      </c>
      <c r="O142" s="11"/>
      <c r="P142" s="226"/>
      <c r="Q142" s="226"/>
      <c r="R142" s="11">
        <v>1</v>
      </c>
      <c r="S142" s="226">
        <v>679.55</v>
      </c>
      <c r="T142" s="226">
        <v>679.55</v>
      </c>
      <c r="V142" s="11"/>
      <c r="W142" s="11"/>
      <c r="X142" s="11"/>
      <c r="Y142" s="11"/>
      <c r="Z142" s="11"/>
      <c r="AA142" s="11"/>
      <c r="AB142" s="11"/>
      <c r="AC142" s="11"/>
      <c r="AD142" s="11"/>
    </row>
    <row r="143" spans="1:30" x14ac:dyDescent="0.25">
      <c r="A143" s="55"/>
      <c r="B143" s="11"/>
      <c r="C143" s="11" t="s">
        <v>349</v>
      </c>
      <c r="D143" s="11"/>
      <c r="E143" s="252">
        <v>8009</v>
      </c>
      <c r="F143" s="11">
        <v>1</v>
      </c>
      <c r="G143" s="226">
        <v>144.19</v>
      </c>
      <c r="H143" s="226">
        <v>432.58</v>
      </c>
      <c r="I143" s="226">
        <v>432.58</v>
      </c>
      <c r="J143" s="276">
        <v>3</v>
      </c>
      <c r="L143" s="11">
        <v>1</v>
      </c>
      <c r="M143" s="226">
        <v>432.58</v>
      </c>
      <c r="N143" s="226">
        <v>432.58</v>
      </c>
      <c r="O143" s="11"/>
      <c r="P143" s="226"/>
      <c r="Q143" s="226"/>
      <c r="R143" s="11"/>
      <c r="S143" s="226"/>
      <c r="T143" s="226"/>
      <c r="V143" s="11"/>
      <c r="W143" s="11"/>
      <c r="X143" s="11"/>
      <c r="Y143" s="11"/>
      <c r="Z143" s="11"/>
      <c r="AA143" s="11"/>
      <c r="AB143" s="11"/>
      <c r="AC143" s="11"/>
      <c r="AD143" s="11"/>
    </row>
    <row r="144" spans="1:30" x14ac:dyDescent="0.25">
      <c r="A144" s="55"/>
      <c r="B144" s="11"/>
      <c r="C144" s="11" t="s">
        <v>349</v>
      </c>
      <c r="D144" s="11"/>
      <c r="E144" s="252">
        <v>8021</v>
      </c>
      <c r="F144" s="11">
        <v>81</v>
      </c>
      <c r="G144" s="226">
        <v>95.005308641975304</v>
      </c>
      <c r="H144" s="226">
        <v>68489.780000000013</v>
      </c>
      <c r="I144" s="226">
        <v>845.55283950617297</v>
      </c>
      <c r="J144" s="276">
        <v>9.3086419753086425</v>
      </c>
      <c r="L144" s="11">
        <v>26</v>
      </c>
      <c r="M144" s="226">
        <v>19707.38</v>
      </c>
      <c r="N144" s="226">
        <v>757.97615384615392</v>
      </c>
      <c r="O144" s="11">
        <v>4</v>
      </c>
      <c r="P144" s="226">
        <v>1950.26</v>
      </c>
      <c r="Q144" s="226">
        <v>487.565</v>
      </c>
      <c r="R144" s="11">
        <v>5</v>
      </c>
      <c r="S144" s="226">
        <v>5692.55</v>
      </c>
      <c r="T144" s="226">
        <v>1138.51</v>
      </c>
      <c r="V144" s="11"/>
      <c r="W144" s="11"/>
      <c r="X144" s="11"/>
      <c r="Y144" s="11"/>
      <c r="Z144" s="11"/>
      <c r="AA144" s="11"/>
      <c r="AB144" s="11"/>
      <c r="AC144" s="11"/>
      <c r="AD144" s="11"/>
    </row>
    <row r="145" spans="1:30" x14ac:dyDescent="0.25">
      <c r="A145" s="55"/>
      <c r="B145" s="11"/>
      <c r="C145" s="11" t="s">
        <v>259</v>
      </c>
      <c r="D145" s="11"/>
      <c r="E145" s="252">
        <v>8071</v>
      </c>
      <c r="F145" s="11">
        <v>36</v>
      </c>
      <c r="G145" s="226">
        <v>117.9975</v>
      </c>
      <c r="H145" s="226">
        <v>34583.12000000001</v>
      </c>
      <c r="I145" s="226">
        <v>960.64222222222247</v>
      </c>
      <c r="J145" s="276">
        <v>8.75</v>
      </c>
      <c r="L145" s="11">
        <v>17</v>
      </c>
      <c r="M145" s="226">
        <v>18331.830000000002</v>
      </c>
      <c r="N145" s="226">
        <v>1078.3429411764707</v>
      </c>
      <c r="O145" s="11">
        <v>3</v>
      </c>
      <c r="P145" s="226">
        <v>2285.62</v>
      </c>
      <c r="Q145" s="226">
        <v>761.87333333333333</v>
      </c>
      <c r="R145" s="11">
        <v>1</v>
      </c>
      <c r="S145" s="226">
        <v>2842.9</v>
      </c>
      <c r="T145" s="226">
        <v>2842.9</v>
      </c>
      <c r="V145" s="11"/>
      <c r="W145" s="11"/>
      <c r="X145" s="11"/>
      <c r="Y145" s="11"/>
      <c r="Z145" s="11"/>
      <c r="AA145" s="11"/>
      <c r="AB145" s="11"/>
      <c r="AC145" s="11"/>
      <c r="AD145" s="11"/>
    </row>
    <row r="146" spans="1:30" x14ac:dyDescent="0.25">
      <c r="A146" s="55"/>
      <c r="B146" s="11"/>
      <c r="C146" s="11" t="s">
        <v>350</v>
      </c>
      <c r="D146" s="11"/>
      <c r="E146" s="252">
        <v>8318</v>
      </c>
      <c r="F146" s="11">
        <v>6</v>
      </c>
      <c r="G146" s="226">
        <v>115.91500000000001</v>
      </c>
      <c r="H146" s="226">
        <v>8345.66</v>
      </c>
      <c r="I146" s="226">
        <v>1390.9433333333334</v>
      </c>
      <c r="J146" s="276">
        <v>12</v>
      </c>
      <c r="L146" s="11">
        <v>1</v>
      </c>
      <c r="M146" s="226">
        <v>1450.56</v>
      </c>
      <c r="N146" s="226">
        <v>1450.56</v>
      </c>
      <c r="O146" s="11"/>
      <c r="P146" s="226"/>
      <c r="Q146" s="226"/>
      <c r="R146" s="11"/>
      <c r="S146" s="226"/>
      <c r="T146" s="226"/>
      <c r="V146" s="11"/>
      <c r="W146" s="11"/>
      <c r="X146" s="11"/>
      <c r="Y146" s="11"/>
      <c r="Z146" s="11"/>
      <c r="AA146" s="11"/>
      <c r="AB146" s="11"/>
      <c r="AC146" s="11"/>
      <c r="AD146" s="11"/>
    </row>
    <row r="147" spans="1:30" x14ac:dyDescent="0.25">
      <c r="A147" s="55"/>
      <c r="B147" s="11"/>
      <c r="C147" s="11" t="s">
        <v>351</v>
      </c>
      <c r="D147" s="11"/>
      <c r="E147" s="252">
        <v>8318</v>
      </c>
      <c r="F147" s="11"/>
      <c r="G147" s="226"/>
      <c r="H147" s="226"/>
      <c r="I147" s="226"/>
      <c r="J147" s="276"/>
      <c r="L147" s="11"/>
      <c r="M147" s="226"/>
      <c r="N147" s="226"/>
      <c r="O147" s="11"/>
      <c r="P147" s="226"/>
      <c r="Q147" s="226"/>
      <c r="R147" s="11">
        <v>1</v>
      </c>
      <c r="S147" s="226">
        <v>1344.24</v>
      </c>
      <c r="T147" s="226">
        <v>1344.24</v>
      </c>
      <c r="V147" s="11"/>
      <c r="W147" s="11"/>
      <c r="X147" s="11"/>
      <c r="Y147" s="11"/>
      <c r="Z147" s="11"/>
      <c r="AA147" s="11"/>
      <c r="AB147" s="11"/>
      <c r="AC147" s="11"/>
      <c r="AD147" s="11"/>
    </row>
    <row r="148" spans="1:30" x14ac:dyDescent="0.25">
      <c r="A148" s="55"/>
      <c r="B148" s="11"/>
      <c r="C148" s="11" t="s">
        <v>352</v>
      </c>
      <c r="D148" s="11"/>
      <c r="E148" s="252">
        <v>8318</v>
      </c>
      <c r="F148" s="11">
        <v>3</v>
      </c>
      <c r="G148" s="226">
        <v>100.81333333333333</v>
      </c>
      <c r="H148" s="226">
        <v>2778.69</v>
      </c>
      <c r="I148" s="226">
        <v>926.23</v>
      </c>
      <c r="J148" s="276">
        <v>9</v>
      </c>
      <c r="L148" s="11">
        <v>2</v>
      </c>
      <c r="M148" s="226">
        <v>994.61</v>
      </c>
      <c r="N148" s="226">
        <v>497.30500000000001</v>
      </c>
      <c r="O148" s="11"/>
      <c r="P148" s="226"/>
      <c r="Q148" s="226"/>
      <c r="R148" s="11"/>
      <c r="S148" s="226"/>
      <c r="T148" s="226"/>
      <c r="V148" s="11"/>
      <c r="W148" s="11"/>
      <c r="X148" s="11"/>
      <c r="Y148" s="11"/>
      <c r="Z148" s="11"/>
      <c r="AA148" s="11"/>
      <c r="AB148" s="11"/>
      <c r="AC148" s="11"/>
      <c r="AD148" s="11"/>
    </row>
    <row r="149" spans="1:30" x14ac:dyDescent="0.25">
      <c r="A149" s="55"/>
      <c r="B149" s="11"/>
      <c r="C149" s="11" t="s">
        <v>260</v>
      </c>
      <c r="D149" s="11"/>
      <c r="E149" s="252">
        <v>8232</v>
      </c>
      <c r="F149" s="11">
        <v>145</v>
      </c>
      <c r="G149" s="226">
        <v>122.92096551724138</v>
      </c>
      <c r="H149" s="226">
        <v>175387.46999999991</v>
      </c>
      <c r="I149" s="226">
        <v>1209.5687586206891</v>
      </c>
      <c r="J149" s="276">
        <v>9.8137931034482762</v>
      </c>
      <c r="L149" s="11">
        <v>58</v>
      </c>
      <c r="M149" s="226">
        <v>69912.34</v>
      </c>
      <c r="N149" s="226">
        <v>1205.385172413793</v>
      </c>
      <c r="O149" s="11">
        <v>12</v>
      </c>
      <c r="P149" s="226">
        <v>12494.810000000001</v>
      </c>
      <c r="Q149" s="226">
        <v>1041.2341666666669</v>
      </c>
      <c r="R149" s="11">
        <v>20</v>
      </c>
      <c r="S149" s="226">
        <v>34315.090000000004</v>
      </c>
      <c r="T149" s="226">
        <v>1715.7545000000002</v>
      </c>
      <c r="V149" s="11"/>
      <c r="W149" s="11"/>
      <c r="X149" s="11"/>
      <c r="Y149" s="11"/>
      <c r="Z149" s="11"/>
      <c r="AA149" s="11"/>
      <c r="AB149" s="11"/>
      <c r="AC149" s="11"/>
      <c r="AD149" s="11"/>
    </row>
    <row r="150" spans="1:30" x14ac:dyDescent="0.25">
      <c r="A150" s="55"/>
      <c r="B150" s="11"/>
      <c r="C150" s="11" t="s">
        <v>353</v>
      </c>
      <c r="D150" s="11"/>
      <c r="E150" s="252">
        <v>8240</v>
      </c>
      <c r="F150" s="11">
        <v>3</v>
      </c>
      <c r="G150" s="226">
        <v>218.43666666666664</v>
      </c>
      <c r="H150" s="226">
        <v>4771.84</v>
      </c>
      <c r="I150" s="226">
        <v>1590.6133333333335</v>
      </c>
      <c r="J150" s="276">
        <v>12</v>
      </c>
      <c r="L150" s="11">
        <v>2</v>
      </c>
      <c r="M150" s="226">
        <v>3647.51</v>
      </c>
      <c r="N150" s="226">
        <v>1823.7550000000001</v>
      </c>
      <c r="O150" s="11"/>
      <c r="P150" s="226"/>
      <c r="Q150" s="226"/>
      <c r="R150" s="11"/>
      <c r="S150" s="226"/>
      <c r="T150" s="226"/>
      <c r="V150" s="11"/>
      <c r="W150" s="11"/>
      <c r="X150" s="11"/>
      <c r="Y150" s="11"/>
      <c r="Z150" s="11"/>
      <c r="AA150" s="11"/>
      <c r="AB150" s="11"/>
      <c r="AC150" s="11"/>
      <c r="AD150" s="11"/>
    </row>
    <row r="151" spans="1:30" x14ac:dyDescent="0.25">
      <c r="A151" s="55"/>
      <c r="B151" s="11"/>
      <c r="C151" s="11" t="s">
        <v>354</v>
      </c>
      <c r="D151" s="11"/>
      <c r="E151" s="252">
        <v>8348</v>
      </c>
      <c r="F151" s="11">
        <v>2</v>
      </c>
      <c r="G151" s="226">
        <v>85.825000000000003</v>
      </c>
      <c r="H151" s="226">
        <v>1639.19</v>
      </c>
      <c r="I151" s="226">
        <v>819.59500000000003</v>
      </c>
      <c r="J151" s="276">
        <v>9</v>
      </c>
      <c r="L151" s="11"/>
      <c r="M151" s="226"/>
      <c r="N151" s="226"/>
      <c r="O151" s="11"/>
      <c r="P151" s="226"/>
      <c r="Q151" s="226"/>
      <c r="R151" s="11"/>
      <c r="S151" s="226"/>
      <c r="T151" s="226"/>
      <c r="V151" s="11"/>
      <c r="W151" s="11"/>
      <c r="X151" s="11"/>
      <c r="Y151" s="11"/>
      <c r="Z151" s="11"/>
      <c r="AA151" s="11"/>
      <c r="AB151" s="11"/>
      <c r="AC151" s="11"/>
      <c r="AD151" s="11"/>
    </row>
    <row r="152" spans="1:30" x14ac:dyDescent="0.25">
      <c r="A152" s="55"/>
      <c r="B152" s="11"/>
      <c r="C152" s="11" t="s">
        <v>355</v>
      </c>
      <c r="D152" s="11"/>
      <c r="E152" s="252">
        <v>8349</v>
      </c>
      <c r="F152" s="11">
        <v>15</v>
      </c>
      <c r="G152" s="226">
        <v>104.83333333333333</v>
      </c>
      <c r="H152" s="226">
        <v>15885.800000000001</v>
      </c>
      <c r="I152" s="226">
        <v>1059.0533333333335</v>
      </c>
      <c r="J152" s="276">
        <v>10.4</v>
      </c>
      <c r="L152" s="11">
        <v>4</v>
      </c>
      <c r="M152" s="226">
        <v>3660.88</v>
      </c>
      <c r="N152" s="226">
        <v>915.22</v>
      </c>
      <c r="O152" s="11">
        <v>1</v>
      </c>
      <c r="P152" s="226">
        <v>398.91</v>
      </c>
      <c r="Q152" s="226">
        <v>398.91</v>
      </c>
      <c r="R152" s="11"/>
      <c r="S152" s="226"/>
      <c r="T152" s="226"/>
      <c r="V152" s="11"/>
      <c r="W152" s="11"/>
      <c r="X152" s="11"/>
      <c r="Y152" s="11"/>
      <c r="Z152" s="11"/>
      <c r="AA152" s="11"/>
      <c r="AB152" s="11"/>
      <c r="AC152" s="11"/>
      <c r="AD152" s="11"/>
    </row>
    <row r="153" spans="1:30" x14ac:dyDescent="0.25">
      <c r="A153" s="55"/>
      <c r="B153" s="11"/>
      <c r="C153" s="11" t="s">
        <v>356</v>
      </c>
      <c r="D153" s="11"/>
      <c r="E153" s="252">
        <v>8350</v>
      </c>
      <c r="F153" s="11">
        <v>1</v>
      </c>
      <c r="G153" s="226">
        <v>101.34</v>
      </c>
      <c r="H153" s="226">
        <v>912.05</v>
      </c>
      <c r="I153" s="226">
        <v>912.05</v>
      </c>
      <c r="J153" s="276">
        <v>9</v>
      </c>
      <c r="L153" s="11"/>
      <c r="M153" s="226"/>
      <c r="N153" s="226"/>
      <c r="O153" s="11"/>
      <c r="P153" s="226"/>
      <c r="Q153" s="226"/>
      <c r="R153" s="11"/>
      <c r="S153" s="226"/>
      <c r="T153" s="226"/>
      <c r="V153" s="11"/>
      <c r="W153" s="11"/>
      <c r="X153" s="11"/>
      <c r="Y153" s="11"/>
      <c r="Z153" s="11"/>
      <c r="AA153" s="11"/>
      <c r="AB153" s="11"/>
      <c r="AC153" s="11"/>
      <c r="AD153" s="11"/>
    </row>
    <row r="154" spans="1:30" x14ac:dyDescent="0.25">
      <c r="A154" s="55"/>
      <c r="B154" s="11"/>
      <c r="C154" s="11" t="s">
        <v>261</v>
      </c>
      <c r="D154" s="11"/>
      <c r="E154" s="252">
        <v>8242</v>
      </c>
      <c r="F154" s="11">
        <v>18</v>
      </c>
      <c r="G154" s="226">
        <v>110.04944444444445</v>
      </c>
      <c r="H154" s="226">
        <v>18874.469999999998</v>
      </c>
      <c r="I154" s="226">
        <v>1048.5816666666665</v>
      </c>
      <c r="J154" s="276">
        <v>9.6111111111111107</v>
      </c>
      <c r="L154" s="11">
        <v>9</v>
      </c>
      <c r="M154" s="226">
        <v>9652.130000000001</v>
      </c>
      <c r="N154" s="226">
        <v>1072.4588888888891</v>
      </c>
      <c r="O154" s="11">
        <v>1</v>
      </c>
      <c r="P154" s="226">
        <v>571.44000000000005</v>
      </c>
      <c r="Q154" s="226">
        <v>571.44000000000005</v>
      </c>
      <c r="R154" s="11"/>
      <c r="S154" s="226"/>
      <c r="T154" s="226"/>
      <c r="V154" s="11"/>
      <c r="W154" s="11"/>
      <c r="X154" s="11"/>
      <c r="Y154" s="11"/>
      <c r="Z154" s="11"/>
      <c r="AA154" s="11"/>
      <c r="AB154" s="11"/>
      <c r="AC154" s="11"/>
      <c r="AD154" s="11"/>
    </row>
    <row r="155" spans="1:30" x14ac:dyDescent="0.25">
      <c r="A155" s="55"/>
      <c r="B155" s="11"/>
      <c r="C155" s="11" t="s">
        <v>357</v>
      </c>
      <c r="D155" s="11"/>
      <c r="E155" s="252">
        <v>8352</v>
      </c>
      <c r="F155" s="11">
        <v>2</v>
      </c>
      <c r="G155" s="226">
        <v>78.525000000000006</v>
      </c>
      <c r="H155" s="226">
        <v>1235.2</v>
      </c>
      <c r="I155" s="226">
        <v>617.6</v>
      </c>
      <c r="J155" s="276">
        <v>9</v>
      </c>
      <c r="L155" s="11">
        <v>1</v>
      </c>
      <c r="M155" s="226">
        <v>649.21</v>
      </c>
      <c r="N155" s="226">
        <v>649.21</v>
      </c>
      <c r="O155" s="11"/>
      <c r="P155" s="226"/>
      <c r="Q155" s="226"/>
      <c r="R155" s="11"/>
      <c r="S155" s="226"/>
      <c r="T155" s="226"/>
      <c r="V155" s="11"/>
      <c r="W155" s="11"/>
      <c r="X155" s="11"/>
      <c r="Y155" s="11"/>
      <c r="Z155" s="11"/>
      <c r="AA155" s="11"/>
      <c r="AB155" s="11"/>
      <c r="AC155" s="11"/>
      <c r="AD155" s="11"/>
    </row>
    <row r="156" spans="1:30" x14ac:dyDescent="0.25">
      <c r="A156" s="55"/>
      <c r="B156" s="11"/>
      <c r="C156" s="11" t="s">
        <v>262</v>
      </c>
      <c r="D156" s="11"/>
      <c r="E156" s="252">
        <v>8078</v>
      </c>
      <c r="F156" s="11">
        <v>40</v>
      </c>
      <c r="G156" s="226">
        <v>108.08175000000001</v>
      </c>
      <c r="H156" s="226">
        <v>35578.92</v>
      </c>
      <c r="I156" s="226">
        <v>889.47299999999996</v>
      </c>
      <c r="J156" s="276">
        <v>8.7249999999999996</v>
      </c>
      <c r="L156" s="11">
        <v>18</v>
      </c>
      <c r="M156" s="226">
        <v>16531.450000000004</v>
      </c>
      <c r="N156" s="226">
        <v>918.41388888888912</v>
      </c>
      <c r="O156" s="11">
        <v>4</v>
      </c>
      <c r="P156" s="226">
        <v>1821.15</v>
      </c>
      <c r="Q156" s="226">
        <v>455.28750000000002</v>
      </c>
      <c r="R156" s="11">
        <v>7</v>
      </c>
      <c r="S156" s="226">
        <v>6624.1900000000005</v>
      </c>
      <c r="T156" s="226">
        <v>946.31285714285718</v>
      </c>
      <c r="V156" s="11"/>
      <c r="W156" s="11"/>
      <c r="X156" s="11"/>
      <c r="Y156" s="11"/>
      <c r="Z156" s="11"/>
      <c r="AA156" s="11"/>
      <c r="AB156" s="11"/>
      <c r="AC156" s="11"/>
      <c r="AD156" s="11"/>
    </row>
    <row r="157" spans="1:30" x14ac:dyDescent="0.25">
      <c r="A157" s="55"/>
      <c r="B157" s="11"/>
      <c r="C157" s="11" t="s">
        <v>263</v>
      </c>
      <c r="D157" s="11"/>
      <c r="E157" s="252">
        <v>8079</v>
      </c>
      <c r="F157" s="11">
        <v>26</v>
      </c>
      <c r="G157" s="226">
        <v>118.42038461538461</v>
      </c>
      <c r="H157" s="226">
        <v>31242.859999999997</v>
      </c>
      <c r="I157" s="226">
        <v>1201.6484615384613</v>
      </c>
      <c r="J157" s="276">
        <v>9.9615384615384617</v>
      </c>
      <c r="L157" s="11">
        <v>5</v>
      </c>
      <c r="M157" s="226">
        <v>6425.65</v>
      </c>
      <c r="N157" s="226">
        <v>1285.1299999999999</v>
      </c>
      <c r="O157" s="11">
        <v>2</v>
      </c>
      <c r="P157" s="226">
        <v>315.21999999999997</v>
      </c>
      <c r="Q157" s="226">
        <v>157.60999999999999</v>
      </c>
      <c r="R157" s="11">
        <v>5</v>
      </c>
      <c r="S157" s="226">
        <v>4396.2199999999993</v>
      </c>
      <c r="T157" s="226">
        <v>879.24399999999991</v>
      </c>
      <c r="V157" s="11"/>
      <c r="W157" s="11"/>
      <c r="X157" s="11"/>
      <c r="Y157" s="11"/>
      <c r="Z157" s="11"/>
      <c r="AA157" s="11"/>
      <c r="AB157" s="11"/>
      <c r="AC157" s="11"/>
      <c r="AD157" s="11"/>
    </row>
    <row r="158" spans="1:30" x14ac:dyDescent="0.25">
      <c r="A158" s="55"/>
      <c r="B158" s="11"/>
      <c r="C158" s="11" t="s">
        <v>263</v>
      </c>
      <c r="D158" s="11"/>
      <c r="E158" s="252">
        <v>8078</v>
      </c>
      <c r="F158" s="11"/>
      <c r="G158" s="226"/>
      <c r="H158" s="226"/>
      <c r="I158" s="226"/>
      <c r="J158" s="276"/>
      <c r="L158" s="11"/>
      <c r="M158" s="226"/>
      <c r="N158" s="226"/>
      <c r="O158" s="11"/>
      <c r="P158" s="226"/>
      <c r="Q158" s="226"/>
      <c r="R158" s="11">
        <v>1</v>
      </c>
      <c r="S158" s="226">
        <v>635.55999999999995</v>
      </c>
      <c r="T158" s="226">
        <v>635.55999999999995</v>
      </c>
      <c r="V158" s="11"/>
      <c r="W158" s="11"/>
      <c r="X158" s="11"/>
      <c r="Y158" s="11"/>
      <c r="Z158" s="11"/>
      <c r="AA158" s="11"/>
      <c r="AB158" s="11"/>
      <c r="AC158" s="11"/>
      <c r="AD158" s="11"/>
    </row>
    <row r="159" spans="1:30" x14ac:dyDescent="0.25">
      <c r="A159" s="55"/>
      <c r="B159" s="11"/>
      <c r="C159" s="11" t="s">
        <v>264</v>
      </c>
      <c r="D159" s="11"/>
      <c r="E159" s="252">
        <v>8243</v>
      </c>
      <c r="F159" s="11">
        <v>3</v>
      </c>
      <c r="G159" s="226">
        <v>63.673333333333339</v>
      </c>
      <c r="H159" s="226">
        <v>2024.4</v>
      </c>
      <c r="I159" s="226">
        <v>674.80000000000007</v>
      </c>
      <c r="J159" s="276">
        <v>12</v>
      </c>
      <c r="L159" s="11"/>
      <c r="M159" s="226"/>
      <c r="N159" s="226"/>
      <c r="O159" s="11">
        <v>3</v>
      </c>
      <c r="P159" s="226">
        <v>4365.99</v>
      </c>
      <c r="Q159" s="226">
        <v>1455.33</v>
      </c>
      <c r="R159" s="11"/>
      <c r="S159" s="226"/>
      <c r="T159" s="226"/>
      <c r="V159" s="11"/>
      <c r="W159" s="11"/>
      <c r="X159" s="11"/>
      <c r="Y159" s="11"/>
      <c r="Z159" s="11"/>
      <c r="AA159" s="11"/>
      <c r="AB159" s="11"/>
      <c r="AC159" s="11"/>
      <c r="AD159" s="11"/>
    </row>
    <row r="160" spans="1:30" x14ac:dyDescent="0.25">
      <c r="A160" s="55"/>
      <c r="B160" s="11"/>
      <c r="C160" s="11" t="s">
        <v>358</v>
      </c>
      <c r="D160" s="11"/>
      <c r="E160" s="252">
        <v>8302</v>
      </c>
      <c r="F160" s="11">
        <v>2</v>
      </c>
      <c r="G160" s="226">
        <v>80.22</v>
      </c>
      <c r="H160" s="226">
        <v>2919.42</v>
      </c>
      <c r="I160" s="226">
        <v>1459.71</v>
      </c>
      <c r="J160" s="276">
        <v>18</v>
      </c>
      <c r="L160" s="11"/>
      <c r="M160" s="226"/>
      <c r="N160" s="226"/>
      <c r="O160" s="11"/>
      <c r="P160" s="226"/>
      <c r="Q160" s="226"/>
      <c r="R160" s="11"/>
      <c r="S160" s="226"/>
      <c r="T160" s="226"/>
      <c r="V160" s="11"/>
      <c r="W160" s="11"/>
      <c r="X160" s="11"/>
      <c r="Y160" s="11"/>
      <c r="Z160" s="11"/>
      <c r="AA160" s="11"/>
      <c r="AB160" s="11"/>
      <c r="AC160" s="11"/>
      <c r="AD160" s="11"/>
    </row>
    <row r="161" spans="1:30" x14ac:dyDescent="0.25">
      <c r="A161" s="55"/>
      <c r="B161" s="11"/>
      <c r="C161" s="11" t="s">
        <v>265</v>
      </c>
      <c r="D161" s="11"/>
      <c r="E161" s="252">
        <v>8080</v>
      </c>
      <c r="F161" s="11">
        <v>146</v>
      </c>
      <c r="G161" s="226">
        <v>107.1054109589041</v>
      </c>
      <c r="H161" s="226">
        <v>138789.68000000008</v>
      </c>
      <c r="I161" s="226">
        <v>950.61424657534303</v>
      </c>
      <c r="J161" s="276">
        <v>9.3493150684931514</v>
      </c>
      <c r="L161" s="11">
        <v>52</v>
      </c>
      <c r="M161" s="226">
        <v>46976.959999999999</v>
      </c>
      <c r="N161" s="226">
        <v>903.40307692307692</v>
      </c>
      <c r="O161" s="11">
        <v>12</v>
      </c>
      <c r="P161" s="226">
        <v>10608.3</v>
      </c>
      <c r="Q161" s="226">
        <v>884.02499999999998</v>
      </c>
      <c r="R161" s="11">
        <v>9</v>
      </c>
      <c r="S161" s="226">
        <v>11954.550000000001</v>
      </c>
      <c r="T161" s="226">
        <v>1328.2833333333335</v>
      </c>
      <c r="V161" s="11"/>
      <c r="W161" s="11"/>
      <c r="X161" s="11"/>
      <c r="Y161" s="11"/>
      <c r="Z161" s="11"/>
      <c r="AA161" s="11"/>
      <c r="AB161" s="11"/>
      <c r="AC161" s="11"/>
      <c r="AD161" s="11"/>
    </row>
    <row r="162" spans="1:30" x14ac:dyDescent="0.25">
      <c r="A162" s="55"/>
      <c r="B162" s="11"/>
      <c r="C162" s="11" t="s">
        <v>359</v>
      </c>
      <c r="D162" s="11"/>
      <c r="E162" s="252">
        <v>8088</v>
      </c>
      <c r="F162" s="11">
        <v>5</v>
      </c>
      <c r="G162" s="226">
        <v>141.596</v>
      </c>
      <c r="H162" s="226">
        <v>7519.09</v>
      </c>
      <c r="I162" s="226">
        <v>1503.818</v>
      </c>
      <c r="J162" s="276">
        <v>12.6</v>
      </c>
      <c r="L162" s="11">
        <v>2</v>
      </c>
      <c r="M162" s="226">
        <v>1648.6599999999999</v>
      </c>
      <c r="N162" s="226">
        <v>824.32999999999993</v>
      </c>
      <c r="O162" s="11"/>
      <c r="P162" s="226"/>
      <c r="Q162" s="226"/>
      <c r="R162" s="11">
        <v>1</v>
      </c>
      <c r="S162" s="226">
        <v>1273.55</v>
      </c>
      <c r="T162" s="226">
        <v>1273.55</v>
      </c>
      <c r="V162" s="11"/>
      <c r="W162" s="11"/>
      <c r="X162" s="11"/>
      <c r="Y162" s="11"/>
      <c r="Z162" s="11"/>
      <c r="AA162" s="11"/>
      <c r="AB162" s="11"/>
      <c r="AC162" s="11"/>
      <c r="AD162" s="11"/>
    </row>
    <row r="163" spans="1:30" x14ac:dyDescent="0.25">
      <c r="A163" s="55"/>
      <c r="B163" s="11"/>
      <c r="C163" s="11" t="s">
        <v>360</v>
      </c>
      <c r="D163" s="11"/>
      <c r="E163" s="252">
        <v>8353</v>
      </c>
      <c r="F163" s="11">
        <v>1</v>
      </c>
      <c r="G163" s="226">
        <v>242.18</v>
      </c>
      <c r="H163" s="226">
        <v>2906.13</v>
      </c>
      <c r="I163" s="226">
        <v>2906.13</v>
      </c>
      <c r="J163" s="276">
        <v>12</v>
      </c>
      <c r="L163" s="11"/>
      <c r="M163" s="226"/>
      <c r="N163" s="226"/>
      <c r="O163" s="11"/>
      <c r="P163" s="226"/>
      <c r="Q163" s="226"/>
      <c r="R163" s="11"/>
      <c r="S163" s="226"/>
      <c r="T163" s="226"/>
      <c r="V163" s="11"/>
      <c r="W163" s="11"/>
      <c r="X163" s="11"/>
      <c r="Y163" s="11"/>
      <c r="Z163" s="11"/>
      <c r="AA163" s="11"/>
      <c r="AB163" s="11"/>
      <c r="AC163" s="11"/>
      <c r="AD163" s="11"/>
    </row>
    <row r="164" spans="1:30" x14ac:dyDescent="0.25">
      <c r="A164" s="55"/>
      <c r="B164" s="11"/>
      <c r="C164" s="11" t="s">
        <v>266</v>
      </c>
      <c r="D164" s="11"/>
      <c r="E164" s="252">
        <v>8081</v>
      </c>
      <c r="F164" s="11">
        <v>473</v>
      </c>
      <c r="G164" s="226">
        <v>117.69412262156442</v>
      </c>
      <c r="H164" s="226">
        <v>533245.44999999984</v>
      </c>
      <c r="I164" s="226">
        <v>1127.3688160676529</v>
      </c>
      <c r="J164" s="276">
        <v>9.7272727272727266</v>
      </c>
      <c r="L164" s="11">
        <v>206</v>
      </c>
      <c r="M164" s="226">
        <v>214456.32000000007</v>
      </c>
      <c r="N164" s="226">
        <v>1041.0500970873788</v>
      </c>
      <c r="O164" s="11">
        <v>39</v>
      </c>
      <c r="P164" s="226">
        <v>41297.25</v>
      </c>
      <c r="Q164" s="226">
        <v>1058.9038461538462</v>
      </c>
      <c r="R164" s="11">
        <v>20</v>
      </c>
      <c r="S164" s="226">
        <v>21586.600000000002</v>
      </c>
      <c r="T164" s="226">
        <v>1079.3300000000002</v>
      </c>
      <c r="V164" s="11"/>
      <c r="W164" s="11"/>
      <c r="X164" s="11"/>
      <c r="Y164" s="11"/>
      <c r="Z164" s="11"/>
      <c r="AA164" s="11"/>
      <c r="AB164" s="11"/>
      <c r="AC164" s="11"/>
      <c r="AD164" s="11"/>
    </row>
    <row r="165" spans="1:30" x14ac:dyDescent="0.25">
      <c r="A165" s="55"/>
      <c r="B165" s="11"/>
      <c r="C165" s="11" t="s">
        <v>266</v>
      </c>
      <c r="D165" s="11"/>
      <c r="E165" s="252">
        <v>8018</v>
      </c>
      <c r="F165" s="11"/>
      <c r="G165" s="226"/>
      <c r="H165" s="226"/>
      <c r="I165" s="226"/>
      <c r="J165" s="276"/>
      <c r="L165" s="11"/>
      <c r="M165" s="226"/>
      <c r="N165" s="226"/>
      <c r="O165" s="11">
        <v>1</v>
      </c>
      <c r="P165" s="226">
        <v>648.89</v>
      </c>
      <c r="Q165" s="226">
        <v>648.89</v>
      </c>
      <c r="R165" s="11"/>
      <c r="S165" s="226"/>
      <c r="T165" s="226"/>
      <c r="V165" s="11"/>
      <c r="W165" s="11"/>
      <c r="X165" s="11"/>
      <c r="Y165" s="11"/>
      <c r="Z165" s="11"/>
      <c r="AA165" s="11"/>
      <c r="AB165" s="11"/>
      <c r="AC165" s="11"/>
      <c r="AD165" s="11"/>
    </row>
    <row r="166" spans="1:30" x14ac:dyDescent="0.25">
      <c r="A166" s="55"/>
      <c r="B166" s="11"/>
      <c r="C166" s="11" t="s">
        <v>361</v>
      </c>
      <c r="D166" s="11"/>
      <c r="E166" s="252">
        <v>8083</v>
      </c>
      <c r="F166" s="11">
        <v>57</v>
      </c>
      <c r="G166" s="226">
        <v>106.52859649122807</v>
      </c>
      <c r="H166" s="226">
        <v>52612.689999999981</v>
      </c>
      <c r="I166" s="226">
        <v>923.02964912280663</v>
      </c>
      <c r="J166" s="276">
        <v>8.9122807017543852</v>
      </c>
      <c r="L166" s="11">
        <v>15</v>
      </c>
      <c r="M166" s="226">
        <v>14297.529999999997</v>
      </c>
      <c r="N166" s="226">
        <v>953.16866666666647</v>
      </c>
      <c r="O166" s="11">
        <v>9</v>
      </c>
      <c r="P166" s="226">
        <v>3468.3700000000003</v>
      </c>
      <c r="Q166" s="226">
        <v>385.37444444444446</v>
      </c>
      <c r="R166" s="11">
        <v>4</v>
      </c>
      <c r="S166" s="226">
        <v>1997.98</v>
      </c>
      <c r="T166" s="226">
        <v>499.495</v>
      </c>
      <c r="V166" s="11"/>
      <c r="W166" s="11"/>
      <c r="X166" s="11"/>
      <c r="Y166" s="11"/>
      <c r="Z166" s="11"/>
      <c r="AA166" s="11"/>
      <c r="AB166" s="11"/>
      <c r="AC166" s="11"/>
      <c r="AD166" s="11"/>
    </row>
    <row r="167" spans="1:30" x14ac:dyDescent="0.25">
      <c r="A167" s="55"/>
      <c r="B167" s="11"/>
      <c r="C167" s="11" t="s">
        <v>267</v>
      </c>
      <c r="D167" s="11"/>
      <c r="E167" s="252">
        <v>8244</v>
      </c>
      <c r="F167" s="11">
        <v>38</v>
      </c>
      <c r="G167" s="226">
        <v>103.12263157894738</v>
      </c>
      <c r="H167" s="226">
        <v>33206.89</v>
      </c>
      <c r="I167" s="226">
        <v>873.86552631578945</v>
      </c>
      <c r="J167" s="276">
        <v>8.6842105263157894</v>
      </c>
      <c r="L167" s="11">
        <v>17</v>
      </c>
      <c r="M167" s="226">
        <v>13627.29</v>
      </c>
      <c r="N167" s="226">
        <v>801.60529411764708</v>
      </c>
      <c r="O167" s="11">
        <v>2</v>
      </c>
      <c r="P167" s="226">
        <v>1417.3</v>
      </c>
      <c r="Q167" s="226">
        <v>708.65</v>
      </c>
      <c r="R167" s="11">
        <v>5</v>
      </c>
      <c r="S167" s="226">
        <v>6749.170000000001</v>
      </c>
      <c r="T167" s="226">
        <v>1349.8340000000003</v>
      </c>
      <c r="V167" s="11"/>
      <c r="W167" s="11"/>
      <c r="X167" s="11"/>
      <c r="Y167" s="11"/>
      <c r="Z167" s="11"/>
      <c r="AA167" s="11"/>
      <c r="AB167" s="11"/>
      <c r="AC167" s="11"/>
      <c r="AD167" s="11"/>
    </row>
    <row r="168" spans="1:30" x14ac:dyDescent="0.25">
      <c r="A168" s="55"/>
      <c r="B168" s="11"/>
      <c r="C168" s="11" t="s">
        <v>362</v>
      </c>
      <c r="D168" s="11"/>
      <c r="E168" s="252">
        <v>8247</v>
      </c>
      <c r="F168" s="11">
        <v>2</v>
      </c>
      <c r="G168" s="226">
        <v>104.07</v>
      </c>
      <c r="H168" s="226">
        <v>1601.94</v>
      </c>
      <c r="I168" s="226">
        <v>800.97</v>
      </c>
      <c r="J168" s="276">
        <v>9</v>
      </c>
      <c r="L168" s="11">
        <v>1</v>
      </c>
      <c r="M168" s="226">
        <v>895.74</v>
      </c>
      <c r="N168" s="226">
        <v>895.74</v>
      </c>
      <c r="O168" s="11"/>
      <c r="P168" s="226"/>
      <c r="Q168" s="226"/>
      <c r="R168" s="11"/>
      <c r="S168" s="226"/>
      <c r="T168" s="226"/>
      <c r="V168" s="11"/>
      <c r="W168" s="11"/>
      <c r="X168" s="11"/>
      <c r="Y168" s="11"/>
      <c r="Z168" s="11"/>
      <c r="AA168" s="11"/>
      <c r="AB168" s="11"/>
      <c r="AC168" s="11"/>
      <c r="AD168" s="11"/>
    </row>
    <row r="169" spans="1:30" x14ac:dyDescent="0.25">
      <c r="A169" s="55"/>
      <c r="B169" s="11"/>
      <c r="C169" s="11" t="s">
        <v>363</v>
      </c>
      <c r="D169" s="11"/>
      <c r="E169" s="252">
        <v>8084</v>
      </c>
      <c r="F169" s="11">
        <v>47</v>
      </c>
      <c r="G169" s="226">
        <v>103.95063829787235</v>
      </c>
      <c r="H169" s="226">
        <v>45027.110000000008</v>
      </c>
      <c r="I169" s="226">
        <v>958.02361702127678</v>
      </c>
      <c r="J169" s="276">
        <v>9.787234042553191</v>
      </c>
      <c r="L169" s="11">
        <v>14</v>
      </c>
      <c r="M169" s="226">
        <v>14073.29</v>
      </c>
      <c r="N169" s="226">
        <v>1005.235</v>
      </c>
      <c r="O169" s="11">
        <v>1</v>
      </c>
      <c r="P169" s="226">
        <v>3121.89</v>
      </c>
      <c r="Q169" s="226">
        <v>3121.89</v>
      </c>
      <c r="R169" s="11">
        <v>4</v>
      </c>
      <c r="S169" s="226">
        <v>3397.76</v>
      </c>
      <c r="T169" s="226">
        <v>849.44</v>
      </c>
      <c r="V169" s="11"/>
      <c r="W169" s="11"/>
      <c r="X169" s="11"/>
      <c r="Y169" s="11"/>
      <c r="Z169" s="11"/>
      <c r="AA169" s="11"/>
      <c r="AB169" s="11"/>
      <c r="AC169" s="11"/>
      <c r="AD169" s="11"/>
    </row>
    <row r="170" spans="1:30" x14ac:dyDescent="0.25">
      <c r="A170" s="55"/>
      <c r="B170" s="11"/>
      <c r="C170" s="11" t="s">
        <v>268</v>
      </c>
      <c r="D170" s="11"/>
      <c r="E170" s="252">
        <v>8085</v>
      </c>
      <c r="F170" s="11">
        <v>63</v>
      </c>
      <c r="G170" s="226">
        <v>118.44460317460316</v>
      </c>
      <c r="H170" s="226">
        <v>61112.469999999994</v>
      </c>
      <c r="I170" s="226">
        <v>970.03920634920621</v>
      </c>
      <c r="J170" s="276">
        <v>8.9523809523809526</v>
      </c>
      <c r="L170" s="11">
        <v>12</v>
      </c>
      <c r="M170" s="226">
        <v>13824.28</v>
      </c>
      <c r="N170" s="226">
        <v>1152.0233333333333</v>
      </c>
      <c r="O170" s="11">
        <v>4</v>
      </c>
      <c r="P170" s="226">
        <v>5240.8500000000004</v>
      </c>
      <c r="Q170" s="226">
        <v>1310.2125000000001</v>
      </c>
      <c r="R170" s="11">
        <v>16</v>
      </c>
      <c r="S170" s="226">
        <v>21480.069999999996</v>
      </c>
      <c r="T170" s="226">
        <v>1342.5043749999998</v>
      </c>
      <c r="V170" s="11"/>
      <c r="W170" s="11"/>
      <c r="X170" s="11"/>
      <c r="Y170" s="11"/>
      <c r="Z170" s="11"/>
      <c r="AA170" s="11"/>
      <c r="AB170" s="11"/>
      <c r="AC170" s="11"/>
      <c r="AD170" s="11"/>
    </row>
    <row r="171" spans="1:30" x14ac:dyDescent="0.25">
      <c r="A171" s="55"/>
      <c r="B171" s="11"/>
      <c r="C171" s="11" t="s">
        <v>364</v>
      </c>
      <c r="D171" s="11"/>
      <c r="E171" s="252">
        <v>8088</v>
      </c>
      <c r="F171" s="11">
        <v>3</v>
      </c>
      <c r="G171" s="226">
        <v>110.08</v>
      </c>
      <c r="H171" s="226">
        <v>3951.9300000000003</v>
      </c>
      <c r="I171" s="226">
        <v>1317.3100000000002</v>
      </c>
      <c r="J171" s="276">
        <v>12</v>
      </c>
      <c r="L171" s="11">
        <v>2</v>
      </c>
      <c r="M171" s="226">
        <v>2729.5</v>
      </c>
      <c r="N171" s="226">
        <v>1364.75</v>
      </c>
      <c r="O171" s="11"/>
      <c r="P171" s="226"/>
      <c r="Q171" s="226"/>
      <c r="R171" s="11">
        <v>3</v>
      </c>
      <c r="S171" s="226">
        <v>1729.13</v>
      </c>
      <c r="T171" s="226">
        <v>576.37666666666667</v>
      </c>
      <c r="V171" s="11"/>
      <c r="W171" s="11"/>
      <c r="X171" s="11"/>
      <c r="Y171" s="11"/>
      <c r="Z171" s="11"/>
      <c r="AA171" s="11"/>
      <c r="AB171" s="11"/>
      <c r="AC171" s="11"/>
      <c r="AD171" s="11"/>
    </row>
    <row r="172" spans="1:30" x14ac:dyDescent="0.25">
      <c r="A172" s="55"/>
      <c r="B172" s="11"/>
      <c r="C172" s="11" t="s">
        <v>365</v>
      </c>
      <c r="D172" s="11"/>
      <c r="E172" s="252">
        <v>8088</v>
      </c>
      <c r="F172" s="11">
        <v>1</v>
      </c>
      <c r="G172" s="226">
        <v>59.73</v>
      </c>
      <c r="H172" s="226">
        <v>716.66</v>
      </c>
      <c r="I172" s="226">
        <v>716.66</v>
      </c>
      <c r="J172" s="276">
        <v>12</v>
      </c>
      <c r="L172" s="11">
        <v>1</v>
      </c>
      <c r="M172" s="226">
        <v>716.66</v>
      </c>
      <c r="N172" s="226">
        <v>716.66</v>
      </c>
      <c r="O172" s="11"/>
      <c r="P172" s="226"/>
      <c r="Q172" s="226"/>
      <c r="R172" s="11"/>
      <c r="S172" s="226"/>
      <c r="T172" s="226"/>
      <c r="V172" s="11"/>
      <c r="W172" s="11"/>
      <c r="X172" s="11"/>
      <c r="Y172" s="11"/>
      <c r="Z172" s="11"/>
      <c r="AA172" s="11"/>
      <c r="AB172" s="11"/>
      <c r="AC172" s="11"/>
      <c r="AD172" s="11"/>
    </row>
    <row r="173" spans="1:30" x14ac:dyDescent="0.25">
      <c r="A173" s="55"/>
      <c r="B173" s="11"/>
      <c r="C173" s="11" t="s">
        <v>366</v>
      </c>
      <c r="D173" s="11"/>
      <c r="E173" s="252">
        <v>8250</v>
      </c>
      <c r="F173" s="11">
        <v>1</v>
      </c>
      <c r="G173" s="226">
        <v>66.73</v>
      </c>
      <c r="H173" s="226">
        <v>800.7</v>
      </c>
      <c r="I173" s="226">
        <v>800.7</v>
      </c>
      <c r="J173" s="276">
        <v>12</v>
      </c>
      <c r="L173" s="11">
        <v>1</v>
      </c>
      <c r="M173" s="226">
        <v>800.7</v>
      </c>
      <c r="N173" s="226">
        <v>800.7</v>
      </c>
      <c r="O173" s="11"/>
      <c r="P173" s="226"/>
      <c r="Q173" s="226"/>
      <c r="R173" s="11">
        <v>1</v>
      </c>
      <c r="S173" s="226">
        <v>1134.7</v>
      </c>
      <c r="T173" s="226">
        <v>1134.7</v>
      </c>
      <c r="V173" s="11"/>
      <c r="W173" s="11"/>
      <c r="X173" s="11"/>
      <c r="Y173" s="11"/>
      <c r="Z173" s="11"/>
      <c r="AA173" s="11"/>
      <c r="AB173" s="11"/>
      <c r="AC173" s="11"/>
      <c r="AD173" s="11"/>
    </row>
    <row r="174" spans="1:30" x14ac:dyDescent="0.25">
      <c r="A174" s="55"/>
      <c r="B174" s="11"/>
      <c r="C174" s="11" t="s">
        <v>269</v>
      </c>
      <c r="D174" s="11"/>
      <c r="E174" s="252">
        <v>8012</v>
      </c>
      <c r="F174" s="11">
        <v>4</v>
      </c>
      <c r="G174" s="226">
        <v>68.097499999999997</v>
      </c>
      <c r="H174" s="226">
        <v>3268.5099999999998</v>
      </c>
      <c r="I174" s="226">
        <v>817.12749999999994</v>
      </c>
      <c r="J174" s="276">
        <v>12</v>
      </c>
      <c r="L174" s="11"/>
      <c r="M174" s="226"/>
      <c r="N174" s="226"/>
      <c r="O174" s="11"/>
      <c r="P174" s="226"/>
      <c r="Q174" s="226"/>
      <c r="R174" s="11"/>
      <c r="S174" s="226"/>
      <c r="T174" s="226"/>
      <c r="V174" s="11"/>
      <c r="W174" s="11"/>
      <c r="X174" s="11"/>
      <c r="Y174" s="11"/>
      <c r="Z174" s="11"/>
      <c r="AA174" s="11"/>
      <c r="AB174" s="11"/>
      <c r="AC174" s="11"/>
      <c r="AD174" s="11"/>
    </row>
    <row r="175" spans="1:30" x14ac:dyDescent="0.25">
      <c r="A175" s="55"/>
      <c r="B175" s="11"/>
      <c r="C175" s="11" t="s">
        <v>367</v>
      </c>
      <c r="D175" s="11"/>
      <c r="E175" s="252">
        <v>8223</v>
      </c>
      <c r="F175" s="11">
        <v>1</v>
      </c>
      <c r="G175" s="226">
        <v>64.510000000000005</v>
      </c>
      <c r="H175" s="226">
        <v>387.05</v>
      </c>
      <c r="I175" s="226">
        <v>387.05</v>
      </c>
      <c r="J175" s="276">
        <v>6</v>
      </c>
      <c r="L175" s="11"/>
      <c r="M175" s="226"/>
      <c r="N175" s="226"/>
      <c r="O175" s="11"/>
      <c r="P175" s="226"/>
      <c r="Q175" s="226"/>
      <c r="R175" s="11"/>
      <c r="S175" s="226"/>
      <c r="T175" s="226"/>
      <c r="V175" s="11"/>
      <c r="W175" s="11"/>
      <c r="X175" s="11"/>
      <c r="Y175" s="11"/>
      <c r="Z175" s="11"/>
      <c r="AA175" s="11"/>
      <c r="AB175" s="11"/>
      <c r="AC175" s="11"/>
      <c r="AD175" s="11"/>
    </row>
    <row r="176" spans="1:30" x14ac:dyDescent="0.25">
      <c r="A176" s="55"/>
      <c r="B176" s="11"/>
      <c r="C176" s="11" t="s">
        <v>270</v>
      </c>
      <c r="D176" s="11"/>
      <c r="E176" s="252">
        <v>8406</v>
      </c>
      <c r="F176" s="11">
        <v>42</v>
      </c>
      <c r="G176" s="226">
        <v>132.6707142857143</v>
      </c>
      <c r="H176" s="226">
        <v>58277.140000000014</v>
      </c>
      <c r="I176" s="226">
        <v>1387.5509523809528</v>
      </c>
      <c r="J176" s="276">
        <v>10.595238095238095</v>
      </c>
      <c r="L176" s="11">
        <v>15</v>
      </c>
      <c r="M176" s="226">
        <v>20137.669999999998</v>
      </c>
      <c r="N176" s="226">
        <v>1342.5113333333331</v>
      </c>
      <c r="O176" s="11">
        <v>3</v>
      </c>
      <c r="P176" s="226">
        <v>2791.35</v>
      </c>
      <c r="Q176" s="226">
        <v>930.44999999999993</v>
      </c>
      <c r="R176" s="11">
        <v>7</v>
      </c>
      <c r="S176" s="226">
        <v>7922.38</v>
      </c>
      <c r="T176" s="226">
        <v>1131.7685714285715</v>
      </c>
      <c r="V176" s="11"/>
      <c r="W176" s="11"/>
      <c r="X176" s="11"/>
      <c r="Y176" s="11"/>
      <c r="Z176" s="11"/>
      <c r="AA176" s="11"/>
      <c r="AB176" s="11"/>
      <c r="AC176" s="11"/>
      <c r="AD176" s="11"/>
    </row>
    <row r="177" spans="1:30" x14ac:dyDescent="0.25">
      <c r="A177" s="55"/>
      <c r="B177" s="11"/>
      <c r="C177" s="11" t="s">
        <v>271</v>
      </c>
      <c r="D177" s="11"/>
      <c r="E177" s="252">
        <v>8251</v>
      </c>
      <c r="F177" s="11">
        <v>19</v>
      </c>
      <c r="G177" s="226">
        <v>91.686842105263153</v>
      </c>
      <c r="H177" s="226">
        <v>12397.110000000002</v>
      </c>
      <c r="I177" s="226">
        <v>652.47947368421069</v>
      </c>
      <c r="J177" s="276">
        <v>7.5789473684210522</v>
      </c>
      <c r="L177" s="11">
        <v>6</v>
      </c>
      <c r="M177" s="226">
        <v>4987.47</v>
      </c>
      <c r="N177" s="226">
        <v>831.245</v>
      </c>
      <c r="O177" s="11">
        <v>1</v>
      </c>
      <c r="P177" s="226">
        <v>856.18</v>
      </c>
      <c r="Q177" s="226">
        <v>856.18</v>
      </c>
      <c r="R177" s="11">
        <v>1</v>
      </c>
      <c r="S177" s="226">
        <v>474.92</v>
      </c>
      <c r="T177" s="226">
        <v>474.92</v>
      </c>
      <c r="V177" s="11"/>
      <c r="W177" s="11"/>
      <c r="X177" s="11"/>
      <c r="Y177" s="11"/>
      <c r="Z177" s="11"/>
      <c r="AA177" s="11"/>
      <c r="AB177" s="11"/>
      <c r="AC177" s="11"/>
      <c r="AD177" s="11"/>
    </row>
    <row r="178" spans="1:30" x14ac:dyDescent="0.25">
      <c r="A178" s="55"/>
      <c r="B178" s="11"/>
      <c r="C178" s="11" t="s">
        <v>368</v>
      </c>
      <c r="D178" s="11"/>
      <c r="E178" s="252">
        <v>8088</v>
      </c>
      <c r="F178" s="11">
        <v>18</v>
      </c>
      <c r="G178" s="226">
        <v>106.30333333333333</v>
      </c>
      <c r="H178" s="226">
        <v>20989.29</v>
      </c>
      <c r="I178" s="226">
        <v>1166.0716666666667</v>
      </c>
      <c r="J178" s="276">
        <v>10.833333333333334</v>
      </c>
      <c r="L178" s="11">
        <v>5</v>
      </c>
      <c r="M178" s="226">
        <v>4648.1499999999996</v>
      </c>
      <c r="N178" s="226">
        <v>929.62999999999988</v>
      </c>
      <c r="O178" s="11">
        <v>1</v>
      </c>
      <c r="P178" s="226">
        <v>2561.61</v>
      </c>
      <c r="Q178" s="226">
        <v>2561.61</v>
      </c>
      <c r="R178" s="11">
        <v>1</v>
      </c>
      <c r="S178" s="226">
        <v>1083.32</v>
      </c>
      <c r="T178" s="226">
        <v>1083.32</v>
      </c>
      <c r="V178" s="11"/>
      <c r="W178" s="11"/>
      <c r="X178" s="11"/>
      <c r="Y178" s="11"/>
      <c r="Z178" s="11"/>
      <c r="AA178" s="11"/>
      <c r="AB178" s="11"/>
      <c r="AC178" s="11"/>
      <c r="AD178" s="11"/>
    </row>
    <row r="179" spans="1:30" x14ac:dyDescent="0.25">
      <c r="A179" s="55"/>
      <c r="B179" s="11"/>
      <c r="C179" s="11" t="s">
        <v>272</v>
      </c>
      <c r="D179" s="11"/>
      <c r="E179" s="252">
        <v>8332</v>
      </c>
      <c r="F179" s="11">
        <v>1</v>
      </c>
      <c r="G179" s="226">
        <v>68.95</v>
      </c>
      <c r="H179" s="226">
        <v>413.69</v>
      </c>
      <c r="I179" s="226">
        <v>413.69</v>
      </c>
      <c r="J179" s="276">
        <v>6</v>
      </c>
      <c r="L179" s="11"/>
      <c r="M179" s="226"/>
      <c r="N179" s="226"/>
      <c r="O179" s="11"/>
      <c r="P179" s="226"/>
      <c r="Q179" s="226"/>
      <c r="R179" s="11"/>
      <c r="S179" s="226"/>
      <c r="T179" s="226"/>
      <c r="V179" s="11"/>
      <c r="W179" s="11"/>
      <c r="X179" s="11"/>
      <c r="Y179" s="11"/>
      <c r="Z179" s="11"/>
      <c r="AA179" s="11"/>
      <c r="AB179" s="11"/>
      <c r="AC179" s="11"/>
      <c r="AD179" s="11"/>
    </row>
    <row r="180" spans="1:30" x14ac:dyDescent="0.25">
      <c r="A180" s="55"/>
      <c r="B180" s="11"/>
      <c r="C180" s="11" t="s">
        <v>272</v>
      </c>
      <c r="D180" s="11"/>
      <c r="E180" s="252">
        <v>8360</v>
      </c>
      <c r="F180" s="11">
        <v>211</v>
      </c>
      <c r="G180" s="226">
        <v>102.87786729857824</v>
      </c>
      <c r="H180" s="226">
        <v>207508.46999999997</v>
      </c>
      <c r="I180" s="226">
        <v>983.45246445497617</v>
      </c>
      <c r="J180" s="276">
        <v>9.5781990521327014</v>
      </c>
      <c r="L180" s="11">
        <v>70</v>
      </c>
      <c r="M180" s="226">
        <v>64959.530000000013</v>
      </c>
      <c r="N180" s="226">
        <v>927.99328571428589</v>
      </c>
      <c r="O180" s="11">
        <v>18</v>
      </c>
      <c r="P180" s="226">
        <v>18598.009999999998</v>
      </c>
      <c r="Q180" s="226">
        <v>1033.2227777777778</v>
      </c>
      <c r="R180" s="11">
        <v>31</v>
      </c>
      <c r="S180" s="226">
        <v>33060.89</v>
      </c>
      <c r="T180" s="226">
        <v>1066.4803225806452</v>
      </c>
      <c r="V180" s="11"/>
      <c r="W180" s="11"/>
      <c r="X180" s="11"/>
      <c r="Y180" s="11"/>
      <c r="Z180" s="11"/>
      <c r="AA180" s="11"/>
      <c r="AB180" s="11"/>
      <c r="AC180" s="11"/>
      <c r="AD180" s="11"/>
    </row>
    <row r="181" spans="1:30" x14ac:dyDescent="0.25">
      <c r="A181" s="55"/>
      <c r="B181" s="11"/>
      <c r="C181" s="11" t="s">
        <v>272</v>
      </c>
      <c r="D181" s="11"/>
      <c r="E181" s="252">
        <v>8361</v>
      </c>
      <c r="F181" s="11">
        <v>77</v>
      </c>
      <c r="G181" s="226">
        <v>118.99168831168832</v>
      </c>
      <c r="H181" s="226">
        <v>89481.909999999989</v>
      </c>
      <c r="I181" s="226">
        <v>1162.1027272727272</v>
      </c>
      <c r="J181" s="276">
        <v>10.142857142857142</v>
      </c>
      <c r="L181" s="11">
        <v>30</v>
      </c>
      <c r="M181" s="226">
        <v>32624.350000000002</v>
      </c>
      <c r="N181" s="226">
        <v>1087.4783333333335</v>
      </c>
      <c r="O181" s="11">
        <v>6</v>
      </c>
      <c r="P181" s="226">
        <v>3559.25</v>
      </c>
      <c r="Q181" s="226">
        <v>593.20833333333337</v>
      </c>
      <c r="R181" s="11">
        <v>12</v>
      </c>
      <c r="S181" s="226">
        <v>11928.289999999999</v>
      </c>
      <c r="T181" s="226">
        <v>994.02416666666659</v>
      </c>
      <c r="V181" s="11"/>
      <c r="W181" s="11"/>
      <c r="X181" s="11"/>
      <c r="Y181" s="11"/>
      <c r="Z181" s="11"/>
      <c r="AA181" s="11"/>
      <c r="AB181" s="11"/>
      <c r="AC181" s="11"/>
      <c r="AD181" s="11"/>
    </row>
    <row r="182" spans="1:30" x14ac:dyDescent="0.25">
      <c r="A182" s="55"/>
      <c r="B182" s="11"/>
      <c r="C182" s="11" t="s">
        <v>273</v>
      </c>
      <c r="D182" s="11"/>
      <c r="E182" s="252">
        <v>8043</v>
      </c>
      <c r="F182" s="11">
        <v>108</v>
      </c>
      <c r="G182" s="226">
        <v>108.3794444444445</v>
      </c>
      <c r="H182" s="226">
        <v>113483.44999999998</v>
      </c>
      <c r="I182" s="226">
        <v>1050.7726851851851</v>
      </c>
      <c r="J182" s="276">
        <v>9.4537037037037042</v>
      </c>
      <c r="L182" s="11">
        <v>41</v>
      </c>
      <c r="M182" s="226">
        <v>32334.02</v>
      </c>
      <c r="N182" s="226">
        <v>788.63463414634145</v>
      </c>
      <c r="O182" s="11">
        <v>10</v>
      </c>
      <c r="P182" s="226">
        <v>7488.8300000000008</v>
      </c>
      <c r="Q182" s="226">
        <v>748.88300000000004</v>
      </c>
      <c r="R182" s="11">
        <v>5</v>
      </c>
      <c r="S182" s="226">
        <v>6171.17</v>
      </c>
      <c r="T182" s="226">
        <v>1234.2339999999999</v>
      </c>
      <c r="V182" s="11"/>
      <c r="W182" s="11"/>
      <c r="X182" s="11"/>
      <c r="Y182" s="11"/>
      <c r="Z182" s="11"/>
      <c r="AA182" s="11"/>
      <c r="AB182" s="11"/>
      <c r="AC182" s="11"/>
      <c r="AD182" s="11"/>
    </row>
    <row r="183" spans="1:30" x14ac:dyDescent="0.25">
      <c r="A183" s="55"/>
      <c r="B183" s="11"/>
      <c r="C183" s="11" t="s">
        <v>274</v>
      </c>
      <c r="D183" s="11"/>
      <c r="E183" s="252">
        <v>8012</v>
      </c>
      <c r="F183" s="11">
        <v>8</v>
      </c>
      <c r="G183" s="226">
        <v>111.99125000000001</v>
      </c>
      <c r="H183" s="226">
        <v>9079.3000000000011</v>
      </c>
      <c r="I183" s="226">
        <v>1134.9125000000001</v>
      </c>
      <c r="J183" s="276">
        <v>9.625</v>
      </c>
      <c r="L183" s="11">
        <v>5</v>
      </c>
      <c r="M183" s="226">
        <v>4259.74</v>
      </c>
      <c r="N183" s="226">
        <v>851.94799999999998</v>
      </c>
      <c r="O183" s="11">
        <v>2</v>
      </c>
      <c r="P183" s="226">
        <v>1075.3400000000001</v>
      </c>
      <c r="Q183" s="226">
        <v>537.67000000000007</v>
      </c>
      <c r="R183" s="11">
        <v>1</v>
      </c>
      <c r="S183" s="226">
        <v>132.66999999999999</v>
      </c>
      <c r="T183" s="226">
        <v>132.66999999999999</v>
      </c>
      <c r="V183" s="11"/>
      <c r="W183" s="11"/>
      <c r="X183" s="11"/>
      <c r="Y183" s="11"/>
      <c r="Z183" s="11"/>
      <c r="AA183" s="11"/>
      <c r="AB183" s="11"/>
      <c r="AC183" s="11"/>
      <c r="AD183" s="11"/>
    </row>
    <row r="184" spans="1:30" x14ac:dyDescent="0.25">
      <c r="A184" s="55"/>
      <c r="B184" s="11"/>
      <c r="C184" s="11" t="s">
        <v>274</v>
      </c>
      <c r="D184" s="11"/>
      <c r="E184" s="252">
        <v>8080</v>
      </c>
      <c r="F184" s="11">
        <v>11</v>
      </c>
      <c r="G184" s="226">
        <v>82.343636363636364</v>
      </c>
      <c r="H184" s="226">
        <v>8541.7899999999991</v>
      </c>
      <c r="I184" s="226">
        <v>776.5263636363635</v>
      </c>
      <c r="J184" s="276">
        <v>10</v>
      </c>
      <c r="L184" s="11">
        <v>4</v>
      </c>
      <c r="M184" s="226">
        <v>3311.39</v>
      </c>
      <c r="N184" s="226">
        <v>827.84749999999997</v>
      </c>
      <c r="O184" s="11">
        <v>1</v>
      </c>
      <c r="P184" s="226">
        <v>334.52</v>
      </c>
      <c r="Q184" s="226">
        <v>334.52</v>
      </c>
      <c r="R184" s="11"/>
      <c r="S184" s="226"/>
      <c r="T184" s="226"/>
      <c r="V184" s="11"/>
      <c r="W184" s="11"/>
      <c r="X184" s="11"/>
      <c r="Y184" s="11"/>
      <c r="Z184" s="11"/>
      <c r="AA184" s="11"/>
      <c r="AB184" s="11"/>
      <c r="AC184" s="11"/>
      <c r="AD184" s="11"/>
    </row>
    <row r="185" spans="1:30" x14ac:dyDescent="0.25">
      <c r="A185" s="55"/>
      <c r="B185" s="11"/>
      <c r="C185" s="11" t="s">
        <v>274</v>
      </c>
      <c r="D185" s="11"/>
      <c r="E185" s="252">
        <v>8028</v>
      </c>
      <c r="F185" s="11"/>
      <c r="G185" s="226"/>
      <c r="H185" s="226"/>
      <c r="I185" s="226"/>
      <c r="J185" s="276"/>
      <c r="L185" s="11"/>
      <c r="M185" s="226"/>
      <c r="N185" s="226"/>
      <c r="O185" s="11">
        <v>1</v>
      </c>
      <c r="P185" s="226">
        <v>172.75</v>
      </c>
      <c r="Q185" s="226">
        <v>172.75</v>
      </c>
      <c r="R185" s="11"/>
      <c r="S185" s="226"/>
      <c r="T185" s="226"/>
      <c r="V185" s="11"/>
      <c r="W185" s="11"/>
      <c r="X185" s="11"/>
      <c r="Y185" s="11"/>
      <c r="Z185" s="11"/>
      <c r="AA185" s="11"/>
      <c r="AB185" s="11"/>
      <c r="AC185" s="11"/>
      <c r="AD185" s="11"/>
    </row>
    <row r="186" spans="1:30" x14ac:dyDescent="0.25">
      <c r="A186" s="55"/>
      <c r="B186" s="11"/>
      <c r="C186" s="11" t="s">
        <v>369</v>
      </c>
      <c r="D186" s="11"/>
      <c r="E186" s="252">
        <v>8004</v>
      </c>
      <c r="F186" s="11">
        <v>5</v>
      </c>
      <c r="G186" s="226">
        <v>63.941999999999993</v>
      </c>
      <c r="H186" s="226">
        <v>3088.16</v>
      </c>
      <c r="I186" s="226">
        <v>617.63199999999995</v>
      </c>
      <c r="J186" s="276">
        <v>9</v>
      </c>
      <c r="L186" s="11">
        <v>2</v>
      </c>
      <c r="M186" s="226">
        <v>621.15</v>
      </c>
      <c r="N186" s="226">
        <v>310.57499999999999</v>
      </c>
      <c r="O186" s="11"/>
      <c r="P186" s="226"/>
      <c r="Q186" s="226"/>
      <c r="R186" s="11">
        <v>1</v>
      </c>
      <c r="S186" s="226">
        <v>3000</v>
      </c>
      <c r="T186" s="226">
        <v>3000</v>
      </c>
      <c r="V186" s="11"/>
      <c r="W186" s="11"/>
      <c r="X186" s="11"/>
      <c r="Y186" s="11"/>
      <c r="Z186" s="11"/>
      <c r="AA186" s="11"/>
      <c r="AB186" s="11"/>
      <c r="AC186" s="11"/>
      <c r="AD186" s="11"/>
    </row>
    <row r="187" spans="1:30" x14ac:dyDescent="0.25">
      <c r="A187" s="55"/>
      <c r="B187" s="11"/>
      <c r="C187" s="11" t="s">
        <v>275</v>
      </c>
      <c r="D187" s="11"/>
      <c r="E187" s="252">
        <v>8089</v>
      </c>
      <c r="F187" s="11">
        <v>7</v>
      </c>
      <c r="G187" s="226">
        <v>124.90714285714286</v>
      </c>
      <c r="H187" s="226">
        <v>8299.91</v>
      </c>
      <c r="I187" s="226">
        <v>1185.7014285714286</v>
      </c>
      <c r="J187" s="276">
        <v>9.8571428571428577</v>
      </c>
      <c r="L187" s="11">
        <v>5</v>
      </c>
      <c r="M187" s="226">
        <v>6955.26</v>
      </c>
      <c r="N187" s="226">
        <v>1391.0520000000001</v>
      </c>
      <c r="O187" s="11"/>
      <c r="P187" s="226"/>
      <c r="Q187" s="226"/>
      <c r="R187" s="11">
        <v>1</v>
      </c>
      <c r="S187" s="226">
        <v>1142.06</v>
      </c>
      <c r="T187" s="226">
        <v>1142.06</v>
      </c>
      <c r="V187" s="11"/>
      <c r="W187" s="11"/>
      <c r="X187" s="11"/>
      <c r="Y187" s="11"/>
      <c r="Z187" s="11"/>
      <c r="AA187" s="11"/>
      <c r="AB187" s="11"/>
      <c r="AC187" s="11"/>
      <c r="AD187" s="11"/>
    </row>
    <row r="188" spans="1:30" x14ac:dyDescent="0.25">
      <c r="A188" s="55"/>
      <c r="B188" s="11"/>
      <c r="C188" s="11" t="s">
        <v>276</v>
      </c>
      <c r="D188" s="11"/>
      <c r="E188" s="252">
        <v>8090</v>
      </c>
      <c r="F188" s="11">
        <v>47</v>
      </c>
      <c r="G188" s="226">
        <v>112.75489361702125</v>
      </c>
      <c r="H188" s="226">
        <v>48735.960000000006</v>
      </c>
      <c r="I188" s="226">
        <v>1036.9353191489363</v>
      </c>
      <c r="J188" s="276">
        <v>9.6595744680851059</v>
      </c>
      <c r="L188" s="11">
        <v>16</v>
      </c>
      <c r="M188" s="226">
        <v>16275.59</v>
      </c>
      <c r="N188" s="226">
        <v>1017.224375</v>
      </c>
      <c r="O188" s="11"/>
      <c r="P188" s="226"/>
      <c r="Q188" s="226"/>
      <c r="R188" s="11">
        <v>4</v>
      </c>
      <c r="S188" s="226">
        <v>1967.49</v>
      </c>
      <c r="T188" s="226">
        <v>491.8725</v>
      </c>
      <c r="V188" s="11"/>
      <c r="W188" s="11"/>
      <c r="X188" s="11"/>
      <c r="Y188" s="11"/>
      <c r="Z188" s="11"/>
      <c r="AA188" s="11"/>
      <c r="AB188" s="11"/>
      <c r="AC188" s="11"/>
      <c r="AD188" s="11"/>
    </row>
    <row r="189" spans="1:30" x14ac:dyDescent="0.25">
      <c r="A189" s="55"/>
      <c r="B189" s="11"/>
      <c r="C189" s="11" t="s">
        <v>277</v>
      </c>
      <c r="D189" s="11"/>
      <c r="E189" s="252">
        <v>8091</v>
      </c>
      <c r="F189" s="11">
        <v>36</v>
      </c>
      <c r="G189" s="226">
        <v>120.48194444444445</v>
      </c>
      <c r="H189" s="226">
        <v>40214.81</v>
      </c>
      <c r="I189" s="226">
        <v>1117.0780555555555</v>
      </c>
      <c r="J189" s="276">
        <v>8.8611111111111107</v>
      </c>
      <c r="L189" s="11">
        <v>19</v>
      </c>
      <c r="M189" s="226">
        <v>17640.760000000002</v>
      </c>
      <c r="N189" s="226">
        <v>928.46105263157904</v>
      </c>
      <c r="O189" s="11"/>
      <c r="P189" s="226"/>
      <c r="Q189" s="226"/>
      <c r="R189" s="11">
        <v>1</v>
      </c>
      <c r="S189" s="226">
        <v>441.26</v>
      </c>
      <c r="T189" s="226">
        <v>441.26</v>
      </c>
      <c r="V189" s="11"/>
      <c r="W189" s="11"/>
      <c r="X189" s="11"/>
      <c r="Y189" s="11"/>
      <c r="Z189" s="11"/>
      <c r="AA189" s="11"/>
      <c r="AB189" s="11"/>
      <c r="AC189" s="11"/>
      <c r="AD189" s="11"/>
    </row>
    <row r="190" spans="1:30" x14ac:dyDescent="0.25">
      <c r="A190" s="55"/>
      <c r="B190" s="11"/>
      <c r="C190" s="11" t="s">
        <v>370</v>
      </c>
      <c r="D190" s="11"/>
      <c r="E190" s="252">
        <v>8204</v>
      </c>
      <c r="F190" s="11">
        <v>1</v>
      </c>
      <c r="G190" s="226">
        <v>242.78</v>
      </c>
      <c r="H190" s="226">
        <v>5826.49</v>
      </c>
      <c r="I190" s="226">
        <v>5826.49</v>
      </c>
      <c r="J190" s="276">
        <v>24</v>
      </c>
      <c r="L190" s="11"/>
      <c r="M190" s="226"/>
      <c r="N190" s="226"/>
      <c r="O190" s="11"/>
      <c r="P190" s="226"/>
      <c r="Q190" s="226"/>
      <c r="R190" s="11">
        <v>1</v>
      </c>
      <c r="S190" s="226">
        <v>878.44</v>
      </c>
      <c r="T190" s="226">
        <v>878.44</v>
      </c>
      <c r="V190" s="11"/>
      <c r="W190" s="11"/>
      <c r="X190" s="11"/>
      <c r="Y190" s="11"/>
      <c r="Z190" s="11"/>
      <c r="AA190" s="11"/>
      <c r="AB190" s="11"/>
      <c r="AC190" s="11"/>
      <c r="AD190" s="11"/>
    </row>
    <row r="191" spans="1:30" x14ac:dyDescent="0.25">
      <c r="A191" s="55"/>
      <c r="B191" s="11"/>
      <c r="C191" s="11" t="s">
        <v>371</v>
      </c>
      <c r="D191" s="11"/>
      <c r="E191" s="252">
        <v>8051</v>
      </c>
      <c r="F191" s="11">
        <v>9</v>
      </c>
      <c r="G191" s="226">
        <v>88.563333333333333</v>
      </c>
      <c r="H191" s="226">
        <v>4972.8100000000004</v>
      </c>
      <c r="I191" s="226">
        <v>552.53444444444449</v>
      </c>
      <c r="J191" s="276">
        <v>6.666666666666667</v>
      </c>
      <c r="L191" s="11">
        <v>2</v>
      </c>
      <c r="M191" s="226">
        <v>732.4</v>
      </c>
      <c r="N191" s="226">
        <v>366.2</v>
      </c>
      <c r="O191" s="11"/>
      <c r="P191" s="226"/>
      <c r="Q191" s="226"/>
      <c r="R191" s="11">
        <v>1</v>
      </c>
      <c r="S191" s="226">
        <v>858.56</v>
      </c>
      <c r="T191" s="226">
        <v>858.56</v>
      </c>
      <c r="V191" s="11"/>
      <c r="W191" s="11"/>
      <c r="X191" s="11"/>
      <c r="Y191" s="11"/>
      <c r="Z191" s="11"/>
      <c r="AA191" s="11"/>
      <c r="AB191" s="11"/>
      <c r="AC191" s="11"/>
      <c r="AD191" s="11"/>
    </row>
    <row r="192" spans="1:30" x14ac:dyDescent="0.25">
      <c r="A192" s="55"/>
      <c r="B192" s="11"/>
      <c r="C192" s="11" t="s">
        <v>371</v>
      </c>
      <c r="D192" s="11"/>
      <c r="E192" s="252">
        <v>8086</v>
      </c>
      <c r="F192" s="11">
        <v>4</v>
      </c>
      <c r="G192" s="226">
        <v>68.352500000000006</v>
      </c>
      <c r="H192" s="226">
        <v>1599.8899999999999</v>
      </c>
      <c r="I192" s="226">
        <v>399.97249999999997</v>
      </c>
      <c r="J192" s="276">
        <v>5.75</v>
      </c>
      <c r="L192" s="11">
        <v>3</v>
      </c>
      <c r="M192" s="226">
        <v>1338.1899999999998</v>
      </c>
      <c r="N192" s="226">
        <v>446.06333333333328</v>
      </c>
      <c r="O192" s="11"/>
      <c r="P192" s="226"/>
      <c r="Q192" s="226"/>
      <c r="R192" s="11"/>
      <c r="S192" s="226"/>
      <c r="T192" s="226"/>
      <c r="V192" s="11"/>
      <c r="W192" s="11"/>
      <c r="X192" s="11"/>
      <c r="Y192" s="11"/>
      <c r="Z192" s="11"/>
      <c r="AA192" s="11"/>
      <c r="AB192" s="11"/>
      <c r="AC192" s="11"/>
      <c r="AD192" s="11"/>
    </row>
    <row r="193" spans="1:30" x14ac:dyDescent="0.25">
      <c r="A193" s="55"/>
      <c r="B193" s="11"/>
      <c r="C193" s="11" t="s">
        <v>371</v>
      </c>
      <c r="D193" s="11"/>
      <c r="E193" s="252">
        <v>8096</v>
      </c>
      <c r="F193" s="11">
        <v>9</v>
      </c>
      <c r="G193" s="226">
        <v>116.13333333333331</v>
      </c>
      <c r="H193" s="226">
        <v>10701.32</v>
      </c>
      <c r="I193" s="226">
        <v>1189.0355555555554</v>
      </c>
      <c r="J193" s="276">
        <v>12</v>
      </c>
      <c r="L193" s="11">
        <v>3</v>
      </c>
      <c r="M193" s="226">
        <v>4614.99</v>
      </c>
      <c r="N193" s="226">
        <v>1538.33</v>
      </c>
      <c r="O193" s="11"/>
      <c r="P193" s="226"/>
      <c r="Q193" s="226"/>
      <c r="R193" s="11"/>
      <c r="S193" s="226"/>
      <c r="T193" s="226"/>
      <c r="V193" s="11"/>
      <c r="W193" s="11"/>
      <c r="X193" s="11"/>
      <c r="Y193" s="11"/>
      <c r="Z193" s="11"/>
      <c r="AA193" s="11"/>
      <c r="AB193" s="11"/>
      <c r="AC193" s="11"/>
      <c r="AD193" s="11"/>
    </row>
    <row r="194" spans="1:30" x14ac:dyDescent="0.25">
      <c r="A194" s="55"/>
      <c r="B194" s="11"/>
      <c r="C194" s="11" t="s">
        <v>372</v>
      </c>
      <c r="D194" s="11"/>
      <c r="E194" s="252">
        <v>8051</v>
      </c>
      <c r="F194" s="11">
        <v>1</v>
      </c>
      <c r="G194" s="226">
        <v>44.11</v>
      </c>
      <c r="H194" s="226">
        <v>529.26</v>
      </c>
      <c r="I194" s="226">
        <v>529.26</v>
      </c>
      <c r="J194" s="276">
        <v>12</v>
      </c>
      <c r="L194" s="11"/>
      <c r="M194" s="226"/>
      <c r="N194" s="226"/>
      <c r="O194" s="11"/>
      <c r="P194" s="226"/>
      <c r="Q194" s="226"/>
      <c r="R194" s="11"/>
      <c r="S194" s="226"/>
      <c r="T194" s="226"/>
      <c r="V194" s="11"/>
      <c r="W194" s="11"/>
      <c r="X194" s="11"/>
      <c r="Y194" s="11"/>
      <c r="Z194" s="11"/>
      <c r="AA194" s="11"/>
      <c r="AB194" s="11"/>
      <c r="AC194" s="11"/>
      <c r="AD194" s="11"/>
    </row>
    <row r="195" spans="1:30" x14ac:dyDescent="0.25">
      <c r="A195" s="55"/>
      <c r="B195" s="11"/>
      <c r="C195" s="11" t="s">
        <v>372</v>
      </c>
      <c r="D195" s="11"/>
      <c r="E195" s="252">
        <v>8086</v>
      </c>
      <c r="F195" s="11">
        <v>1</v>
      </c>
      <c r="G195" s="226">
        <v>119.06</v>
      </c>
      <c r="H195" s="226">
        <v>357.19</v>
      </c>
      <c r="I195" s="226">
        <v>357.19</v>
      </c>
      <c r="J195" s="276">
        <v>3</v>
      </c>
      <c r="L195" s="11">
        <v>1</v>
      </c>
      <c r="M195" s="226">
        <v>357.19</v>
      </c>
      <c r="N195" s="226">
        <v>357.19</v>
      </c>
      <c r="O195" s="11"/>
      <c r="P195" s="226"/>
      <c r="Q195" s="226"/>
      <c r="R195" s="11"/>
      <c r="S195" s="226"/>
      <c r="T195" s="226"/>
      <c r="V195" s="11"/>
      <c r="W195" s="11"/>
      <c r="X195" s="11"/>
      <c r="Y195" s="11"/>
      <c r="Z195" s="11"/>
      <c r="AA195" s="11"/>
      <c r="AB195" s="11"/>
      <c r="AC195" s="11"/>
      <c r="AD195" s="11"/>
    </row>
    <row r="196" spans="1:30" x14ac:dyDescent="0.25">
      <c r="A196" s="55"/>
      <c r="B196" s="11"/>
      <c r="C196" s="11" t="s">
        <v>372</v>
      </c>
      <c r="D196" s="11"/>
      <c r="E196" s="252">
        <v>8096</v>
      </c>
      <c r="F196" s="11">
        <v>2</v>
      </c>
      <c r="G196" s="226">
        <v>70.504999999999995</v>
      </c>
      <c r="H196" s="226">
        <v>1692.0300000000002</v>
      </c>
      <c r="I196" s="226">
        <v>846.0150000000001</v>
      </c>
      <c r="J196" s="276">
        <v>12</v>
      </c>
      <c r="L196" s="11">
        <v>2</v>
      </c>
      <c r="M196" s="226">
        <v>1692.0300000000002</v>
      </c>
      <c r="N196" s="226">
        <v>846.0150000000001</v>
      </c>
      <c r="O196" s="11"/>
      <c r="P196" s="226"/>
      <c r="Q196" s="226"/>
      <c r="R196" s="11"/>
      <c r="S196" s="226"/>
      <c r="T196" s="226"/>
      <c r="V196" s="11"/>
      <c r="W196" s="11"/>
      <c r="X196" s="11"/>
      <c r="Y196" s="11"/>
      <c r="Z196" s="11"/>
      <c r="AA196" s="11"/>
      <c r="AB196" s="11"/>
      <c r="AC196" s="11"/>
      <c r="AD196" s="11"/>
    </row>
    <row r="197" spans="1:30" x14ac:dyDescent="0.25">
      <c r="A197" s="55"/>
      <c r="B197" s="11"/>
      <c r="C197" s="11" t="s">
        <v>373</v>
      </c>
      <c r="D197" s="11"/>
      <c r="E197" s="252">
        <v>8260</v>
      </c>
      <c r="F197" s="11">
        <v>1</v>
      </c>
      <c r="G197" s="226">
        <v>81.06</v>
      </c>
      <c r="H197" s="226">
        <v>972.67</v>
      </c>
      <c r="I197" s="226">
        <v>972.67</v>
      </c>
      <c r="J197" s="276">
        <v>12</v>
      </c>
      <c r="L197" s="11">
        <v>1</v>
      </c>
      <c r="M197" s="226">
        <v>972.67</v>
      </c>
      <c r="N197" s="226">
        <v>972.67</v>
      </c>
      <c r="O197" s="11"/>
      <c r="P197" s="226"/>
      <c r="Q197" s="226"/>
      <c r="R197" s="11"/>
      <c r="S197" s="226"/>
      <c r="T197" s="226"/>
      <c r="V197" s="11"/>
      <c r="W197" s="11"/>
      <c r="X197" s="11"/>
      <c r="Y197" s="11"/>
      <c r="Z197" s="11"/>
      <c r="AA197" s="11"/>
      <c r="AB197" s="11"/>
      <c r="AC197" s="11"/>
      <c r="AD197" s="11"/>
    </row>
    <row r="198" spans="1:30" x14ac:dyDescent="0.25">
      <c r="A198" s="55"/>
      <c r="B198" s="11"/>
      <c r="C198" s="11" t="s">
        <v>374</v>
      </c>
      <c r="D198" s="11"/>
      <c r="E198" s="252">
        <v>8252</v>
      </c>
      <c r="F198" s="11">
        <v>4</v>
      </c>
      <c r="G198" s="226">
        <v>118.76</v>
      </c>
      <c r="H198" s="226">
        <v>4820.8999999999996</v>
      </c>
      <c r="I198" s="226">
        <v>1205.2249999999999</v>
      </c>
      <c r="J198" s="276">
        <v>10.5</v>
      </c>
      <c r="L198" s="11">
        <v>2</v>
      </c>
      <c r="M198" s="226">
        <v>1879.08</v>
      </c>
      <c r="N198" s="226">
        <v>939.54</v>
      </c>
      <c r="O198" s="11"/>
      <c r="P198" s="226"/>
      <c r="Q198" s="226"/>
      <c r="R198" s="11"/>
      <c r="S198" s="226"/>
      <c r="T198" s="226"/>
      <c r="V198" s="11"/>
      <c r="W198" s="11"/>
      <c r="X198" s="11"/>
      <c r="Y198" s="11"/>
      <c r="Z198" s="11"/>
      <c r="AA198" s="11"/>
      <c r="AB198" s="11"/>
      <c r="AC198" s="11"/>
      <c r="AD198" s="11"/>
    </row>
    <row r="199" spans="1:30" x14ac:dyDescent="0.25">
      <c r="A199" s="55"/>
      <c r="B199" s="11"/>
      <c r="C199" s="11" t="s">
        <v>278</v>
      </c>
      <c r="D199" s="11"/>
      <c r="E199" s="252">
        <v>8260</v>
      </c>
      <c r="F199" s="11">
        <v>47</v>
      </c>
      <c r="G199" s="226">
        <v>109.66617021276596</v>
      </c>
      <c r="H199" s="226">
        <v>49661.770000000004</v>
      </c>
      <c r="I199" s="226">
        <v>1056.6334042553192</v>
      </c>
      <c r="J199" s="276">
        <v>10.48936170212766</v>
      </c>
      <c r="L199" s="11">
        <v>14</v>
      </c>
      <c r="M199" s="226">
        <v>9865.1100000000024</v>
      </c>
      <c r="N199" s="226">
        <v>704.65071428571446</v>
      </c>
      <c r="O199" s="11">
        <v>2</v>
      </c>
      <c r="P199" s="226">
        <v>1593.9099999999999</v>
      </c>
      <c r="Q199" s="226">
        <v>796.95499999999993</v>
      </c>
      <c r="R199" s="11">
        <v>6</v>
      </c>
      <c r="S199" s="226">
        <v>4901.1999999999989</v>
      </c>
      <c r="T199" s="226">
        <v>816.86666666666645</v>
      </c>
      <c r="V199" s="11"/>
      <c r="W199" s="11"/>
      <c r="X199" s="11"/>
      <c r="Y199" s="11"/>
      <c r="Z199" s="11"/>
      <c r="AA199" s="11"/>
      <c r="AB199" s="11"/>
      <c r="AC199" s="11"/>
      <c r="AD199" s="11"/>
    </row>
    <row r="200" spans="1:30" x14ac:dyDescent="0.25">
      <c r="A200" s="55"/>
      <c r="B200" s="11"/>
      <c r="C200" s="11" t="s">
        <v>375</v>
      </c>
      <c r="D200" s="11"/>
      <c r="E200" s="252">
        <v>8260</v>
      </c>
      <c r="F200" s="11">
        <v>1</v>
      </c>
      <c r="G200" s="226">
        <v>55.64</v>
      </c>
      <c r="H200" s="226">
        <v>333.8</v>
      </c>
      <c r="I200" s="226">
        <v>333.8</v>
      </c>
      <c r="J200" s="276">
        <v>6</v>
      </c>
      <c r="L200" s="11">
        <v>1</v>
      </c>
      <c r="M200" s="226">
        <v>333.8</v>
      </c>
      <c r="N200" s="226">
        <v>333.8</v>
      </c>
      <c r="O200" s="11">
        <v>1</v>
      </c>
      <c r="P200" s="226">
        <v>160.16</v>
      </c>
      <c r="Q200" s="226">
        <v>160.16</v>
      </c>
      <c r="R200" s="11"/>
      <c r="S200" s="226"/>
      <c r="T200" s="226"/>
      <c r="V200" s="11"/>
      <c r="W200" s="11"/>
      <c r="X200" s="11"/>
      <c r="Y200" s="11"/>
      <c r="Z200" s="11"/>
      <c r="AA200" s="11"/>
      <c r="AB200" s="11"/>
      <c r="AC200" s="11"/>
      <c r="AD200" s="11"/>
    </row>
    <row r="201" spans="1:30" x14ac:dyDescent="0.25">
      <c r="A201" s="55"/>
      <c r="B201" s="11"/>
      <c r="C201" s="11" t="s">
        <v>279</v>
      </c>
      <c r="D201" s="11"/>
      <c r="E201" s="252">
        <v>8094</v>
      </c>
      <c r="F201" s="11">
        <v>232</v>
      </c>
      <c r="G201" s="226">
        <v>111.19823275862066</v>
      </c>
      <c r="H201" s="226">
        <v>247560.01999999984</v>
      </c>
      <c r="I201" s="226">
        <v>1067.0690517241374</v>
      </c>
      <c r="J201" s="276">
        <v>9.943965517241379</v>
      </c>
      <c r="L201" s="11">
        <v>69</v>
      </c>
      <c r="M201" s="226">
        <v>67253.36</v>
      </c>
      <c r="N201" s="226">
        <v>974.68637681159419</v>
      </c>
      <c r="O201" s="11">
        <v>14</v>
      </c>
      <c r="P201" s="226">
        <v>8209.7000000000007</v>
      </c>
      <c r="Q201" s="226">
        <v>586.40714285714296</v>
      </c>
      <c r="R201" s="11">
        <v>22</v>
      </c>
      <c r="S201" s="226">
        <v>30721.489999999998</v>
      </c>
      <c r="T201" s="226">
        <v>1396.4313636363636</v>
      </c>
      <c r="V201" s="11"/>
      <c r="W201" s="11"/>
      <c r="X201" s="11"/>
      <c r="Y201" s="11"/>
      <c r="Z201" s="11"/>
      <c r="AA201" s="11"/>
      <c r="AB201" s="11"/>
      <c r="AC201" s="11"/>
      <c r="AD201" s="11"/>
    </row>
    <row r="202" spans="1:30" x14ac:dyDescent="0.25">
      <c r="A202" s="55"/>
      <c r="B202" s="11"/>
      <c r="C202" s="11" t="s">
        <v>376</v>
      </c>
      <c r="D202" s="11"/>
      <c r="E202" s="252">
        <v>8081</v>
      </c>
      <c r="F202" s="11">
        <v>5</v>
      </c>
      <c r="G202" s="226">
        <v>88.710000000000008</v>
      </c>
      <c r="H202" s="226">
        <v>3025.84</v>
      </c>
      <c r="I202" s="226">
        <v>605.16800000000001</v>
      </c>
      <c r="J202" s="276">
        <v>7.8</v>
      </c>
      <c r="L202" s="11">
        <v>2</v>
      </c>
      <c r="M202" s="226">
        <v>956.97</v>
      </c>
      <c r="N202" s="226">
        <v>478.48500000000001</v>
      </c>
      <c r="O202" s="11"/>
      <c r="P202" s="226"/>
      <c r="Q202" s="226"/>
      <c r="R202" s="11"/>
      <c r="S202" s="226"/>
      <c r="T202" s="226"/>
      <c r="V202" s="11"/>
      <c r="W202" s="11"/>
      <c r="X202" s="11"/>
      <c r="Y202" s="11"/>
      <c r="Z202" s="11"/>
      <c r="AA202" s="11"/>
      <c r="AB202" s="11"/>
      <c r="AC202" s="11"/>
      <c r="AD202" s="11"/>
    </row>
    <row r="203" spans="1:30" x14ac:dyDescent="0.25">
      <c r="A203" s="55"/>
      <c r="B203" s="11"/>
      <c r="C203" s="11" t="s">
        <v>376</v>
      </c>
      <c r="D203" s="11"/>
      <c r="E203" s="252">
        <v>8095</v>
      </c>
      <c r="F203" s="11">
        <v>5</v>
      </c>
      <c r="G203" s="226">
        <v>119.96399999999998</v>
      </c>
      <c r="H203" s="226">
        <v>6897.9900000000007</v>
      </c>
      <c r="I203" s="226">
        <v>1379.5980000000002</v>
      </c>
      <c r="J203" s="276">
        <v>10.8</v>
      </c>
      <c r="L203" s="11">
        <v>1</v>
      </c>
      <c r="M203" s="226">
        <v>3026.2</v>
      </c>
      <c r="N203" s="226">
        <v>3026.2</v>
      </c>
      <c r="O203" s="11"/>
      <c r="P203" s="226"/>
      <c r="Q203" s="226"/>
      <c r="R203" s="11">
        <v>1</v>
      </c>
      <c r="S203" s="226">
        <v>1021.41</v>
      </c>
      <c r="T203" s="226">
        <v>1021.41</v>
      </c>
      <c r="V203" s="11"/>
      <c r="W203" s="11"/>
      <c r="X203" s="11"/>
      <c r="Y203" s="11"/>
      <c r="Z203" s="11"/>
      <c r="AA203" s="11"/>
      <c r="AB203" s="11"/>
      <c r="AC203" s="11"/>
      <c r="AD203" s="11"/>
    </row>
    <row r="204" spans="1:30" x14ac:dyDescent="0.25">
      <c r="A204" s="55"/>
      <c r="B204" s="11"/>
      <c r="C204" s="11" t="s">
        <v>377</v>
      </c>
      <c r="D204" s="11"/>
      <c r="E204" s="252">
        <v>8004</v>
      </c>
      <c r="F204" s="11">
        <v>1</v>
      </c>
      <c r="G204" s="226">
        <v>67.97</v>
      </c>
      <c r="H204" s="226">
        <v>203.9</v>
      </c>
      <c r="I204" s="226">
        <v>203.9</v>
      </c>
      <c r="J204" s="276">
        <v>3</v>
      </c>
      <c r="L204" s="11"/>
      <c r="M204" s="226"/>
      <c r="N204" s="226"/>
      <c r="O204" s="11"/>
      <c r="P204" s="226"/>
      <c r="Q204" s="226"/>
      <c r="R204" s="11"/>
      <c r="S204" s="226"/>
      <c r="T204" s="226"/>
      <c r="V204" s="11"/>
      <c r="W204" s="11"/>
      <c r="X204" s="11"/>
      <c r="Y204" s="11"/>
      <c r="Z204" s="11"/>
      <c r="AA204" s="11"/>
      <c r="AB204" s="11"/>
      <c r="AC204" s="11"/>
      <c r="AD204" s="11"/>
    </row>
    <row r="205" spans="1:30" x14ac:dyDescent="0.25">
      <c r="A205" s="55"/>
      <c r="B205" s="11"/>
      <c r="C205" s="11" t="s">
        <v>377</v>
      </c>
      <c r="D205" s="11"/>
      <c r="E205" s="252">
        <v>8009</v>
      </c>
      <c r="F205" s="11">
        <v>2</v>
      </c>
      <c r="G205" s="226">
        <v>164.66499999999999</v>
      </c>
      <c r="H205" s="226">
        <v>3951.87</v>
      </c>
      <c r="I205" s="226">
        <v>1975.9349999999999</v>
      </c>
      <c r="J205" s="276">
        <v>12</v>
      </c>
      <c r="L205" s="11"/>
      <c r="M205" s="226"/>
      <c r="N205" s="226"/>
      <c r="O205" s="11"/>
      <c r="P205" s="226"/>
      <c r="Q205" s="226"/>
      <c r="R205" s="11"/>
      <c r="S205" s="226"/>
      <c r="T205" s="226"/>
      <c r="V205" s="11"/>
      <c r="W205" s="11"/>
      <c r="X205" s="11"/>
      <c r="Y205" s="11"/>
      <c r="Z205" s="11"/>
      <c r="AA205" s="11"/>
      <c r="AB205" s="11"/>
      <c r="AC205" s="11"/>
      <c r="AD205" s="11"/>
    </row>
    <row r="206" spans="1:30" x14ac:dyDescent="0.25">
      <c r="A206" s="55"/>
      <c r="B206" s="11"/>
      <c r="C206" s="11" t="s">
        <v>377</v>
      </c>
      <c r="D206" s="11"/>
      <c r="E206" s="252">
        <v>8037</v>
      </c>
      <c r="F206" s="11">
        <v>3</v>
      </c>
      <c r="G206" s="226">
        <v>99.936666666666667</v>
      </c>
      <c r="H206" s="226">
        <v>2547.64</v>
      </c>
      <c r="I206" s="226">
        <v>849.21333333333325</v>
      </c>
      <c r="J206" s="276">
        <v>9.6666666666666661</v>
      </c>
      <c r="L206" s="11"/>
      <c r="M206" s="226"/>
      <c r="N206" s="226"/>
      <c r="O206" s="11"/>
      <c r="P206" s="226"/>
      <c r="Q206" s="226"/>
      <c r="R206" s="11">
        <v>1</v>
      </c>
      <c r="S206" s="226">
        <v>860.15</v>
      </c>
      <c r="T206" s="226">
        <v>860.15</v>
      </c>
      <c r="V206" s="11"/>
      <c r="W206" s="11"/>
      <c r="X206" s="11"/>
      <c r="Y206" s="11"/>
      <c r="Z206" s="11"/>
      <c r="AA206" s="11"/>
      <c r="AB206" s="11"/>
      <c r="AC206" s="11"/>
      <c r="AD206" s="11"/>
    </row>
    <row r="207" spans="1:30" x14ac:dyDescent="0.25">
      <c r="A207" s="55"/>
      <c r="B207" s="11"/>
      <c r="C207" s="11" t="s">
        <v>377</v>
      </c>
      <c r="D207" s="11"/>
      <c r="E207" s="252">
        <v>8081</v>
      </c>
      <c r="F207" s="11">
        <v>32</v>
      </c>
      <c r="G207" s="226">
        <v>109.20968749999999</v>
      </c>
      <c r="H207" s="226">
        <v>33508.01</v>
      </c>
      <c r="I207" s="226">
        <v>1047.1253125000001</v>
      </c>
      <c r="J207" s="276">
        <v>10.0625</v>
      </c>
      <c r="L207" s="11">
        <v>13</v>
      </c>
      <c r="M207" s="226">
        <v>19718.179999999997</v>
      </c>
      <c r="N207" s="226">
        <v>1516.7830769230766</v>
      </c>
      <c r="O207" s="11">
        <v>5</v>
      </c>
      <c r="P207" s="226">
        <v>4736.87</v>
      </c>
      <c r="Q207" s="226">
        <v>947.37400000000002</v>
      </c>
      <c r="R207" s="11">
        <v>2</v>
      </c>
      <c r="S207" s="226">
        <v>7237.14</v>
      </c>
      <c r="T207" s="226">
        <v>3618.57</v>
      </c>
      <c r="V207" s="11"/>
      <c r="W207" s="11"/>
      <c r="X207" s="11"/>
      <c r="Y207" s="11"/>
      <c r="Z207" s="11"/>
      <c r="AA207" s="11"/>
      <c r="AB207" s="11"/>
      <c r="AC207" s="11"/>
      <c r="AD207" s="11"/>
    </row>
    <row r="208" spans="1:30" x14ac:dyDescent="0.25">
      <c r="A208" s="55"/>
      <c r="B208" s="11"/>
      <c r="C208" s="11" t="s">
        <v>377</v>
      </c>
      <c r="D208" s="11"/>
      <c r="E208" s="252">
        <v>8089</v>
      </c>
      <c r="F208" s="11">
        <v>2</v>
      </c>
      <c r="G208" s="226">
        <v>104.08000000000001</v>
      </c>
      <c r="H208" s="226">
        <v>2295.25</v>
      </c>
      <c r="I208" s="226">
        <v>1147.625</v>
      </c>
      <c r="J208" s="276">
        <v>11</v>
      </c>
      <c r="L208" s="11"/>
      <c r="M208" s="226"/>
      <c r="N208" s="226"/>
      <c r="O208" s="11"/>
      <c r="P208" s="226"/>
      <c r="Q208" s="226"/>
      <c r="R208" s="11"/>
      <c r="S208" s="226"/>
      <c r="T208" s="226"/>
      <c r="V208" s="11"/>
      <c r="W208" s="11"/>
      <c r="X208" s="11"/>
      <c r="Y208" s="11"/>
      <c r="Z208" s="11"/>
      <c r="AA208" s="11"/>
      <c r="AB208" s="11"/>
      <c r="AC208" s="11"/>
      <c r="AD208" s="11"/>
    </row>
    <row r="209" spans="1:30" x14ac:dyDescent="0.25">
      <c r="A209" s="55"/>
      <c r="B209" s="11"/>
      <c r="C209" s="11" t="s">
        <v>378</v>
      </c>
      <c r="D209" s="11"/>
      <c r="E209" s="252">
        <v>8270</v>
      </c>
      <c r="F209" s="11">
        <v>17</v>
      </c>
      <c r="G209" s="226">
        <v>106.31058823529413</v>
      </c>
      <c r="H209" s="226">
        <v>16244.869999999999</v>
      </c>
      <c r="I209" s="226">
        <v>955.58058823529404</v>
      </c>
      <c r="J209" s="276">
        <v>9.3529411764705888</v>
      </c>
      <c r="L209" s="11">
        <v>5</v>
      </c>
      <c r="M209" s="226">
        <v>4111.62</v>
      </c>
      <c r="N209" s="226">
        <v>822.32399999999996</v>
      </c>
      <c r="O209" s="11"/>
      <c r="P209" s="226"/>
      <c r="Q209" s="226"/>
      <c r="R209" s="11">
        <v>1</v>
      </c>
      <c r="S209" s="226">
        <v>749.7</v>
      </c>
      <c r="T209" s="226">
        <v>749.7</v>
      </c>
      <c r="V209" s="11"/>
      <c r="W209" s="11"/>
      <c r="X209" s="11"/>
      <c r="Y209" s="11"/>
      <c r="Z209" s="11"/>
      <c r="AA209" s="11"/>
      <c r="AB209" s="11"/>
      <c r="AC209" s="11"/>
      <c r="AD209" s="11"/>
    </row>
    <row r="210" spans="1:30" x14ac:dyDescent="0.25">
      <c r="A210" s="55"/>
      <c r="B210" s="11"/>
      <c r="C210" s="11" t="s">
        <v>379</v>
      </c>
      <c r="D210" s="11"/>
      <c r="E210" s="252">
        <v>8096</v>
      </c>
      <c r="F210" s="11">
        <v>1</v>
      </c>
      <c r="G210" s="226">
        <v>43.25</v>
      </c>
      <c r="H210" s="226">
        <v>518.99</v>
      </c>
      <c r="I210" s="226">
        <v>518.99</v>
      </c>
      <c r="J210" s="276">
        <v>12</v>
      </c>
      <c r="L210" s="11"/>
      <c r="M210" s="226"/>
      <c r="N210" s="226"/>
      <c r="O210" s="11"/>
      <c r="P210" s="226"/>
      <c r="Q210" s="226"/>
      <c r="R210" s="11"/>
      <c r="S210" s="226"/>
      <c r="T210" s="226"/>
      <c r="V210" s="11"/>
      <c r="W210" s="11"/>
      <c r="X210" s="11"/>
      <c r="Y210" s="11"/>
      <c r="Z210" s="11"/>
      <c r="AA210" s="11"/>
      <c r="AB210" s="11"/>
      <c r="AC210" s="11"/>
      <c r="AD210" s="11"/>
    </row>
    <row r="211" spans="1:30" x14ac:dyDescent="0.25">
      <c r="A211" s="55"/>
      <c r="B211" s="11"/>
      <c r="C211" s="11" t="s">
        <v>280</v>
      </c>
      <c r="D211" s="11"/>
      <c r="E211" s="252">
        <v>8097</v>
      </c>
      <c r="F211" s="11">
        <v>14</v>
      </c>
      <c r="G211" s="226">
        <v>101.80857142857143</v>
      </c>
      <c r="H211" s="226">
        <v>12294.359999999999</v>
      </c>
      <c r="I211" s="226">
        <v>878.16857142857134</v>
      </c>
      <c r="J211" s="276">
        <v>9.4285714285714288</v>
      </c>
      <c r="L211" s="11">
        <v>5</v>
      </c>
      <c r="M211" s="226">
        <v>4641.3</v>
      </c>
      <c r="N211" s="226">
        <v>928.26</v>
      </c>
      <c r="O211" s="11">
        <v>1</v>
      </c>
      <c r="P211" s="226">
        <v>703.6</v>
      </c>
      <c r="Q211" s="226">
        <v>703.6</v>
      </c>
      <c r="R211" s="11">
        <v>2</v>
      </c>
      <c r="S211" s="226">
        <v>3161.6</v>
      </c>
      <c r="T211" s="226">
        <v>1580.8</v>
      </c>
      <c r="V211" s="11"/>
      <c r="W211" s="11"/>
      <c r="X211" s="11"/>
      <c r="Y211" s="11"/>
      <c r="Z211" s="11"/>
      <c r="AA211" s="11"/>
      <c r="AB211" s="11"/>
      <c r="AC211" s="11"/>
      <c r="AD211" s="11"/>
    </row>
    <row r="212" spans="1:30" x14ac:dyDescent="0.25">
      <c r="A212" s="55"/>
      <c r="B212" s="11"/>
      <c r="C212" s="11" t="s">
        <v>281</v>
      </c>
      <c r="D212" s="11"/>
      <c r="E212" s="252">
        <v>8098</v>
      </c>
      <c r="F212" s="11">
        <v>22</v>
      </c>
      <c r="G212" s="226">
        <v>110.04909090909091</v>
      </c>
      <c r="H212" s="226">
        <v>19742.509999999998</v>
      </c>
      <c r="I212" s="226">
        <v>897.38681818181806</v>
      </c>
      <c r="J212" s="276">
        <v>8.1818181818181817</v>
      </c>
      <c r="L212" s="11">
        <v>7</v>
      </c>
      <c r="M212" s="226">
        <v>5620.13</v>
      </c>
      <c r="N212" s="226">
        <v>802.87571428571425</v>
      </c>
      <c r="O212" s="11"/>
      <c r="P212" s="226"/>
      <c r="Q212" s="226"/>
      <c r="R212" s="11">
        <v>1</v>
      </c>
      <c r="S212" s="226">
        <v>893.55</v>
      </c>
      <c r="T212" s="226">
        <v>893.55</v>
      </c>
      <c r="V212" s="11"/>
      <c r="W212" s="11"/>
      <c r="X212" s="11"/>
      <c r="Y212" s="11"/>
      <c r="Z212" s="11"/>
      <c r="AA212" s="11"/>
      <c r="AB212" s="11"/>
      <c r="AC212" s="11"/>
      <c r="AD212" s="11"/>
    </row>
    <row r="213" spans="1:30" x14ac:dyDescent="0.25">
      <c r="A213" s="55"/>
      <c r="B213" s="11"/>
      <c r="C213" s="11" t="s">
        <v>380</v>
      </c>
      <c r="D213" s="11"/>
      <c r="E213" s="252">
        <v>8085</v>
      </c>
      <c r="F213" s="11">
        <v>2</v>
      </c>
      <c r="G213" s="226">
        <v>109.41499999999999</v>
      </c>
      <c r="H213" s="226">
        <v>656.51</v>
      </c>
      <c r="I213" s="226">
        <v>328.255</v>
      </c>
      <c r="J213" s="276">
        <v>3</v>
      </c>
      <c r="L213" s="11"/>
      <c r="M213" s="226"/>
      <c r="N213" s="226"/>
      <c r="O213" s="11"/>
      <c r="P213" s="226"/>
      <c r="Q213" s="226"/>
      <c r="R213" s="11"/>
      <c r="S213" s="226"/>
      <c r="T213" s="226"/>
      <c r="V213" s="11"/>
      <c r="W213" s="11"/>
      <c r="X213" s="11"/>
      <c r="Y213" s="11"/>
      <c r="Z213" s="11"/>
      <c r="AA213" s="11"/>
      <c r="AB213" s="11"/>
      <c r="AC213" s="11"/>
      <c r="AD213" s="11"/>
    </row>
    <row r="214" spans="1:30" x14ac:dyDescent="0.25">
      <c r="A214" s="55"/>
      <c r="B214" s="11"/>
      <c r="C214" s="11" t="s">
        <v>381</v>
      </c>
      <c r="D214" s="11"/>
      <c r="E214" s="252">
        <v>8085</v>
      </c>
      <c r="F214" s="11"/>
      <c r="G214" s="226"/>
      <c r="H214" s="226"/>
      <c r="I214" s="226"/>
      <c r="J214" s="276"/>
      <c r="L214" s="11"/>
      <c r="M214" s="226"/>
      <c r="N214" s="226"/>
      <c r="O214" s="11"/>
      <c r="P214" s="226"/>
      <c r="Q214" s="226"/>
      <c r="R214" s="11">
        <v>1</v>
      </c>
      <c r="S214" s="226">
        <v>1253.73</v>
      </c>
      <c r="T214" s="226">
        <v>1253.73</v>
      </c>
      <c r="V214" s="11"/>
      <c r="W214" s="11"/>
      <c r="X214" s="11"/>
      <c r="Y214" s="11"/>
      <c r="Z214" s="11"/>
      <c r="AA214" s="11"/>
      <c r="AB214" s="11"/>
      <c r="AC214" s="11"/>
      <c r="AD214" s="11"/>
    </row>
    <row r="215" spans="1:30" x14ac:dyDescent="0.25">
      <c r="A215" s="55"/>
      <c r="B215" s="11"/>
      <c r="C215" s="11" t="s">
        <v>382</v>
      </c>
      <c r="D215" s="11"/>
      <c r="E215" s="252">
        <v>8085</v>
      </c>
      <c r="F215" s="11">
        <v>1</v>
      </c>
      <c r="G215" s="226">
        <v>101.75</v>
      </c>
      <c r="H215" s="226">
        <v>610.46</v>
      </c>
      <c r="I215" s="226">
        <v>610.46</v>
      </c>
      <c r="J215" s="276">
        <v>6</v>
      </c>
      <c r="L215" s="11"/>
      <c r="M215" s="226"/>
      <c r="N215" s="226"/>
      <c r="O215" s="11"/>
      <c r="P215" s="226"/>
      <c r="Q215" s="226"/>
      <c r="R215" s="11">
        <v>1</v>
      </c>
      <c r="S215" s="226">
        <v>533.98</v>
      </c>
      <c r="T215" s="226">
        <v>533.98</v>
      </c>
      <c r="V215" s="11"/>
      <c r="W215" s="11"/>
      <c r="X215" s="11"/>
      <c r="Y215" s="11"/>
      <c r="Z215" s="11"/>
      <c r="AA215" s="11"/>
      <c r="AB215" s="11"/>
      <c r="AC215" s="11"/>
      <c r="AD215" s="11"/>
    </row>
    <row r="216" spans="1:30" x14ac:dyDescent="0.25">
      <c r="A216" s="55"/>
      <c r="B216" s="11"/>
      <c r="C216" s="11"/>
      <c r="D216" s="11"/>
      <c r="E216" s="252"/>
      <c r="F216" s="11"/>
      <c r="G216" s="226"/>
      <c r="H216" s="226"/>
      <c r="I216" s="226"/>
      <c r="J216" s="276"/>
      <c r="L216" s="11"/>
      <c r="M216" s="226"/>
      <c r="N216" s="226"/>
      <c r="O216" s="11"/>
      <c r="P216" s="226"/>
      <c r="Q216" s="226"/>
      <c r="R216" s="11"/>
      <c r="S216" s="226"/>
      <c r="T216" s="226"/>
      <c r="V216" s="11"/>
      <c r="W216" s="11"/>
      <c r="X216" s="11"/>
      <c r="Y216" s="11"/>
      <c r="Z216" s="11"/>
      <c r="AA216" s="11"/>
      <c r="AB216" s="11"/>
      <c r="AC216" s="11"/>
      <c r="AD216" s="11"/>
    </row>
    <row r="217" spans="1:30" x14ac:dyDescent="0.25">
      <c r="A217" s="55"/>
      <c r="B217" s="11"/>
      <c r="C217" s="11"/>
      <c r="D217" s="11"/>
      <c r="E217" s="252"/>
      <c r="F217" s="11"/>
      <c r="G217" s="226"/>
      <c r="H217" s="226"/>
      <c r="I217" s="226"/>
      <c r="J217" s="276"/>
      <c r="L217" s="11"/>
      <c r="M217" s="226"/>
      <c r="N217" s="226"/>
      <c r="O217" s="11"/>
      <c r="P217" s="226"/>
      <c r="Q217" s="226"/>
      <c r="R217" s="11"/>
      <c r="S217" s="226"/>
      <c r="T217" s="226"/>
      <c r="V217" s="11"/>
      <c r="W217" s="11"/>
      <c r="X217" s="11"/>
      <c r="Y217" s="11"/>
      <c r="Z217" s="11"/>
      <c r="AA217" s="11"/>
      <c r="AB217" s="11"/>
      <c r="AC217" s="11"/>
      <c r="AD217" s="11"/>
    </row>
    <row r="218" spans="1:30" ht="15.75" thickBot="1" x14ac:dyDescent="0.3">
      <c r="A218" s="55"/>
      <c r="B218" s="11"/>
      <c r="C218" s="11"/>
      <c r="D218" s="11"/>
      <c r="E218" s="251"/>
      <c r="F218" s="90"/>
      <c r="G218" s="318"/>
      <c r="H218" s="318"/>
      <c r="I218" s="318"/>
      <c r="J218" s="327"/>
      <c r="L218" s="11"/>
      <c r="M218" s="226"/>
      <c r="N218" s="226"/>
      <c r="O218" s="11"/>
      <c r="P218" s="226"/>
      <c r="Q218" s="226"/>
      <c r="R218" s="11"/>
      <c r="S218" s="226"/>
      <c r="T218" s="226"/>
      <c r="V218" s="11"/>
      <c r="W218" s="11"/>
      <c r="X218" s="11"/>
      <c r="Y218" s="11"/>
      <c r="Z218" s="11"/>
      <c r="AA218" s="11"/>
      <c r="AB218" s="11"/>
      <c r="AC218" s="11"/>
      <c r="AD218" s="11"/>
    </row>
    <row r="219" spans="1:30" ht="15.75" thickBot="1" x14ac:dyDescent="0.3">
      <c r="A219" s="55"/>
      <c r="B219" s="91" t="s">
        <v>51</v>
      </c>
      <c r="C219" s="98"/>
      <c r="D219" s="98"/>
      <c r="E219" s="262"/>
      <c r="F219" s="95">
        <v>5541</v>
      </c>
      <c r="G219" s="232">
        <v>109.88035914094968</v>
      </c>
      <c r="H219" s="284">
        <v>5642900.9000000302</v>
      </c>
      <c r="I219" s="232">
        <v>1018.3903447031277</v>
      </c>
      <c r="J219" s="329">
        <v>9.4167117848763766</v>
      </c>
      <c r="L219" s="95">
        <v>2005</v>
      </c>
      <c r="M219" s="284">
        <v>1939055.6000000027</v>
      </c>
      <c r="N219" s="232">
        <v>967.11002493765716</v>
      </c>
      <c r="O219" s="93">
        <v>378</v>
      </c>
      <c r="P219" s="284">
        <v>303983.83999999997</v>
      </c>
      <c r="Q219" s="232">
        <v>804.19005291005283</v>
      </c>
      <c r="R219" s="93">
        <v>480</v>
      </c>
      <c r="S219" s="284">
        <v>551344.14999999991</v>
      </c>
      <c r="T219" s="232">
        <v>1148.633645833333</v>
      </c>
      <c r="V219" s="95"/>
      <c r="W219" s="93"/>
      <c r="X219" s="97" t="s">
        <v>129</v>
      </c>
      <c r="Y219" s="93"/>
      <c r="Z219" s="93"/>
      <c r="AA219" s="97" t="s">
        <v>129</v>
      </c>
      <c r="AB219" s="93"/>
      <c r="AC219" s="93"/>
      <c r="AD219" s="100" t="s">
        <v>129</v>
      </c>
    </row>
    <row r="220" spans="1:30" s="4" customFormat="1" ht="12.75" x14ac:dyDescent="0.2">
      <c r="A220" s="55"/>
      <c r="E220" s="260"/>
      <c r="G220" s="263"/>
      <c r="H220" s="263"/>
      <c r="I220" s="263"/>
      <c r="J220" s="328"/>
      <c r="L220" s="50"/>
      <c r="M220" s="263"/>
      <c r="N220" s="263"/>
      <c r="P220" s="263"/>
      <c r="Q220" s="263"/>
      <c r="S220" s="263"/>
      <c r="T220" s="263"/>
      <c r="V220" s="50"/>
    </row>
    <row r="221" spans="1:30" ht="76.5" x14ac:dyDescent="0.25">
      <c r="A221" s="177">
        <v>44621</v>
      </c>
      <c r="B221" s="66" t="s">
        <v>105</v>
      </c>
      <c r="C221" s="66" t="s">
        <v>34</v>
      </c>
      <c r="D221" s="66" t="s">
        <v>35</v>
      </c>
      <c r="E221" s="261" t="s">
        <v>36</v>
      </c>
      <c r="F221" s="67" t="s">
        <v>130</v>
      </c>
      <c r="G221" s="283" t="s">
        <v>107</v>
      </c>
      <c r="H221" s="283" t="s">
        <v>131</v>
      </c>
      <c r="I221" s="283" t="s">
        <v>109</v>
      </c>
      <c r="J221" s="275" t="s">
        <v>110</v>
      </c>
      <c r="K221" s="70"/>
      <c r="L221" s="67" t="s">
        <v>111</v>
      </c>
      <c r="M221" s="283" t="s">
        <v>132</v>
      </c>
      <c r="N221" s="283" t="s">
        <v>113</v>
      </c>
      <c r="O221" s="67" t="s">
        <v>114</v>
      </c>
      <c r="P221" s="283" t="s">
        <v>115</v>
      </c>
      <c r="Q221" s="283" t="s">
        <v>116</v>
      </c>
      <c r="R221" s="67" t="s">
        <v>117</v>
      </c>
      <c r="S221" s="283" t="s">
        <v>118</v>
      </c>
      <c r="T221" s="283" t="s">
        <v>119</v>
      </c>
      <c r="U221" s="70"/>
      <c r="V221" s="67" t="s">
        <v>120</v>
      </c>
      <c r="W221" s="67" t="s">
        <v>121</v>
      </c>
      <c r="X221" s="67" t="s">
        <v>122</v>
      </c>
      <c r="Y221" s="67" t="s">
        <v>123</v>
      </c>
      <c r="Z221" s="67" t="s">
        <v>124</v>
      </c>
      <c r="AA221" s="67" t="s">
        <v>125</v>
      </c>
      <c r="AB221" s="67" t="s">
        <v>126</v>
      </c>
      <c r="AC221" s="67" t="s">
        <v>127</v>
      </c>
      <c r="AD221" s="67" t="s">
        <v>128</v>
      </c>
    </row>
    <row r="222" spans="1:30" x14ac:dyDescent="0.25">
      <c r="A222" s="55"/>
      <c r="B222" s="11"/>
      <c r="C222" s="11" t="s">
        <v>383</v>
      </c>
      <c r="D222" s="11"/>
      <c r="E222" s="251">
        <v>8201</v>
      </c>
      <c r="F222" s="11">
        <v>66</v>
      </c>
      <c r="G222" s="226">
        <v>86.294242424242427</v>
      </c>
      <c r="H222" s="226">
        <v>63658.259999999987</v>
      </c>
      <c r="I222" s="226">
        <v>964.51909090909066</v>
      </c>
      <c r="J222" s="276">
        <v>10.878787878787879</v>
      </c>
      <c r="L222" s="11">
        <v>32</v>
      </c>
      <c r="M222" s="226">
        <v>33791.29</v>
      </c>
      <c r="N222" s="226">
        <v>1055.9778125</v>
      </c>
      <c r="O222" s="11"/>
      <c r="P222" s="226"/>
      <c r="Q222" s="226"/>
      <c r="R222" s="11">
        <v>7</v>
      </c>
      <c r="S222" s="226">
        <v>6199.9400000000005</v>
      </c>
      <c r="T222" s="226">
        <v>885.70571428571441</v>
      </c>
      <c r="V222" s="11"/>
      <c r="W222" s="11"/>
      <c r="X222" s="11"/>
      <c r="Y222" s="11"/>
      <c r="Z222" s="11"/>
      <c r="AA222" s="11"/>
      <c r="AB222" s="11"/>
      <c r="AC222" s="11"/>
      <c r="AD222" s="11"/>
    </row>
    <row r="223" spans="1:30" x14ac:dyDescent="0.25">
      <c r="A223" s="55"/>
      <c r="B223" s="11"/>
      <c r="C223" s="11" t="s">
        <v>217</v>
      </c>
      <c r="D223" s="11"/>
      <c r="E223" s="251">
        <v>8004</v>
      </c>
      <c r="F223" s="11">
        <v>54</v>
      </c>
      <c r="G223" s="226">
        <v>138.08796296296302</v>
      </c>
      <c r="H223" s="226">
        <v>62139.940000000017</v>
      </c>
      <c r="I223" s="226">
        <v>1150.7396296296299</v>
      </c>
      <c r="J223" s="276">
        <v>9.8333333333333339</v>
      </c>
      <c r="L223" s="11">
        <v>25</v>
      </c>
      <c r="M223" s="226">
        <v>33596.799999999996</v>
      </c>
      <c r="N223" s="226">
        <v>1343.8719999999998</v>
      </c>
      <c r="O223" s="11"/>
      <c r="P223" s="226"/>
      <c r="Q223" s="226"/>
      <c r="R223" s="11">
        <v>2</v>
      </c>
      <c r="S223" s="226">
        <v>2749.7200000000003</v>
      </c>
      <c r="T223" s="226">
        <v>1374.8600000000001</v>
      </c>
      <c r="V223" s="11"/>
      <c r="W223" s="11"/>
      <c r="X223" s="11"/>
      <c r="Y223" s="11"/>
      <c r="Z223" s="11"/>
      <c r="AA223" s="11"/>
      <c r="AB223" s="11"/>
      <c r="AC223" s="11"/>
      <c r="AD223" s="11"/>
    </row>
    <row r="224" spans="1:30" x14ac:dyDescent="0.25">
      <c r="A224" s="55"/>
      <c r="B224" s="11"/>
      <c r="C224" s="11" t="s">
        <v>218</v>
      </c>
      <c r="D224" s="11"/>
      <c r="E224" s="251">
        <v>8401</v>
      </c>
      <c r="F224" s="11">
        <v>162</v>
      </c>
      <c r="G224" s="226">
        <v>97.85333333333331</v>
      </c>
      <c r="H224" s="226">
        <v>181130.2</v>
      </c>
      <c r="I224" s="226">
        <v>1118.0876543209877</v>
      </c>
      <c r="J224" s="276">
        <v>11.833333333333334</v>
      </c>
      <c r="L224" s="11">
        <v>75</v>
      </c>
      <c r="M224" s="226">
        <v>90151.47</v>
      </c>
      <c r="N224" s="226">
        <v>1202.0196000000001</v>
      </c>
      <c r="O224" s="11">
        <v>6</v>
      </c>
      <c r="P224" s="226">
        <v>2273.29</v>
      </c>
      <c r="Q224" s="226">
        <v>378.88166666666666</v>
      </c>
      <c r="R224" s="11">
        <v>19</v>
      </c>
      <c r="S224" s="226">
        <v>20794.87</v>
      </c>
      <c r="T224" s="226">
        <v>1094.4668421052631</v>
      </c>
      <c r="V224" s="11"/>
      <c r="W224" s="11"/>
      <c r="X224" s="11"/>
      <c r="Y224" s="11"/>
      <c r="Z224" s="11"/>
      <c r="AA224" s="11"/>
      <c r="AB224" s="11"/>
      <c r="AC224" s="11"/>
      <c r="AD224" s="11"/>
    </row>
    <row r="225" spans="1:30" x14ac:dyDescent="0.25">
      <c r="A225" s="55"/>
      <c r="B225" s="11"/>
      <c r="C225" s="11" t="s">
        <v>282</v>
      </c>
      <c r="D225" s="11"/>
      <c r="E225" s="251">
        <v>8202</v>
      </c>
      <c r="F225" s="11">
        <v>2</v>
      </c>
      <c r="G225" s="226">
        <v>91.009999999999991</v>
      </c>
      <c r="H225" s="226">
        <v>1172.76</v>
      </c>
      <c r="I225" s="226">
        <v>586.38</v>
      </c>
      <c r="J225" s="276">
        <v>7.5</v>
      </c>
      <c r="L225" s="11"/>
      <c r="M225" s="226"/>
      <c r="N225" s="226"/>
      <c r="O225" s="11"/>
      <c r="P225" s="226"/>
      <c r="Q225" s="226"/>
      <c r="R225" s="11"/>
      <c r="S225" s="226"/>
      <c r="T225" s="226"/>
      <c r="V225" s="11"/>
      <c r="W225" s="11"/>
      <c r="X225" s="11"/>
      <c r="Y225" s="11"/>
      <c r="Z225" s="11"/>
      <c r="AA225" s="11"/>
      <c r="AB225" s="11"/>
      <c r="AC225" s="11"/>
      <c r="AD225" s="11"/>
    </row>
    <row r="226" spans="1:30" x14ac:dyDescent="0.25">
      <c r="A226" s="55"/>
      <c r="B226" s="11"/>
      <c r="C226" s="11" t="s">
        <v>384</v>
      </c>
      <c r="D226" s="11"/>
      <c r="E226" s="251">
        <v>8009</v>
      </c>
      <c r="F226" s="11">
        <v>66</v>
      </c>
      <c r="G226" s="226">
        <v>90.888030303030291</v>
      </c>
      <c r="H226" s="226">
        <v>52831.43</v>
      </c>
      <c r="I226" s="226">
        <v>800.47621212121214</v>
      </c>
      <c r="J226" s="276">
        <v>9.3030303030303028</v>
      </c>
      <c r="L226" s="11">
        <v>37</v>
      </c>
      <c r="M226" s="226">
        <v>29221.659999999996</v>
      </c>
      <c r="N226" s="226">
        <v>789.77459459459453</v>
      </c>
      <c r="O226" s="11">
        <v>2</v>
      </c>
      <c r="P226" s="226">
        <v>278.97000000000003</v>
      </c>
      <c r="Q226" s="226">
        <v>139.48500000000001</v>
      </c>
      <c r="R226" s="11">
        <v>7</v>
      </c>
      <c r="S226" s="226">
        <v>5862.09</v>
      </c>
      <c r="T226" s="226">
        <v>837.44142857142856</v>
      </c>
      <c r="V226" s="11"/>
      <c r="W226" s="11"/>
      <c r="X226" s="11"/>
      <c r="Y226" s="11"/>
      <c r="Z226" s="11"/>
      <c r="AA226" s="11"/>
      <c r="AB226" s="11"/>
      <c r="AC226" s="11"/>
      <c r="AD226" s="11"/>
    </row>
    <row r="227" spans="1:30" x14ac:dyDescent="0.25">
      <c r="A227" s="55"/>
      <c r="B227" s="11"/>
      <c r="C227" s="11" t="s">
        <v>284</v>
      </c>
      <c r="D227" s="11"/>
      <c r="E227" s="251">
        <v>8091</v>
      </c>
      <c r="F227" s="11">
        <v>4</v>
      </c>
      <c r="G227" s="226">
        <v>65.195000000000007</v>
      </c>
      <c r="H227" s="226">
        <v>4799.6400000000003</v>
      </c>
      <c r="I227" s="226">
        <v>1199.9100000000001</v>
      </c>
      <c r="J227" s="276">
        <v>19.75</v>
      </c>
      <c r="L227" s="11">
        <v>1</v>
      </c>
      <c r="M227" s="226">
        <v>1018.74</v>
      </c>
      <c r="N227" s="226">
        <v>1018.74</v>
      </c>
      <c r="O227" s="11"/>
      <c r="P227" s="226"/>
      <c r="Q227" s="226"/>
      <c r="R227" s="11"/>
      <c r="S227" s="226"/>
      <c r="T227" s="226"/>
      <c r="V227" s="11"/>
      <c r="W227" s="11"/>
      <c r="X227" s="11"/>
      <c r="Y227" s="11"/>
      <c r="Z227" s="11"/>
      <c r="AA227" s="11"/>
      <c r="AB227" s="11"/>
      <c r="AC227" s="11"/>
      <c r="AD227" s="11"/>
    </row>
    <row r="228" spans="1:30" x14ac:dyDescent="0.25">
      <c r="A228" s="55"/>
      <c r="B228" s="11"/>
      <c r="C228" s="11" t="s">
        <v>220</v>
      </c>
      <c r="D228" s="11"/>
      <c r="E228" s="251">
        <v>8012</v>
      </c>
      <c r="F228" s="11">
        <v>175</v>
      </c>
      <c r="G228" s="226">
        <v>96.502628571428573</v>
      </c>
      <c r="H228" s="226">
        <v>205698.66000000009</v>
      </c>
      <c r="I228" s="226">
        <v>1175.4209142857148</v>
      </c>
      <c r="J228" s="276">
        <v>12.28</v>
      </c>
      <c r="L228" s="11">
        <v>103</v>
      </c>
      <c r="M228" s="226">
        <v>139442.00999999995</v>
      </c>
      <c r="N228" s="226">
        <v>1353.8059223300966</v>
      </c>
      <c r="O228" s="11">
        <v>3</v>
      </c>
      <c r="P228" s="226">
        <v>4206.8500000000004</v>
      </c>
      <c r="Q228" s="226">
        <v>1402.2833333333335</v>
      </c>
      <c r="R228" s="11">
        <v>13</v>
      </c>
      <c r="S228" s="226">
        <v>11861.500000000002</v>
      </c>
      <c r="T228" s="226">
        <v>912.42307692307702</v>
      </c>
      <c r="V228" s="11"/>
      <c r="W228" s="11"/>
      <c r="X228" s="11"/>
      <c r="Y228" s="11"/>
      <c r="Z228" s="11"/>
      <c r="AA228" s="11"/>
      <c r="AB228" s="11"/>
      <c r="AC228" s="11"/>
      <c r="AD228" s="11"/>
    </row>
    <row r="229" spans="1:30" x14ac:dyDescent="0.25">
      <c r="A229" s="55"/>
      <c r="B229" s="11"/>
      <c r="C229" s="11" t="s">
        <v>385</v>
      </c>
      <c r="D229" s="11"/>
      <c r="E229" s="251">
        <v>8012</v>
      </c>
      <c r="F229" s="11">
        <v>1</v>
      </c>
      <c r="G229" s="226">
        <v>283.91000000000003</v>
      </c>
      <c r="H229" s="226">
        <v>3406.9</v>
      </c>
      <c r="I229" s="226">
        <v>3406.9</v>
      </c>
      <c r="J229" s="276">
        <v>12</v>
      </c>
      <c r="L229" s="11">
        <v>1</v>
      </c>
      <c r="M229" s="226">
        <v>3406.9</v>
      </c>
      <c r="N229" s="226">
        <v>3406.9</v>
      </c>
      <c r="O229" s="11"/>
      <c r="P229" s="226"/>
      <c r="Q229" s="226"/>
      <c r="R229" s="11"/>
      <c r="S229" s="226"/>
      <c r="T229" s="226"/>
      <c r="V229" s="11"/>
      <c r="W229" s="11"/>
      <c r="X229" s="11"/>
      <c r="Y229" s="11"/>
      <c r="Z229" s="11"/>
      <c r="AA229" s="11"/>
      <c r="AB229" s="11"/>
      <c r="AC229" s="11"/>
      <c r="AD229" s="11"/>
    </row>
    <row r="230" spans="1:30" x14ac:dyDescent="0.25">
      <c r="A230" s="55"/>
      <c r="B230" s="11"/>
      <c r="C230" s="11" t="s">
        <v>386</v>
      </c>
      <c r="D230" s="11"/>
      <c r="E230" s="251">
        <v>0</v>
      </c>
      <c r="F230" s="11">
        <v>1</v>
      </c>
      <c r="G230" s="226">
        <v>489.36</v>
      </c>
      <c r="H230" s="226">
        <v>11744.55</v>
      </c>
      <c r="I230" s="226">
        <v>11744.55</v>
      </c>
      <c r="J230" s="276">
        <v>24</v>
      </c>
      <c r="L230" s="11"/>
      <c r="M230" s="226"/>
      <c r="N230" s="226"/>
      <c r="O230" s="11"/>
      <c r="P230" s="226"/>
      <c r="Q230" s="226"/>
      <c r="R230" s="11"/>
      <c r="S230" s="226"/>
      <c r="T230" s="226"/>
      <c r="V230" s="11"/>
      <c r="W230" s="11"/>
      <c r="X230" s="11"/>
      <c r="Y230" s="11"/>
      <c r="Z230" s="11"/>
      <c r="AA230" s="11"/>
      <c r="AB230" s="11"/>
      <c r="AC230" s="11"/>
      <c r="AD230" s="11"/>
    </row>
    <row r="231" spans="1:30" x14ac:dyDescent="0.25">
      <c r="A231" s="55"/>
      <c r="B231" s="11"/>
      <c r="C231" s="11" t="s">
        <v>221</v>
      </c>
      <c r="D231" s="11"/>
      <c r="E231" s="251">
        <v>8014</v>
      </c>
      <c r="F231" s="11">
        <v>1</v>
      </c>
      <c r="G231" s="226">
        <v>64.02</v>
      </c>
      <c r="H231" s="226">
        <v>192.05</v>
      </c>
      <c r="I231" s="226">
        <v>192.05</v>
      </c>
      <c r="J231" s="276">
        <v>3</v>
      </c>
      <c r="L231" s="11"/>
      <c r="M231" s="226"/>
      <c r="N231" s="226"/>
      <c r="O231" s="11"/>
      <c r="P231" s="226"/>
      <c r="Q231" s="226"/>
      <c r="R231" s="11"/>
      <c r="S231" s="226"/>
      <c r="T231" s="226"/>
      <c r="V231" s="11"/>
      <c r="W231" s="11"/>
      <c r="X231" s="11"/>
      <c r="Y231" s="11"/>
      <c r="Z231" s="11"/>
      <c r="AA231" s="11"/>
      <c r="AB231" s="11"/>
      <c r="AC231" s="11"/>
      <c r="AD231" s="11"/>
    </row>
    <row r="232" spans="1:30" x14ac:dyDescent="0.25">
      <c r="A232" s="55"/>
      <c r="B232" s="11"/>
      <c r="C232" s="11" t="s">
        <v>222</v>
      </c>
      <c r="D232" s="11"/>
      <c r="E232" s="251">
        <v>8302</v>
      </c>
      <c r="F232" s="11">
        <v>113</v>
      </c>
      <c r="G232" s="226">
        <v>110.58752212389382</v>
      </c>
      <c r="H232" s="226">
        <v>137581.81999999998</v>
      </c>
      <c r="I232" s="226">
        <v>1217.5382300884953</v>
      </c>
      <c r="J232" s="276">
        <v>11.150442477876107</v>
      </c>
      <c r="L232" s="11">
        <v>56</v>
      </c>
      <c r="M232" s="226">
        <v>64267.280000000013</v>
      </c>
      <c r="N232" s="226">
        <v>1147.6300000000003</v>
      </c>
      <c r="O232" s="11"/>
      <c r="P232" s="226"/>
      <c r="Q232" s="226"/>
      <c r="R232" s="11">
        <v>10</v>
      </c>
      <c r="S232" s="226">
        <v>9041.2099999999991</v>
      </c>
      <c r="T232" s="226">
        <v>904.12099999999987</v>
      </c>
      <c r="V232" s="11"/>
      <c r="W232" s="11"/>
      <c r="X232" s="11"/>
      <c r="Y232" s="11"/>
      <c r="Z232" s="11"/>
      <c r="AA232" s="11"/>
      <c r="AB232" s="11"/>
      <c r="AC232" s="11"/>
      <c r="AD232" s="11"/>
    </row>
    <row r="233" spans="1:30" x14ac:dyDescent="0.25">
      <c r="A233" s="55"/>
      <c r="B233" s="11"/>
      <c r="C233" s="11" t="s">
        <v>223</v>
      </c>
      <c r="D233" s="11"/>
      <c r="E233" s="251">
        <v>8203</v>
      </c>
      <c r="F233" s="11">
        <v>30</v>
      </c>
      <c r="G233" s="226">
        <v>97.790999999999997</v>
      </c>
      <c r="H233" s="226">
        <v>30685.949999999997</v>
      </c>
      <c r="I233" s="226">
        <v>1022.8649999999999</v>
      </c>
      <c r="J233" s="276">
        <v>12.666666666666666</v>
      </c>
      <c r="L233" s="11">
        <v>13</v>
      </c>
      <c r="M233" s="226">
        <v>12636.3</v>
      </c>
      <c r="N233" s="226">
        <v>972.02307692307681</v>
      </c>
      <c r="O233" s="11">
        <v>1</v>
      </c>
      <c r="P233" s="226">
        <v>245.36</v>
      </c>
      <c r="Q233" s="226">
        <v>245.36</v>
      </c>
      <c r="R233" s="11">
        <v>1</v>
      </c>
      <c r="S233" s="226">
        <v>400</v>
      </c>
      <c r="T233" s="226">
        <v>400</v>
      </c>
      <c r="V233" s="11"/>
      <c r="W233" s="11"/>
      <c r="X233" s="11"/>
      <c r="Y233" s="11"/>
      <c r="Z233" s="11"/>
      <c r="AA233" s="11"/>
      <c r="AB233" s="11"/>
      <c r="AC233" s="11"/>
      <c r="AD233" s="11"/>
    </row>
    <row r="234" spans="1:30" x14ac:dyDescent="0.25">
      <c r="A234" s="55"/>
      <c r="B234" s="11"/>
      <c r="C234" s="11" t="s">
        <v>387</v>
      </c>
      <c r="D234" s="11"/>
      <c r="E234" s="251">
        <v>8310</v>
      </c>
      <c r="F234" s="11">
        <v>6</v>
      </c>
      <c r="G234" s="226">
        <v>91.588333333333352</v>
      </c>
      <c r="H234" s="226">
        <v>8916.4700000000012</v>
      </c>
      <c r="I234" s="226">
        <v>1486.0783333333336</v>
      </c>
      <c r="J234" s="276">
        <v>14.5</v>
      </c>
      <c r="L234" s="11">
        <v>3</v>
      </c>
      <c r="M234" s="226">
        <v>5087.79</v>
      </c>
      <c r="N234" s="226">
        <v>1695.93</v>
      </c>
      <c r="O234" s="11"/>
      <c r="P234" s="226"/>
      <c r="Q234" s="226"/>
      <c r="R234" s="11"/>
      <c r="S234" s="226"/>
      <c r="T234" s="226"/>
      <c r="V234" s="11"/>
      <c r="W234" s="11"/>
      <c r="X234" s="11"/>
      <c r="Y234" s="11"/>
      <c r="Z234" s="11"/>
      <c r="AA234" s="11"/>
      <c r="AB234" s="11"/>
      <c r="AC234" s="11"/>
      <c r="AD234" s="11"/>
    </row>
    <row r="235" spans="1:30" x14ac:dyDescent="0.25">
      <c r="A235" s="55"/>
      <c r="B235" s="11"/>
      <c r="C235" s="11" t="s">
        <v>288</v>
      </c>
      <c r="D235" s="11"/>
      <c r="E235" s="251">
        <v>8094</v>
      </c>
      <c r="F235" s="11">
        <v>3</v>
      </c>
      <c r="G235" s="226">
        <v>69.986666666666665</v>
      </c>
      <c r="H235" s="226">
        <v>3260.8999999999996</v>
      </c>
      <c r="I235" s="226">
        <v>1086.9666666666665</v>
      </c>
      <c r="J235" s="276">
        <v>15.333333333333334</v>
      </c>
      <c r="L235" s="11">
        <v>2</v>
      </c>
      <c r="M235" s="226">
        <v>1460.54</v>
      </c>
      <c r="N235" s="226">
        <v>730.27</v>
      </c>
      <c r="O235" s="11"/>
      <c r="P235" s="226"/>
      <c r="Q235" s="226"/>
      <c r="R235" s="11"/>
      <c r="S235" s="226"/>
      <c r="T235" s="226"/>
      <c r="V235" s="11"/>
      <c r="W235" s="11"/>
      <c r="X235" s="11"/>
      <c r="Y235" s="11"/>
      <c r="Z235" s="11"/>
      <c r="AA235" s="11"/>
      <c r="AB235" s="11"/>
      <c r="AC235" s="11"/>
      <c r="AD235" s="11"/>
    </row>
    <row r="236" spans="1:30" x14ac:dyDescent="0.25">
      <c r="A236" s="55"/>
      <c r="B236" s="11"/>
      <c r="C236" s="11" t="s">
        <v>288</v>
      </c>
      <c r="D236" s="11"/>
      <c r="E236" s="251">
        <v>8346</v>
      </c>
      <c r="F236" s="11">
        <v>1</v>
      </c>
      <c r="G236" s="226">
        <v>92.96</v>
      </c>
      <c r="H236" s="226">
        <v>278.88</v>
      </c>
      <c r="I236" s="226">
        <v>278.88</v>
      </c>
      <c r="J236" s="276">
        <v>3</v>
      </c>
      <c r="L236" s="11"/>
      <c r="M236" s="226"/>
      <c r="N236" s="226"/>
      <c r="O236" s="11"/>
      <c r="P236" s="226"/>
      <c r="Q236" s="226"/>
      <c r="R236" s="11"/>
      <c r="S236" s="226"/>
      <c r="T236" s="226"/>
      <c r="V236" s="11"/>
      <c r="W236" s="11"/>
      <c r="X236" s="11"/>
      <c r="Y236" s="11"/>
      <c r="Z236" s="11"/>
      <c r="AA236" s="11"/>
      <c r="AB236" s="11"/>
      <c r="AC236" s="11"/>
      <c r="AD236" s="11"/>
    </row>
    <row r="237" spans="1:30" x14ac:dyDescent="0.25">
      <c r="A237" s="55"/>
      <c r="B237" s="11"/>
      <c r="C237" s="11" t="s">
        <v>225</v>
      </c>
      <c r="D237" s="11"/>
      <c r="E237" s="251">
        <v>8204</v>
      </c>
      <c r="F237" s="11">
        <v>16</v>
      </c>
      <c r="G237" s="226">
        <v>102.22499999999999</v>
      </c>
      <c r="H237" s="226">
        <v>20314.3</v>
      </c>
      <c r="I237" s="226">
        <v>1269.64375</v>
      </c>
      <c r="J237" s="276">
        <v>15.75</v>
      </c>
      <c r="L237" s="11">
        <v>4</v>
      </c>
      <c r="M237" s="226">
        <v>6637.7699999999995</v>
      </c>
      <c r="N237" s="226">
        <v>1659.4424999999999</v>
      </c>
      <c r="O237" s="11"/>
      <c r="P237" s="226"/>
      <c r="Q237" s="226"/>
      <c r="R237" s="11">
        <v>1</v>
      </c>
      <c r="S237" s="226">
        <v>3402.29</v>
      </c>
      <c r="T237" s="226">
        <v>3402.29</v>
      </c>
      <c r="V237" s="11"/>
      <c r="W237" s="11"/>
      <c r="X237" s="11"/>
      <c r="Y237" s="11"/>
      <c r="Z237" s="11"/>
      <c r="AA237" s="11"/>
      <c r="AB237" s="11"/>
      <c r="AC237" s="11"/>
      <c r="AD237" s="11"/>
    </row>
    <row r="238" spans="1:30" x14ac:dyDescent="0.25">
      <c r="A238" s="55"/>
      <c r="B238" s="11"/>
      <c r="C238" s="11" t="s">
        <v>289</v>
      </c>
      <c r="D238" s="11"/>
      <c r="E238" s="251">
        <v>8210</v>
      </c>
      <c r="F238" s="11">
        <v>19</v>
      </c>
      <c r="G238" s="226">
        <v>108.07263157894738</v>
      </c>
      <c r="H238" s="226">
        <v>28369.170000000002</v>
      </c>
      <c r="I238" s="226">
        <v>1493.1142105263159</v>
      </c>
      <c r="J238" s="276">
        <v>15.157894736842104</v>
      </c>
      <c r="L238" s="11">
        <v>7</v>
      </c>
      <c r="M238" s="226">
        <v>10096.790000000001</v>
      </c>
      <c r="N238" s="226">
        <v>1442.3985714285716</v>
      </c>
      <c r="O238" s="11"/>
      <c r="P238" s="226"/>
      <c r="Q238" s="226"/>
      <c r="R238" s="11">
        <v>2</v>
      </c>
      <c r="S238" s="226">
        <v>2999.7799999999997</v>
      </c>
      <c r="T238" s="226">
        <v>1499.8899999999999</v>
      </c>
      <c r="V238" s="11"/>
      <c r="W238" s="11"/>
      <c r="X238" s="11"/>
      <c r="Y238" s="11"/>
      <c r="Z238" s="11"/>
      <c r="AA238" s="11"/>
      <c r="AB238" s="11"/>
      <c r="AC238" s="11"/>
      <c r="AD238" s="11"/>
    </row>
    <row r="239" spans="1:30" x14ac:dyDescent="0.25">
      <c r="A239" s="55"/>
      <c r="B239" s="11"/>
      <c r="C239" s="11" t="s">
        <v>388</v>
      </c>
      <c r="D239" s="11"/>
      <c r="E239" s="251">
        <v>8212</v>
      </c>
      <c r="F239" s="11">
        <v>1</v>
      </c>
      <c r="G239" s="226">
        <v>92.87</v>
      </c>
      <c r="H239" s="226">
        <v>557.16999999999996</v>
      </c>
      <c r="I239" s="226">
        <v>557.16999999999996</v>
      </c>
      <c r="J239" s="276">
        <v>6</v>
      </c>
      <c r="L239" s="11"/>
      <c r="M239" s="226"/>
      <c r="N239" s="226"/>
      <c r="O239" s="11"/>
      <c r="P239" s="226"/>
      <c r="Q239" s="226"/>
      <c r="R239" s="11"/>
      <c r="S239" s="226"/>
      <c r="T239" s="226"/>
      <c r="V239" s="11"/>
      <c r="W239" s="11"/>
      <c r="X239" s="11"/>
      <c r="Y239" s="11"/>
      <c r="Z239" s="11"/>
      <c r="AA239" s="11"/>
      <c r="AB239" s="11"/>
      <c r="AC239" s="11"/>
      <c r="AD239" s="11"/>
    </row>
    <row r="240" spans="1:30" x14ac:dyDescent="0.25">
      <c r="A240" s="55"/>
      <c r="B240" s="11"/>
      <c r="C240" s="11" t="s">
        <v>291</v>
      </c>
      <c r="D240" s="11"/>
      <c r="E240" s="251">
        <v>8069</v>
      </c>
      <c r="F240" s="11">
        <v>30</v>
      </c>
      <c r="G240" s="226">
        <v>98.290666666666667</v>
      </c>
      <c r="H240" s="226">
        <v>33403.200000000004</v>
      </c>
      <c r="I240" s="226">
        <v>1113.44</v>
      </c>
      <c r="J240" s="276">
        <v>10.7</v>
      </c>
      <c r="L240" s="11">
        <v>14</v>
      </c>
      <c r="M240" s="226">
        <v>13527.729999999998</v>
      </c>
      <c r="N240" s="226">
        <v>966.26642857142838</v>
      </c>
      <c r="O240" s="11">
        <v>1</v>
      </c>
      <c r="P240" s="226">
        <v>570.12</v>
      </c>
      <c r="Q240" s="226">
        <v>570.12</v>
      </c>
      <c r="R240" s="11">
        <v>3</v>
      </c>
      <c r="S240" s="226">
        <v>1186.5999999999999</v>
      </c>
      <c r="T240" s="226">
        <v>395.5333333333333</v>
      </c>
      <c r="V240" s="11"/>
      <c r="W240" s="11"/>
      <c r="X240" s="11"/>
      <c r="Y240" s="11"/>
      <c r="Z240" s="11"/>
      <c r="AA240" s="11"/>
      <c r="AB240" s="11"/>
      <c r="AC240" s="11"/>
      <c r="AD240" s="11"/>
    </row>
    <row r="241" spans="1:30" x14ac:dyDescent="0.25">
      <c r="A241" s="55"/>
      <c r="B241" s="11"/>
      <c r="C241" s="11" t="s">
        <v>292</v>
      </c>
      <c r="D241" s="11"/>
      <c r="E241" s="251">
        <v>8018</v>
      </c>
      <c r="F241" s="11">
        <v>2</v>
      </c>
      <c r="G241" s="226">
        <v>126.875</v>
      </c>
      <c r="H241" s="226">
        <v>6089.6900000000005</v>
      </c>
      <c r="I241" s="226">
        <v>3044.8450000000003</v>
      </c>
      <c r="J241" s="276">
        <v>24</v>
      </c>
      <c r="L241" s="11">
        <v>1</v>
      </c>
      <c r="M241" s="226">
        <v>2090.06</v>
      </c>
      <c r="N241" s="226">
        <v>2090.06</v>
      </c>
      <c r="O241" s="11"/>
      <c r="P241" s="226"/>
      <c r="Q241" s="226"/>
      <c r="R241" s="11"/>
      <c r="S241" s="226"/>
      <c r="T241" s="226"/>
      <c r="V241" s="11"/>
      <c r="W241" s="11"/>
      <c r="X241" s="11"/>
      <c r="Y241" s="11"/>
      <c r="Z241" s="11"/>
      <c r="AA241" s="11"/>
      <c r="AB241" s="11"/>
      <c r="AC241" s="11"/>
      <c r="AD241" s="11"/>
    </row>
    <row r="242" spans="1:30" x14ac:dyDescent="0.25">
      <c r="A242" s="55"/>
      <c r="B242" s="11"/>
      <c r="C242" s="11" t="s">
        <v>293</v>
      </c>
      <c r="D242" s="11"/>
      <c r="E242" s="251">
        <v>8311</v>
      </c>
      <c r="F242" s="11">
        <v>4</v>
      </c>
      <c r="G242" s="226">
        <v>96.457499999999996</v>
      </c>
      <c r="H242" s="226">
        <v>4271.68</v>
      </c>
      <c r="I242" s="226">
        <v>1067.92</v>
      </c>
      <c r="J242" s="276">
        <v>10.5</v>
      </c>
      <c r="L242" s="11">
        <v>1</v>
      </c>
      <c r="M242" s="226">
        <v>2439.2800000000002</v>
      </c>
      <c r="N242" s="226">
        <v>2439.2800000000002</v>
      </c>
      <c r="O242" s="11">
        <v>1</v>
      </c>
      <c r="P242" s="226">
        <v>1382.79</v>
      </c>
      <c r="Q242" s="226">
        <v>1382.79</v>
      </c>
      <c r="R242" s="11"/>
      <c r="S242" s="226"/>
      <c r="T242" s="226"/>
      <c r="V242" s="11"/>
      <c r="W242" s="11"/>
      <c r="X242" s="11"/>
      <c r="Y242" s="11"/>
      <c r="Z242" s="11"/>
      <c r="AA242" s="11"/>
      <c r="AB242" s="11"/>
      <c r="AC242" s="11"/>
      <c r="AD242" s="11"/>
    </row>
    <row r="243" spans="1:30" x14ac:dyDescent="0.25">
      <c r="A243" s="55"/>
      <c r="B243" s="11"/>
      <c r="C243" s="11" t="s">
        <v>294</v>
      </c>
      <c r="D243" s="11"/>
      <c r="E243" s="251">
        <v>8003</v>
      </c>
      <c r="F243" s="11">
        <v>25</v>
      </c>
      <c r="G243" s="226">
        <v>112.12279999999998</v>
      </c>
      <c r="H243" s="226">
        <v>40550.840000000004</v>
      </c>
      <c r="I243" s="226">
        <v>1622.0336000000002</v>
      </c>
      <c r="J243" s="276">
        <v>14.04</v>
      </c>
      <c r="L243" s="11">
        <v>7</v>
      </c>
      <c r="M243" s="226">
        <v>14946.140000000003</v>
      </c>
      <c r="N243" s="226">
        <v>2135.1628571428578</v>
      </c>
      <c r="O243" s="11">
        <v>2</v>
      </c>
      <c r="P243" s="226">
        <v>2068.87</v>
      </c>
      <c r="Q243" s="226">
        <v>1034.4349999999999</v>
      </c>
      <c r="R243" s="11">
        <v>1</v>
      </c>
      <c r="S243" s="226">
        <v>120.08</v>
      </c>
      <c r="T243" s="226">
        <v>120.08</v>
      </c>
      <c r="V243" s="11"/>
      <c r="W243" s="11"/>
      <c r="X243" s="11"/>
      <c r="Y243" s="11"/>
      <c r="Z243" s="11"/>
      <c r="AA243" s="11"/>
      <c r="AB243" s="11"/>
      <c r="AC243" s="11"/>
      <c r="AD243" s="11"/>
    </row>
    <row r="244" spans="1:30" x14ac:dyDescent="0.25">
      <c r="A244" s="55"/>
      <c r="B244" s="11"/>
      <c r="C244" s="11" t="s">
        <v>294</v>
      </c>
      <c r="D244" s="11"/>
      <c r="E244" s="251">
        <v>8034</v>
      </c>
      <c r="F244" s="11">
        <v>1</v>
      </c>
      <c r="G244" s="226">
        <v>44</v>
      </c>
      <c r="H244" s="226">
        <v>132</v>
      </c>
      <c r="I244" s="226">
        <v>132</v>
      </c>
      <c r="J244" s="276">
        <v>3</v>
      </c>
      <c r="L244" s="11"/>
      <c r="M244" s="226"/>
      <c r="N244" s="226"/>
      <c r="O244" s="11"/>
      <c r="P244" s="226"/>
      <c r="Q244" s="226"/>
      <c r="R244" s="11"/>
      <c r="S244" s="226"/>
      <c r="T244" s="226"/>
      <c r="V244" s="11"/>
      <c r="W244" s="11"/>
      <c r="X244" s="11"/>
      <c r="Y244" s="11"/>
      <c r="Z244" s="11"/>
      <c r="AA244" s="11"/>
      <c r="AB244" s="11"/>
      <c r="AC244" s="11"/>
      <c r="AD244" s="11"/>
    </row>
    <row r="245" spans="1:30" x14ac:dyDescent="0.25">
      <c r="A245" s="55"/>
      <c r="B245" s="11"/>
      <c r="C245" s="11" t="s">
        <v>226</v>
      </c>
      <c r="D245" s="11"/>
      <c r="E245" s="251">
        <v>8089</v>
      </c>
      <c r="F245" s="11">
        <v>3</v>
      </c>
      <c r="G245" s="226">
        <v>87.55</v>
      </c>
      <c r="H245" s="226">
        <v>5623.8700000000008</v>
      </c>
      <c r="I245" s="226">
        <v>1874.6233333333337</v>
      </c>
      <c r="J245" s="276">
        <v>20</v>
      </c>
      <c r="L245" s="11"/>
      <c r="M245" s="226"/>
      <c r="N245" s="226"/>
      <c r="O245" s="11"/>
      <c r="P245" s="226"/>
      <c r="Q245" s="226"/>
      <c r="R245" s="11"/>
      <c r="S245" s="226"/>
      <c r="T245" s="226"/>
      <c r="V245" s="11"/>
      <c r="W245" s="11"/>
      <c r="X245" s="11"/>
      <c r="Y245" s="11"/>
      <c r="Z245" s="11"/>
      <c r="AA245" s="11"/>
      <c r="AB245" s="11"/>
      <c r="AC245" s="11"/>
      <c r="AD245" s="11"/>
    </row>
    <row r="246" spans="1:30" x14ac:dyDescent="0.25">
      <c r="A246" s="55"/>
      <c r="B246" s="11"/>
      <c r="C246" s="11" t="s">
        <v>295</v>
      </c>
      <c r="D246" s="11"/>
      <c r="E246" s="251">
        <v>8020</v>
      </c>
      <c r="F246" s="11">
        <v>3</v>
      </c>
      <c r="G246" s="226">
        <v>93.286666666666676</v>
      </c>
      <c r="H246" s="226">
        <v>2577.88</v>
      </c>
      <c r="I246" s="226">
        <v>859.29333333333341</v>
      </c>
      <c r="J246" s="276">
        <v>9.3333333333333339</v>
      </c>
      <c r="L246" s="11">
        <v>2</v>
      </c>
      <c r="M246" s="226">
        <v>1218.44</v>
      </c>
      <c r="N246" s="226">
        <v>609.22</v>
      </c>
      <c r="O246" s="11"/>
      <c r="P246" s="226"/>
      <c r="Q246" s="226"/>
      <c r="R246" s="11">
        <v>1</v>
      </c>
      <c r="S246" s="226">
        <v>201.2</v>
      </c>
      <c r="T246" s="226">
        <v>201.2</v>
      </c>
      <c r="V246" s="11"/>
      <c r="W246" s="11"/>
      <c r="X246" s="11"/>
      <c r="Y246" s="11"/>
      <c r="Z246" s="11"/>
      <c r="AA246" s="11"/>
      <c r="AB246" s="11"/>
      <c r="AC246" s="11"/>
      <c r="AD246" s="11"/>
    </row>
    <row r="247" spans="1:30" x14ac:dyDescent="0.25">
      <c r="A247" s="55"/>
      <c r="B247" s="11"/>
      <c r="C247" s="11" t="s">
        <v>296</v>
      </c>
      <c r="D247" s="11"/>
      <c r="E247" s="251">
        <v>8312</v>
      </c>
      <c r="F247" s="11">
        <v>45</v>
      </c>
      <c r="G247" s="226">
        <v>95.807999999999993</v>
      </c>
      <c r="H247" s="226">
        <v>43278.81</v>
      </c>
      <c r="I247" s="226">
        <v>961.75133333333326</v>
      </c>
      <c r="J247" s="276">
        <v>10.111111111111111</v>
      </c>
      <c r="L247" s="11">
        <v>31</v>
      </c>
      <c r="M247" s="226">
        <v>30488.82</v>
      </c>
      <c r="N247" s="226">
        <v>983.51032258064515</v>
      </c>
      <c r="O247" s="11">
        <v>2</v>
      </c>
      <c r="P247" s="226">
        <v>1091.92</v>
      </c>
      <c r="Q247" s="226">
        <v>545.96</v>
      </c>
      <c r="R247" s="11">
        <v>3</v>
      </c>
      <c r="S247" s="226">
        <v>1940.1999999999998</v>
      </c>
      <c r="T247" s="226">
        <v>646.73333333333323</v>
      </c>
      <c r="V247" s="11"/>
      <c r="W247" s="11"/>
      <c r="X247" s="11"/>
      <c r="Y247" s="11"/>
      <c r="Z247" s="11"/>
      <c r="AA247" s="11"/>
      <c r="AB247" s="11"/>
      <c r="AC247" s="11"/>
      <c r="AD247" s="11"/>
    </row>
    <row r="248" spans="1:30" x14ac:dyDescent="0.25">
      <c r="A248" s="55"/>
      <c r="B248" s="11"/>
      <c r="C248" s="11" t="s">
        <v>227</v>
      </c>
      <c r="D248" s="11"/>
      <c r="E248" s="251">
        <v>8021</v>
      </c>
      <c r="F248" s="11">
        <v>98</v>
      </c>
      <c r="G248" s="226">
        <v>101.00591836734699</v>
      </c>
      <c r="H248" s="226">
        <v>115839.72999999998</v>
      </c>
      <c r="I248" s="226">
        <v>1182.0380612244896</v>
      </c>
      <c r="J248" s="276">
        <v>11.224489795918368</v>
      </c>
      <c r="L248" s="11">
        <v>43</v>
      </c>
      <c r="M248" s="226">
        <v>68845.26999999999</v>
      </c>
      <c r="N248" s="226">
        <v>1601.0527906976743</v>
      </c>
      <c r="O248" s="11">
        <v>1</v>
      </c>
      <c r="P248" s="226">
        <v>84.26</v>
      </c>
      <c r="Q248" s="226">
        <v>84.26</v>
      </c>
      <c r="R248" s="11">
        <v>11</v>
      </c>
      <c r="S248" s="226">
        <v>11880.24</v>
      </c>
      <c r="T248" s="226">
        <v>1080.0218181818182</v>
      </c>
      <c r="V248" s="11"/>
      <c r="W248" s="11"/>
      <c r="X248" s="11"/>
      <c r="Y248" s="11"/>
      <c r="Z248" s="11"/>
      <c r="AA248" s="11"/>
      <c r="AB248" s="11"/>
      <c r="AC248" s="11"/>
      <c r="AD248" s="11"/>
    </row>
    <row r="249" spans="1:30" x14ac:dyDescent="0.25">
      <c r="A249" s="55"/>
      <c r="B249" s="11"/>
      <c r="C249" s="11" t="s">
        <v>297</v>
      </c>
      <c r="D249" s="11"/>
      <c r="E249" s="251">
        <v>8329</v>
      </c>
      <c r="F249" s="11">
        <v>1</v>
      </c>
      <c r="G249" s="226">
        <v>150.63</v>
      </c>
      <c r="H249" s="226">
        <v>680.95</v>
      </c>
      <c r="I249" s="226">
        <v>680.95</v>
      </c>
      <c r="J249" s="276">
        <v>5</v>
      </c>
      <c r="L249" s="11">
        <v>1</v>
      </c>
      <c r="M249" s="226">
        <v>680.95</v>
      </c>
      <c r="N249" s="226">
        <v>680.95</v>
      </c>
      <c r="O249" s="11"/>
      <c r="P249" s="226"/>
      <c r="Q249" s="226"/>
      <c r="R249" s="11"/>
      <c r="S249" s="226"/>
      <c r="T249" s="226"/>
      <c r="V249" s="11"/>
      <c r="W249" s="11"/>
      <c r="X249" s="11"/>
      <c r="Y249" s="11"/>
      <c r="Z249" s="11"/>
      <c r="AA249" s="11"/>
      <c r="AB249" s="11"/>
      <c r="AC249" s="11"/>
      <c r="AD249" s="11"/>
    </row>
    <row r="250" spans="1:30" x14ac:dyDescent="0.25">
      <c r="A250" s="55"/>
      <c r="B250" s="11"/>
      <c r="C250" s="11" t="s">
        <v>297</v>
      </c>
      <c r="D250" s="11"/>
      <c r="E250" s="251">
        <v>8332</v>
      </c>
      <c r="F250" s="11">
        <v>1</v>
      </c>
      <c r="G250" s="226">
        <v>68.45</v>
      </c>
      <c r="H250" s="226">
        <v>205.34</v>
      </c>
      <c r="I250" s="226">
        <v>205.34</v>
      </c>
      <c r="J250" s="276">
        <v>3</v>
      </c>
      <c r="L250" s="11"/>
      <c r="M250" s="226"/>
      <c r="N250" s="226"/>
      <c r="O250" s="11"/>
      <c r="P250" s="226"/>
      <c r="Q250" s="226"/>
      <c r="R250" s="11"/>
      <c r="S250" s="226"/>
      <c r="T250" s="226"/>
      <c r="V250" s="11"/>
      <c r="W250" s="11"/>
      <c r="X250" s="11"/>
      <c r="Y250" s="11"/>
      <c r="Z250" s="11"/>
      <c r="AA250" s="11"/>
      <c r="AB250" s="11"/>
      <c r="AC250" s="11"/>
      <c r="AD250" s="11"/>
    </row>
    <row r="251" spans="1:30" x14ac:dyDescent="0.25">
      <c r="A251" s="55"/>
      <c r="B251" s="11"/>
      <c r="C251" s="11" t="s">
        <v>389</v>
      </c>
      <c r="D251" s="11"/>
      <c r="E251" s="251">
        <v>8270</v>
      </c>
      <c r="F251" s="11">
        <v>1</v>
      </c>
      <c r="G251" s="226">
        <v>138.91</v>
      </c>
      <c r="H251" s="226">
        <v>3333.78</v>
      </c>
      <c r="I251" s="226">
        <v>3333.78</v>
      </c>
      <c r="J251" s="276">
        <v>24</v>
      </c>
      <c r="L251" s="11">
        <v>1</v>
      </c>
      <c r="M251" s="226">
        <v>3333.78</v>
      </c>
      <c r="N251" s="226">
        <v>3333.78</v>
      </c>
      <c r="O251" s="11"/>
      <c r="P251" s="226"/>
      <c r="Q251" s="226"/>
      <c r="R251" s="11"/>
      <c r="S251" s="226"/>
      <c r="T251" s="226"/>
      <c r="V251" s="11"/>
      <c r="W251" s="11"/>
      <c r="X251" s="11"/>
      <c r="Y251" s="11"/>
      <c r="Z251" s="11"/>
      <c r="AA251" s="11"/>
      <c r="AB251" s="11"/>
      <c r="AC251" s="11"/>
      <c r="AD251" s="11"/>
    </row>
    <row r="252" spans="1:30" x14ac:dyDescent="0.25">
      <c r="A252" s="55"/>
      <c r="B252" s="11"/>
      <c r="C252" s="11" t="s">
        <v>298</v>
      </c>
      <c r="D252" s="11"/>
      <c r="E252" s="251">
        <v>8023</v>
      </c>
      <c r="F252" s="11">
        <v>1</v>
      </c>
      <c r="G252" s="226">
        <v>68.75</v>
      </c>
      <c r="H252" s="226">
        <v>412.45</v>
      </c>
      <c r="I252" s="226">
        <v>412.45</v>
      </c>
      <c r="J252" s="276">
        <v>6</v>
      </c>
      <c r="L252" s="11"/>
      <c r="M252" s="226"/>
      <c r="N252" s="226"/>
      <c r="O252" s="11"/>
      <c r="P252" s="226"/>
      <c r="Q252" s="226"/>
      <c r="R252" s="11"/>
      <c r="S252" s="226"/>
      <c r="T252" s="226"/>
      <c r="V252" s="11"/>
      <c r="W252" s="11"/>
      <c r="X252" s="11"/>
      <c r="Y252" s="11"/>
      <c r="Z252" s="11"/>
      <c r="AA252" s="11"/>
      <c r="AB252" s="11"/>
      <c r="AC252" s="11"/>
      <c r="AD252" s="11"/>
    </row>
    <row r="253" spans="1:30" x14ac:dyDescent="0.25">
      <c r="A253" s="55"/>
      <c r="B253" s="11"/>
      <c r="C253" s="11" t="s">
        <v>228</v>
      </c>
      <c r="D253" s="11"/>
      <c r="E253" s="251">
        <v>8352</v>
      </c>
      <c r="F253" s="11">
        <v>1</v>
      </c>
      <c r="G253" s="226">
        <v>84.53</v>
      </c>
      <c r="H253" s="226">
        <v>1014.36</v>
      </c>
      <c r="I253" s="226">
        <v>1014.36</v>
      </c>
      <c r="J253" s="276">
        <v>12</v>
      </c>
      <c r="L253" s="11"/>
      <c r="M253" s="226"/>
      <c r="N253" s="226"/>
      <c r="O253" s="11"/>
      <c r="P253" s="226"/>
      <c r="Q253" s="226"/>
      <c r="R253" s="11"/>
      <c r="S253" s="226"/>
      <c r="T253" s="226"/>
      <c r="V253" s="11"/>
      <c r="W253" s="11"/>
      <c r="X253" s="11"/>
      <c r="Y253" s="11"/>
      <c r="Z253" s="11"/>
      <c r="AA253" s="11"/>
      <c r="AB253" s="11"/>
      <c r="AC253" s="11"/>
      <c r="AD253" s="11"/>
    </row>
    <row r="254" spans="1:30" x14ac:dyDescent="0.25">
      <c r="A254" s="55"/>
      <c r="B254" s="11"/>
      <c r="C254" s="11" t="s">
        <v>299</v>
      </c>
      <c r="D254" s="11"/>
      <c r="E254" s="251">
        <v>8251</v>
      </c>
      <c r="F254" s="11">
        <v>3</v>
      </c>
      <c r="G254" s="226">
        <v>76.74666666666667</v>
      </c>
      <c r="H254" s="226">
        <v>1381.34</v>
      </c>
      <c r="I254" s="226">
        <v>460.44666666666666</v>
      </c>
      <c r="J254" s="276">
        <v>6</v>
      </c>
      <c r="L254" s="11">
        <v>3</v>
      </c>
      <c r="M254" s="226">
        <v>1381.34</v>
      </c>
      <c r="N254" s="226">
        <v>460.44666666666666</v>
      </c>
      <c r="O254" s="11"/>
      <c r="P254" s="226"/>
      <c r="Q254" s="226"/>
      <c r="R254" s="11"/>
      <c r="S254" s="226"/>
      <c r="T254" s="226"/>
      <c r="V254" s="11"/>
      <c r="W254" s="11"/>
      <c r="X254" s="11"/>
      <c r="Y254" s="11"/>
      <c r="Z254" s="11"/>
      <c r="AA254" s="11"/>
      <c r="AB254" s="11"/>
      <c r="AC254" s="11"/>
      <c r="AD254" s="11"/>
    </row>
    <row r="255" spans="1:30" x14ac:dyDescent="0.25">
      <c r="A255" s="55"/>
      <c r="B255" s="11"/>
      <c r="C255" s="11" t="s">
        <v>300</v>
      </c>
      <c r="D255" s="11"/>
      <c r="E255" s="251">
        <v>8230</v>
      </c>
      <c r="F255" s="11">
        <v>1</v>
      </c>
      <c r="G255" s="226">
        <v>105.31</v>
      </c>
      <c r="H255" s="226">
        <v>631.86</v>
      </c>
      <c r="I255" s="226">
        <v>631.86</v>
      </c>
      <c r="J255" s="276">
        <v>6</v>
      </c>
      <c r="L255" s="11">
        <v>1</v>
      </c>
      <c r="M255" s="226">
        <v>631.86</v>
      </c>
      <c r="N255" s="226">
        <v>631.86</v>
      </c>
      <c r="O255" s="11"/>
      <c r="P255" s="226"/>
      <c r="Q255" s="226"/>
      <c r="R255" s="11"/>
      <c r="S255" s="226"/>
      <c r="T255" s="226"/>
      <c r="V255" s="11"/>
      <c r="W255" s="11"/>
      <c r="X255" s="11"/>
      <c r="Y255" s="11"/>
      <c r="Z255" s="11"/>
      <c r="AA255" s="11"/>
      <c r="AB255" s="11"/>
      <c r="AC255" s="11"/>
      <c r="AD255" s="11"/>
    </row>
    <row r="256" spans="1:30" x14ac:dyDescent="0.25">
      <c r="A256" s="55"/>
      <c r="B256" s="11"/>
      <c r="C256" s="11" t="s">
        <v>229</v>
      </c>
      <c r="D256" s="11"/>
      <c r="E256" s="251">
        <v>8080</v>
      </c>
      <c r="F256" s="11">
        <v>1</v>
      </c>
      <c r="G256" s="226">
        <v>76.099999999999994</v>
      </c>
      <c r="H256" s="226">
        <v>913.11</v>
      </c>
      <c r="I256" s="226">
        <v>913.11</v>
      </c>
      <c r="J256" s="276">
        <v>12</v>
      </c>
      <c r="L256" s="11">
        <v>1</v>
      </c>
      <c r="M256" s="226">
        <v>913.11</v>
      </c>
      <c r="N256" s="226">
        <v>913.11</v>
      </c>
      <c r="O256" s="11"/>
      <c r="P256" s="226"/>
      <c r="Q256" s="226"/>
      <c r="R256" s="11">
        <v>1</v>
      </c>
      <c r="S256" s="226">
        <v>695.59</v>
      </c>
      <c r="T256" s="226">
        <v>695.59</v>
      </c>
      <c r="V256" s="11"/>
      <c r="W256" s="11"/>
      <c r="X256" s="11"/>
      <c r="Y256" s="11"/>
      <c r="Z256" s="11"/>
      <c r="AA256" s="11"/>
      <c r="AB256" s="11"/>
      <c r="AC256" s="11"/>
      <c r="AD256" s="11"/>
    </row>
    <row r="257" spans="1:30" x14ac:dyDescent="0.25">
      <c r="A257" s="55"/>
      <c r="B257" s="11"/>
      <c r="C257" s="11" t="s">
        <v>229</v>
      </c>
      <c r="D257" s="11"/>
      <c r="E257" s="251">
        <v>8090</v>
      </c>
      <c r="F257" s="11">
        <v>5</v>
      </c>
      <c r="G257" s="226">
        <v>150.85399999999998</v>
      </c>
      <c r="H257" s="226">
        <v>7524.34</v>
      </c>
      <c r="I257" s="226">
        <v>1504.8679999999999</v>
      </c>
      <c r="J257" s="276">
        <v>9</v>
      </c>
      <c r="L257" s="11">
        <v>3</v>
      </c>
      <c r="M257" s="226">
        <v>6261.15</v>
      </c>
      <c r="N257" s="226">
        <v>2087.0499999999997</v>
      </c>
      <c r="O257" s="11"/>
      <c r="P257" s="226"/>
      <c r="Q257" s="226"/>
      <c r="R257" s="11"/>
      <c r="S257" s="226"/>
      <c r="T257" s="226"/>
      <c r="V257" s="11"/>
      <c r="W257" s="11"/>
      <c r="X257" s="11"/>
      <c r="Y257" s="11"/>
      <c r="Z257" s="11"/>
      <c r="AA257" s="11"/>
      <c r="AB257" s="11"/>
      <c r="AC257" s="11"/>
      <c r="AD257" s="11"/>
    </row>
    <row r="258" spans="1:30" x14ac:dyDescent="0.25">
      <c r="A258" s="55"/>
      <c r="B258" s="11"/>
      <c r="C258" s="11" t="s">
        <v>229</v>
      </c>
      <c r="D258" s="11"/>
      <c r="E258" s="251">
        <v>8096</v>
      </c>
      <c r="F258" s="11">
        <v>38</v>
      </c>
      <c r="G258" s="226">
        <v>100.61263157894737</v>
      </c>
      <c r="H258" s="226">
        <v>38687.869999999995</v>
      </c>
      <c r="I258" s="226">
        <v>1018.101842105263</v>
      </c>
      <c r="J258" s="276">
        <v>9.526315789473685</v>
      </c>
      <c r="L258" s="11">
        <v>24</v>
      </c>
      <c r="M258" s="226">
        <v>27632.920000000002</v>
      </c>
      <c r="N258" s="226">
        <v>1151.3716666666667</v>
      </c>
      <c r="O258" s="11">
        <v>2</v>
      </c>
      <c r="P258" s="226">
        <v>780.34</v>
      </c>
      <c r="Q258" s="226">
        <v>390.17</v>
      </c>
      <c r="R258" s="11">
        <v>2</v>
      </c>
      <c r="S258" s="226">
        <v>2556.4899999999998</v>
      </c>
      <c r="T258" s="226">
        <v>1278.2449999999999</v>
      </c>
      <c r="V258" s="11"/>
      <c r="W258" s="11"/>
      <c r="X258" s="11"/>
      <c r="Y258" s="11"/>
      <c r="Z258" s="11"/>
      <c r="AA258" s="11"/>
      <c r="AB258" s="11"/>
      <c r="AC258" s="11"/>
      <c r="AD258" s="11"/>
    </row>
    <row r="259" spans="1:30" x14ac:dyDescent="0.25">
      <c r="A259" s="55"/>
      <c r="B259" s="11"/>
      <c r="C259" s="11" t="s">
        <v>229</v>
      </c>
      <c r="D259" s="11"/>
      <c r="E259" s="251">
        <v>8097</v>
      </c>
      <c r="F259" s="11">
        <v>1</v>
      </c>
      <c r="G259" s="226">
        <v>61.6</v>
      </c>
      <c r="H259" s="226">
        <v>184.81</v>
      </c>
      <c r="I259" s="226">
        <v>184.81</v>
      </c>
      <c r="J259" s="276">
        <v>3</v>
      </c>
      <c r="L259" s="11"/>
      <c r="M259" s="226"/>
      <c r="N259" s="226"/>
      <c r="O259" s="11">
        <v>1</v>
      </c>
      <c r="P259" s="226">
        <v>790.79</v>
      </c>
      <c r="Q259" s="226">
        <v>790.79</v>
      </c>
      <c r="R259" s="11"/>
      <c r="S259" s="226"/>
      <c r="T259" s="226"/>
      <c r="V259" s="11"/>
      <c r="W259" s="11"/>
      <c r="X259" s="11"/>
      <c r="Y259" s="11"/>
      <c r="Z259" s="11"/>
      <c r="AA259" s="11"/>
      <c r="AB259" s="11"/>
      <c r="AC259" s="11"/>
      <c r="AD259" s="11"/>
    </row>
    <row r="260" spans="1:30" x14ac:dyDescent="0.25">
      <c r="A260" s="55"/>
      <c r="B260" s="11"/>
      <c r="C260" s="11" t="s">
        <v>301</v>
      </c>
      <c r="D260" s="11"/>
      <c r="E260" s="251">
        <v>8315</v>
      </c>
      <c r="F260" s="11">
        <v>3</v>
      </c>
      <c r="G260" s="226">
        <v>97.75333333333333</v>
      </c>
      <c r="H260" s="226">
        <v>3772.69</v>
      </c>
      <c r="I260" s="226">
        <v>1257.5633333333333</v>
      </c>
      <c r="J260" s="276">
        <v>15</v>
      </c>
      <c r="L260" s="11">
        <v>2</v>
      </c>
      <c r="M260" s="226">
        <v>3050.08</v>
      </c>
      <c r="N260" s="226">
        <v>1525.04</v>
      </c>
      <c r="O260" s="11"/>
      <c r="P260" s="226"/>
      <c r="Q260" s="226"/>
      <c r="R260" s="11"/>
      <c r="S260" s="226"/>
      <c r="T260" s="226"/>
      <c r="V260" s="11"/>
      <c r="W260" s="11"/>
      <c r="X260" s="11"/>
      <c r="Y260" s="11"/>
      <c r="Z260" s="11"/>
      <c r="AA260" s="11"/>
      <c r="AB260" s="11"/>
      <c r="AC260" s="11"/>
      <c r="AD260" s="11"/>
    </row>
    <row r="261" spans="1:30" x14ac:dyDescent="0.25">
      <c r="A261" s="55"/>
      <c r="B261" s="11"/>
      <c r="C261" s="11" t="s">
        <v>302</v>
      </c>
      <c r="D261" s="11"/>
      <c r="E261" s="251">
        <v>8316</v>
      </c>
      <c r="F261" s="11">
        <v>1</v>
      </c>
      <c r="G261" s="226">
        <v>53.73</v>
      </c>
      <c r="H261" s="226">
        <v>644.69000000000005</v>
      </c>
      <c r="I261" s="226">
        <v>644.69000000000005</v>
      </c>
      <c r="J261" s="276">
        <v>12</v>
      </c>
      <c r="L261" s="11"/>
      <c r="M261" s="226"/>
      <c r="N261" s="226"/>
      <c r="O261" s="11"/>
      <c r="P261" s="226"/>
      <c r="Q261" s="226"/>
      <c r="R261" s="11"/>
      <c r="S261" s="226"/>
      <c r="T261" s="226"/>
      <c r="V261" s="11"/>
      <c r="W261" s="11"/>
      <c r="X261" s="11"/>
      <c r="Y261" s="11"/>
      <c r="Z261" s="11"/>
      <c r="AA261" s="11"/>
      <c r="AB261" s="11"/>
      <c r="AC261" s="11"/>
      <c r="AD261" s="11"/>
    </row>
    <row r="262" spans="1:30" x14ac:dyDescent="0.25">
      <c r="A262" s="55"/>
      <c r="B262" s="11"/>
      <c r="C262" s="11" t="s">
        <v>304</v>
      </c>
      <c r="D262" s="11"/>
      <c r="E262" s="251">
        <v>8056</v>
      </c>
      <c r="F262" s="11">
        <v>1</v>
      </c>
      <c r="G262" s="226">
        <v>102.56</v>
      </c>
      <c r="H262" s="226">
        <v>1230.7</v>
      </c>
      <c r="I262" s="226">
        <v>1230.7</v>
      </c>
      <c r="J262" s="276">
        <v>12</v>
      </c>
      <c r="L262" s="11"/>
      <c r="M262" s="226"/>
      <c r="N262" s="226"/>
      <c r="O262" s="11"/>
      <c r="P262" s="226"/>
      <c r="Q262" s="226"/>
      <c r="R262" s="11"/>
      <c r="S262" s="226"/>
      <c r="T262" s="226"/>
      <c r="V262" s="11"/>
      <c r="W262" s="11"/>
      <c r="X262" s="11"/>
      <c r="Y262" s="11"/>
      <c r="Z262" s="11"/>
      <c r="AA262" s="11"/>
      <c r="AB262" s="11"/>
      <c r="AC262" s="11"/>
      <c r="AD262" s="11"/>
    </row>
    <row r="263" spans="1:30" x14ac:dyDescent="0.25">
      <c r="A263" s="55"/>
      <c r="B263" s="11"/>
      <c r="C263" s="11" t="s">
        <v>230</v>
      </c>
      <c r="D263" s="11"/>
      <c r="E263" s="251">
        <v>8215</v>
      </c>
      <c r="F263" s="11">
        <v>35</v>
      </c>
      <c r="G263" s="226">
        <v>95.401714285714277</v>
      </c>
      <c r="H263" s="226">
        <v>38713.82</v>
      </c>
      <c r="I263" s="226">
        <v>1106.1091428571428</v>
      </c>
      <c r="J263" s="276">
        <v>11.542857142857143</v>
      </c>
      <c r="L263" s="11">
        <v>13</v>
      </c>
      <c r="M263" s="226">
        <v>19467.389999999996</v>
      </c>
      <c r="N263" s="226">
        <v>1497.4915384615381</v>
      </c>
      <c r="O263" s="11">
        <v>1</v>
      </c>
      <c r="P263" s="226">
        <v>318.81</v>
      </c>
      <c r="Q263" s="226">
        <v>318.81</v>
      </c>
      <c r="R263" s="11">
        <v>7</v>
      </c>
      <c r="S263" s="226">
        <v>8489.14</v>
      </c>
      <c r="T263" s="226">
        <v>1212.7342857142855</v>
      </c>
      <c r="V263" s="11"/>
      <c r="W263" s="11"/>
      <c r="X263" s="11"/>
      <c r="Y263" s="11"/>
      <c r="Z263" s="11"/>
      <c r="AA263" s="11"/>
      <c r="AB263" s="11"/>
      <c r="AC263" s="11"/>
      <c r="AD263" s="11"/>
    </row>
    <row r="264" spans="1:30" x14ac:dyDescent="0.25">
      <c r="A264" s="55"/>
      <c r="B264" s="11"/>
      <c r="C264" s="11" t="s">
        <v>231</v>
      </c>
      <c r="D264" s="11"/>
      <c r="E264" s="251">
        <v>8234</v>
      </c>
      <c r="F264" s="11">
        <v>185</v>
      </c>
      <c r="G264" s="226">
        <v>93.812972972972943</v>
      </c>
      <c r="H264" s="226">
        <v>195701.36999999994</v>
      </c>
      <c r="I264" s="226">
        <v>1057.845243243243</v>
      </c>
      <c r="J264" s="276">
        <v>11.518918918918919</v>
      </c>
      <c r="L264" s="11">
        <v>80</v>
      </c>
      <c r="M264" s="226">
        <v>92224.3</v>
      </c>
      <c r="N264" s="226">
        <v>1152.80375</v>
      </c>
      <c r="O264" s="11">
        <v>3</v>
      </c>
      <c r="P264" s="226">
        <v>1344.7299999999998</v>
      </c>
      <c r="Q264" s="226">
        <v>448.24333333333328</v>
      </c>
      <c r="R264" s="11">
        <v>17</v>
      </c>
      <c r="S264" s="226">
        <v>18679.7</v>
      </c>
      <c r="T264" s="226">
        <v>1098.8058823529411</v>
      </c>
      <c r="V264" s="11"/>
      <c r="W264" s="11"/>
      <c r="X264" s="11"/>
      <c r="Y264" s="11"/>
      <c r="Z264" s="11"/>
      <c r="AA264" s="11"/>
      <c r="AB264" s="11"/>
      <c r="AC264" s="11"/>
      <c r="AD264" s="11"/>
    </row>
    <row r="265" spans="1:30" x14ac:dyDescent="0.25">
      <c r="A265" s="55"/>
      <c r="B265" s="11"/>
      <c r="C265" s="11" t="s">
        <v>305</v>
      </c>
      <c r="D265" s="11"/>
      <c r="E265" s="251">
        <v>8232</v>
      </c>
      <c r="F265" s="11">
        <v>2</v>
      </c>
      <c r="G265" s="226">
        <v>73.164999999999992</v>
      </c>
      <c r="H265" s="226">
        <v>2012.19</v>
      </c>
      <c r="I265" s="226">
        <v>1006.095</v>
      </c>
      <c r="J265" s="276">
        <v>13</v>
      </c>
      <c r="L265" s="11">
        <v>2</v>
      </c>
      <c r="M265" s="226">
        <v>2012.19</v>
      </c>
      <c r="N265" s="226">
        <v>1006.095</v>
      </c>
      <c r="O265" s="11"/>
      <c r="P265" s="226"/>
      <c r="Q265" s="226"/>
      <c r="R265" s="11"/>
      <c r="S265" s="226"/>
      <c r="T265" s="226"/>
      <c r="V265" s="11"/>
      <c r="W265" s="11"/>
      <c r="X265" s="11"/>
      <c r="Y265" s="11"/>
      <c r="Z265" s="11"/>
      <c r="AA265" s="11"/>
      <c r="AB265" s="11"/>
      <c r="AC265" s="11"/>
      <c r="AD265" s="11"/>
    </row>
    <row r="266" spans="1:30" x14ac:dyDescent="0.25">
      <c r="A266" s="55"/>
      <c r="B266" s="11"/>
      <c r="C266" s="11" t="s">
        <v>305</v>
      </c>
      <c r="D266" s="11"/>
      <c r="E266" s="251">
        <v>8234</v>
      </c>
      <c r="F266" s="11">
        <v>19</v>
      </c>
      <c r="G266" s="226">
        <v>95.452105263157875</v>
      </c>
      <c r="H266" s="226">
        <v>18955.739999999998</v>
      </c>
      <c r="I266" s="226">
        <v>997.6705263157894</v>
      </c>
      <c r="J266" s="276">
        <v>10.105263157894736</v>
      </c>
      <c r="L266" s="11">
        <v>6</v>
      </c>
      <c r="M266" s="226">
        <v>5691.46</v>
      </c>
      <c r="N266" s="226">
        <v>948.57666666666671</v>
      </c>
      <c r="O266" s="11">
        <v>1</v>
      </c>
      <c r="P266" s="226">
        <v>177.93</v>
      </c>
      <c r="Q266" s="226">
        <v>177.93</v>
      </c>
      <c r="R266" s="11">
        <v>2</v>
      </c>
      <c r="S266" s="226">
        <v>1061.52</v>
      </c>
      <c r="T266" s="226">
        <v>530.76</v>
      </c>
      <c r="V266" s="11"/>
      <c r="W266" s="11"/>
      <c r="X266" s="11"/>
      <c r="Y266" s="11"/>
      <c r="Z266" s="11"/>
      <c r="AA266" s="11"/>
      <c r="AB266" s="11"/>
      <c r="AC266" s="11"/>
      <c r="AD266" s="11"/>
    </row>
    <row r="267" spans="1:30" x14ac:dyDescent="0.25">
      <c r="A267" s="55"/>
      <c r="B267" s="11"/>
      <c r="C267" s="11" t="s">
        <v>232</v>
      </c>
      <c r="D267" s="11"/>
      <c r="E267" s="251">
        <v>8318</v>
      </c>
      <c r="F267" s="11">
        <v>21</v>
      </c>
      <c r="G267" s="226">
        <v>74.837142857142865</v>
      </c>
      <c r="H267" s="226">
        <v>10865.7</v>
      </c>
      <c r="I267" s="226">
        <v>517.41428571428571</v>
      </c>
      <c r="J267" s="276">
        <v>7.333333333333333</v>
      </c>
      <c r="L267" s="11">
        <v>10</v>
      </c>
      <c r="M267" s="226">
        <v>4746.3500000000004</v>
      </c>
      <c r="N267" s="226">
        <v>474.63500000000005</v>
      </c>
      <c r="O267" s="11">
        <v>1</v>
      </c>
      <c r="P267" s="226">
        <v>463.86</v>
      </c>
      <c r="Q267" s="226">
        <v>463.86</v>
      </c>
      <c r="R267" s="11">
        <v>2</v>
      </c>
      <c r="S267" s="226">
        <v>341.01</v>
      </c>
      <c r="T267" s="226">
        <v>170.505</v>
      </c>
      <c r="V267" s="11"/>
      <c r="W267" s="11"/>
      <c r="X267" s="11"/>
      <c r="Y267" s="11"/>
      <c r="Z267" s="11"/>
      <c r="AA267" s="11"/>
      <c r="AB267" s="11"/>
      <c r="AC267" s="11"/>
      <c r="AD267" s="11"/>
    </row>
    <row r="268" spans="1:30" x14ac:dyDescent="0.25">
      <c r="A268" s="55"/>
      <c r="B268" s="11"/>
      <c r="C268" s="11" t="s">
        <v>307</v>
      </c>
      <c r="D268" s="11"/>
      <c r="E268" s="251">
        <v>8217</v>
      </c>
      <c r="F268" s="11">
        <v>1</v>
      </c>
      <c r="G268" s="226">
        <v>104.1</v>
      </c>
      <c r="H268" s="226">
        <v>1249.1500000000001</v>
      </c>
      <c r="I268" s="226">
        <v>1249.1500000000001</v>
      </c>
      <c r="J268" s="276">
        <v>12</v>
      </c>
      <c r="L268" s="11">
        <v>1</v>
      </c>
      <c r="M268" s="226">
        <v>1249.1500000000001</v>
      </c>
      <c r="N268" s="226">
        <v>1249.1500000000001</v>
      </c>
      <c r="O268" s="11"/>
      <c r="P268" s="226"/>
      <c r="Q268" s="226"/>
      <c r="R268" s="11"/>
      <c r="S268" s="226"/>
      <c r="T268" s="226"/>
      <c r="V268" s="11"/>
      <c r="W268" s="11"/>
      <c r="X268" s="11"/>
      <c r="Y268" s="11"/>
      <c r="Z268" s="11"/>
      <c r="AA268" s="11"/>
      <c r="AB268" s="11"/>
      <c r="AC268" s="11"/>
      <c r="AD268" s="11"/>
    </row>
    <row r="269" spans="1:30" x14ac:dyDescent="0.25">
      <c r="A269" s="55"/>
      <c r="B269" s="11"/>
      <c r="C269" s="11" t="s">
        <v>308</v>
      </c>
      <c r="D269" s="11"/>
      <c r="E269" s="251">
        <v>8081</v>
      </c>
      <c r="F269" s="11"/>
      <c r="G269" s="226"/>
      <c r="H269" s="226"/>
      <c r="I269" s="226"/>
      <c r="J269" s="276"/>
      <c r="L269" s="11"/>
      <c r="M269" s="226"/>
      <c r="N269" s="226"/>
      <c r="O269" s="11"/>
      <c r="P269" s="226"/>
      <c r="Q269" s="226"/>
      <c r="R269" s="11">
        <v>1</v>
      </c>
      <c r="S269" s="226">
        <v>322.88</v>
      </c>
      <c r="T269" s="226">
        <v>322.88</v>
      </c>
      <c r="V269" s="11"/>
      <c r="W269" s="11"/>
      <c r="X269" s="11"/>
      <c r="Y269" s="11"/>
      <c r="Z269" s="11"/>
      <c r="AA269" s="11"/>
      <c r="AB269" s="11"/>
      <c r="AC269" s="11"/>
      <c r="AD269" s="11"/>
    </row>
    <row r="270" spans="1:30" x14ac:dyDescent="0.25">
      <c r="A270" s="55"/>
      <c r="B270" s="11"/>
      <c r="C270" s="11" t="s">
        <v>390</v>
      </c>
      <c r="D270" s="11"/>
      <c r="E270" s="251">
        <v>8342</v>
      </c>
      <c r="F270" s="11">
        <v>1</v>
      </c>
      <c r="G270" s="226">
        <v>45.82</v>
      </c>
      <c r="H270" s="226">
        <v>549.78</v>
      </c>
      <c r="I270" s="226">
        <v>549.78</v>
      </c>
      <c r="J270" s="276">
        <v>12</v>
      </c>
      <c r="L270" s="11"/>
      <c r="M270" s="226"/>
      <c r="N270" s="226"/>
      <c r="O270" s="11"/>
      <c r="P270" s="226"/>
      <c r="Q270" s="226"/>
      <c r="R270" s="11"/>
      <c r="S270" s="226"/>
      <c r="T270" s="226"/>
      <c r="V270" s="11"/>
      <c r="W270" s="11"/>
      <c r="X270" s="11"/>
      <c r="Y270" s="11"/>
      <c r="Z270" s="11"/>
      <c r="AA270" s="11"/>
      <c r="AB270" s="11"/>
      <c r="AC270" s="11"/>
      <c r="AD270" s="11"/>
    </row>
    <row r="271" spans="1:30" x14ac:dyDescent="0.25">
      <c r="A271" s="55"/>
      <c r="B271" s="11"/>
      <c r="C271" s="11" t="s">
        <v>309</v>
      </c>
      <c r="D271" s="11"/>
      <c r="E271" s="251">
        <v>8053</v>
      </c>
      <c r="F271" s="11">
        <v>4</v>
      </c>
      <c r="G271" s="226">
        <v>125.64749999999998</v>
      </c>
      <c r="H271" s="226">
        <v>3384.9100000000003</v>
      </c>
      <c r="I271" s="226">
        <v>846.22750000000008</v>
      </c>
      <c r="J271" s="276">
        <v>7.25</v>
      </c>
      <c r="L271" s="11">
        <v>2</v>
      </c>
      <c r="M271" s="226">
        <v>1368.33</v>
      </c>
      <c r="N271" s="226">
        <v>684.16499999999996</v>
      </c>
      <c r="O271" s="11">
        <v>1</v>
      </c>
      <c r="P271" s="226">
        <v>906.51</v>
      </c>
      <c r="Q271" s="226">
        <v>906.51</v>
      </c>
      <c r="R271" s="11"/>
      <c r="S271" s="226"/>
      <c r="T271" s="226"/>
      <c r="V271" s="11"/>
      <c r="W271" s="11"/>
      <c r="X271" s="11"/>
      <c r="Y271" s="11"/>
      <c r="Z271" s="11"/>
      <c r="AA271" s="11"/>
      <c r="AB271" s="11"/>
      <c r="AC271" s="11"/>
      <c r="AD271" s="11"/>
    </row>
    <row r="272" spans="1:30" x14ac:dyDescent="0.25">
      <c r="A272" s="55"/>
      <c r="B272" s="11"/>
      <c r="C272" s="11" t="s">
        <v>310</v>
      </c>
      <c r="D272" s="11"/>
      <c r="E272" s="251">
        <v>8320</v>
      </c>
      <c r="F272" s="11"/>
      <c r="G272" s="226"/>
      <c r="H272" s="226"/>
      <c r="I272" s="226"/>
      <c r="J272" s="276"/>
      <c r="L272" s="11"/>
      <c r="M272" s="226"/>
      <c r="N272" s="226"/>
      <c r="O272" s="11">
        <v>1</v>
      </c>
      <c r="P272" s="226">
        <v>462.06</v>
      </c>
      <c r="Q272" s="226">
        <v>462.06</v>
      </c>
      <c r="R272" s="11">
        <v>1</v>
      </c>
      <c r="S272" s="226">
        <v>473.01</v>
      </c>
      <c r="T272" s="226">
        <v>473.01</v>
      </c>
      <c r="V272" s="11"/>
      <c r="W272" s="11"/>
      <c r="X272" s="11"/>
      <c r="Y272" s="11"/>
      <c r="Z272" s="11"/>
      <c r="AA272" s="11"/>
      <c r="AB272" s="11"/>
      <c r="AC272" s="11"/>
      <c r="AD272" s="11"/>
    </row>
    <row r="273" spans="1:30" x14ac:dyDescent="0.25">
      <c r="A273" s="55"/>
      <c r="B273" s="11"/>
      <c r="C273" s="11" t="s">
        <v>313</v>
      </c>
      <c r="D273" s="11"/>
      <c r="E273" s="251">
        <v>8322</v>
      </c>
      <c r="F273" s="11">
        <v>4</v>
      </c>
      <c r="G273" s="226">
        <v>119.1425</v>
      </c>
      <c r="H273" s="226">
        <v>5451.84</v>
      </c>
      <c r="I273" s="226">
        <v>1362.96</v>
      </c>
      <c r="J273" s="276">
        <v>11.25</v>
      </c>
      <c r="L273" s="11">
        <v>1</v>
      </c>
      <c r="M273" s="226">
        <v>2267.7600000000002</v>
      </c>
      <c r="N273" s="226">
        <v>2267.7600000000002</v>
      </c>
      <c r="O273" s="11"/>
      <c r="P273" s="226"/>
      <c r="Q273" s="226"/>
      <c r="R273" s="11"/>
      <c r="S273" s="226"/>
      <c r="T273" s="226"/>
      <c r="V273" s="11"/>
      <c r="W273" s="11"/>
      <c r="X273" s="11"/>
      <c r="Y273" s="11"/>
      <c r="Z273" s="11"/>
      <c r="AA273" s="11"/>
      <c r="AB273" s="11"/>
      <c r="AC273" s="11"/>
      <c r="AD273" s="11"/>
    </row>
    <row r="274" spans="1:30" x14ac:dyDescent="0.25">
      <c r="A274" s="55"/>
      <c r="B274" s="11"/>
      <c r="C274" s="11" t="s">
        <v>233</v>
      </c>
      <c r="D274" s="11"/>
      <c r="E274" s="251">
        <v>8322</v>
      </c>
      <c r="F274" s="11">
        <v>24</v>
      </c>
      <c r="G274" s="226">
        <v>110.00291666666668</v>
      </c>
      <c r="H274" s="226">
        <v>37787.890000000007</v>
      </c>
      <c r="I274" s="226">
        <v>1574.4954166666669</v>
      </c>
      <c r="J274" s="276">
        <v>12.791666666666666</v>
      </c>
      <c r="L274" s="11">
        <v>11</v>
      </c>
      <c r="M274" s="226">
        <v>18580.330000000002</v>
      </c>
      <c r="N274" s="226">
        <v>1689.1209090909092</v>
      </c>
      <c r="O274" s="11">
        <v>2</v>
      </c>
      <c r="P274" s="226">
        <v>1315.27</v>
      </c>
      <c r="Q274" s="226">
        <v>657.63499999999999</v>
      </c>
      <c r="R274" s="11">
        <v>5</v>
      </c>
      <c r="S274" s="226">
        <v>5555.55</v>
      </c>
      <c r="T274" s="226">
        <v>1111.1100000000001</v>
      </c>
      <c r="V274" s="11"/>
      <c r="W274" s="11"/>
      <c r="X274" s="11"/>
      <c r="Y274" s="11"/>
      <c r="Z274" s="11"/>
      <c r="AA274" s="11"/>
      <c r="AB274" s="11"/>
      <c r="AC274" s="11"/>
      <c r="AD274" s="11"/>
    </row>
    <row r="275" spans="1:30" x14ac:dyDescent="0.25">
      <c r="A275" s="55"/>
      <c r="B275" s="11"/>
      <c r="C275" s="11" t="s">
        <v>234</v>
      </c>
      <c r="D275" s="11"/>
      <c r="E275" s="251">
        <v>8205</v>
      </c>
      <c r="F275" s="11">
        <v>162</v>
      </c>
      <c r="G275" s="226">
        <v>86.143333333333317</v>
      </c>
      <c r="H275" s="226">
        <v>168249.78</v>
      </c>
      <c r="I275" s="226">
        <v>1038.578888888889</v>
      </c>
      <c r="J275" s="276">
        <v>11.540372670807454</v>
      </c>
      <c r="L275" s="11">
        <v>76</v>
      </c>
      <c r="M275" s="226">
        <v>82298.569999999978</v>
      </c>
      <c r="N275" s="226">
        <v>1082.8759210526314</v>
      </c>
      <c r="O275" s="11">
        <v>2</v>
      </c>
      <c r="P275" s="226">
        <v>641.89</v>
      </c>
      <c r="Q275" s="226">
        <v>320.94499999999999</v>
      </c>
      <c r="R275" s="11">
        <v>9</v>
      </c>
      <c r="S275" s="226">
        <v>7716.8399999999992</v>
      </c>
      <c r="T275" s="226">
        <v>857.42666666666662</v>
      </c>
      <c r="V275" s="11"/>
      <c r="W275" s="11"/>
      <c r="X275" s="11"/>
      <c r="Y275" s="11"/>
      <c r="Z275" s="11"/>
      <c r="AA275" s="11"/>
      <c r="AB275" s="11"/>
      <c r="AC275" s="11"/>
      <c r="AD275" s="11"/>
    </row>
    <row r="276" spans="1:30" x14ac:dyDescent="0.25">
      <c r="A276" s="55"/>
      <c r="B276" s="11"/>
      <c r="C276" s="11" t="s">
        <v>234</v>
      </c>
      <c r="D276" s="11"/>
      <c r="E276" s="251">
        <v>8215</v>
      </c>
      <c r="F276" s="11">
        <v>1</v>
      </c>
      <c r="G276" s="226">
        <v>73.91</v>
      </c>
      <c r="H276" s="226">
        <v>886.81</v>
      </c>
      <c r="I276" s="226">
        <v>886.81</v>
      </c>
      <c r="J276" s="276">
        <v>12</v>
      </c>
      <c r="L276" s="11">
        <v>1</v>
      </c>
      <c r="M276" s="226">
        <v>886.81</v>
      </c>
      <c r="N276" s="226">
        <v>886.81</v>
      </c>
      <c r="O276" s="11"/>
      <c r="P276" s="226"/>
      <c r="Q276" s="226"/>
      <c r="R276" s="11"/>
      <c r="S276" s="226"/>
      <c r="T276" s="226"/>
      <c r="V276" s="11"/>
      <c r="W276" s="11"/>
      <c r="X276" s="11"/>
      <c r="Y276" s="11"/>
      <c r="Z276" s="11"/>
      <c r="AA276" s="11"/>
      <c r="AB276" s="11"/>
      <c r="AC276" s="11"/>
      <c r="AD276" s="11"/>
    </row>
    <row r="277" spans="1:30" x14ac:dyDescent="0.25">
      <c r="A277" s="55"/>
      <c r="B277" s="11"/>
      <c r="C277" s="11" t="s">
        <v>235</v>
      </c>
      <c r="D277" s="11"/>
      <c r="E277" s="251">
        <v>8026</v>
      </c>
      <c r="F277" s="11">
        <v>8</v>
      </c>
      <c r="G277" s="226">
        <v>104.35624999999999</v>
      </c>
      <c r="H277" s="226">
        <v>8893.0299999999988</v>
      </c>
      <c r="I277" s="226">
        <v>1111.6287499999999</v>
      </c>
      <c r="J277" s="276">
        <v>11</v>
      </c>
      <c r="L277" s="11">
        <v>5</v>
      </c>
      <c r="M277" s="226">
        <v>3659.67</v>
      </c>
      <c r="N277" s="226">
        <v>731.93399999999997</v>
      </c>
      <c r="O277" s="11"/>
      <c r="P277" s="226"/>
      <c r="Q277" s="226"/>
      <c r="R277" s="11">
        <v>1</v>
      </c>
      <c r="S277" s="226">
        <v>788.04</v>
      </c>
      <c r="T277" s="226">
        <v>788.04</v>
      </c>
      <c r="V277" s="11"/>
      <c r="W277" s="11"/>
      <c r="X277" s="11"/>
      <c r="Y277" s="11"/>
      <c r="Z277" s="11"/>
      <c r="AA277" s="11"/>
      <c r="AB277" s="11"/>
      <c r="AC277" s="11"/>
      <c r="AD277" s="11"/>
    </row>
    <row r="278" spans="1:30" x14ac:dyDescent="0.25">
      <c r="A278" s="55"/>
      <c r="B278" s="11"/>
      <c r="C278" s="11" t="s">
        <v>314</v>
      </c>
      <c r="D278" s="11"/>
      <c r="E278" s="251">
        <v>8027</v>
      </c>
      <c r="F278" s="11">
        <v>19</v>
      </c>
      <c r="G278" s="226">
        <v>80.458947368421065</v>
      </c>
      <c r="H278" s="226">
        <v>12412.519999999997</v>
      </c>
      <c r="I278" s="226">
        <v>653.29052631578929</v>
      </c>
      <c r="J278" s="276">
        <v>8.4210526315789469</v>
      </c>
      <c r="L278" s="11">
        <v>4</v>
      </c>
      <c r="M278" s="226">
        <v>1944.79</v>
      </c>
      <c r="N278" s="226">
        <v>486.19749999999999</v>
      </c>
      <c r="O278" s="11"/>
      <c r="P278" s="226"/>
      <c r="Q278" s="226"/>
      <c r="R278" s="11">
        <v>2</v>
      </c>
      <c r="S278" s="226">
        <v>2690.75</v>
      </c>
      <c r="T278" s="226">
        <v>1345.375</v>
      </c>
      <c r="V278" s="11"/>
      <c r="W278" s="11"/>
      <c r="X278" s="11"/>
      <c r="Y278" s="11"/>
      <c r="Z278" s="11"/>
      <c r="AA278" s="11"/>
      <c r="AB278" s="11"/>
      <c r="AC278" s="11"/>
      <c r="AD278" s="11"/>
    </row>
    <row r="279" spans="1:30" x14ac:dyDescent="0.25">
      <c r="A279" s="55"/>
      <c r="B279" s="11"/>
      <c r="C279" s="11" t="s">
        <v>236</v>
      </c>
      <c r="D279" s="11"/>
      <c r="E279" s="251">
        <v>8028</v>
      </c>
      <c r="F279" s="11">
        <v>89</v>
      </c>
      <c r="G279" s="226">
        <v>99.439101123595549</v>
      </c>
      <c r="H279" s="226">
        <v>99400.949999999983</v>
      </c>
      <c r="I279" s="226">
        <v>1116.8646067415727</v>
      </c>
      <c r="J279" s="276">
        <v>11.696629213483146</v>
      </c>
      <c r="L279" s="11">
        <v>44</v>
      </c>
      <c r="M279" s="226">
        <v>51871.6</v>
      </c>
      <c r="N279" s="226">
        <v>1178.8999999999999</v>
      </c>
      <c r="O279" s="11">
        <v>1</v>
      </c>
      <c r="P279" s="226">
        <v>470.97</v>
      </c>
      <c r="Q279" s="226">
        <v>470.97</v>
      </c>
      <c r="R279" s="11">
        <v>9</v>
      </c>
      <c r="S279" s="226">
        <v>9849.67</v>
      </c>
      <c r="T279" s="226">
        <v>1094.4077777777777</v>
      </c>
      <c r="V279" s="11"/>
      <c r="W279" s="11"/>
      <c r="X279" s="11"/>
      <c r="Y279" s="11"/>
      <c r="Z279" s="11"/>
      <c r="AA279" s="11"/>
      <c r="AB279" s="11"/>
      <c r="AC279" s="11"/>
      <c r="AD279" s="11"/>
    </row>
    <row r="280" spans="1:30" x14ac:dyDescent="0.25">
      <c r="A280" s="55"/>
      <c r="B280" s="11"/>
      <c r="C280" s="11" t="s">
        <v>237</v>
      </c>
      <c r="D280" s="11"/>
      <c r="E280" s="251">
        <v>8029</v>
      </c>
      <c r="F280" s="11">
        <v>23</v>
      </c>
      <c r="G280" s="226">
        <v>98.367391304347819</v>
      </c>
      <c r="H280" s="226">
        <v>21439.13</v>
      </c>
      <c r="I280" s="226">
        <v>932.13608695652181</v>
      </c>
      <c r="J280" s="276">
        <v>10.086956521739131</v>
      </c>
      <c r="L280" s="11">
        <v>11</v>
      </c>
      <c r="M280" s="226">
        <v>9916.0500000000011</v>
      </c>
      <c r="N280" s="226">
        <v>901.45909090909106</v>
      </c>
      <c r="O280" s="11"/>
      <c r="P280" s="226"/>
      <c r="Q280" s="226"/>
      <c r="R280" s="11"/>
      <c r="S280" s="226"/>
      <c r="T280" s="226"/>
      <c r="V280" s="11"/>
      <c r="W280" s="11"/>
      <c r="X280" s="11"/>
      <c r="Y280" s="11"/>
      <c r="Z280" s="11"/>
      <c r="AA280" s="11"/>
      <c r="AB280" s="11"/>
      <c r="AC280" s="11"/>
      <c r="AD280" s="11"/>
    </row>
    <row r="281" spans="1:30" x14ac:dyDescent="0.25">
      <c r="A281" s="55"/>
      <c r="B281" s="11"/>
      <c r="C281" s="11" t="s">
        <v>315</v>
      </c>
      <c r="D281" s="11"/>
      <c r="E281" s="251">
        <v>8012</v>
      </c>
      <c r="F281" s="11">
        <v>8</v>
      </c>
      <c r="G281" s="226">
        <v>74.101250000000007</v>
      </c>
      <c r="H281" s="226">
        <v>9494.82</v>
      </c>
      <c r="I281" s="226">
        <v>1186.8525</v>
      </c>
      <c r="J281" s="276">
        <v>17.375</v>
      </c>
      <c r="L281" s="11">
        <v>3</v>
      </c>
      <c r="M281" s="226">
        <v>3217.75</v>
      </c>
      <c r="N281" s="226">
        <v>1072.5833333333333</v>
      </c>
      <c r="O281" s="11"/>
      <c r="P281" s="226"/>
      <c r="Q281" s="226"/>
      <c r="R281" s="11">
        <v>3</v>
      </c>
      <c r="S281" s="226">
        <v>2140.1799999999998</v>
      </c>
      <c r="T281" s="226">
        <v>713.39333333333332</v>
      </c>
      <c r="V281" s="11"/>
      <c r="W281" s="11"/>
      <c r="X281" s="11"/>
      <c r="Y281" s="11"/>
      <c r="Z281" s="11"/>
      <c r="AA281" s="11"/>
      <c r="AB281" s="11"/>
      <c r="AC281" s="11"/>
      <c r="AD281" s="11"/>
    </row>
    <row r="282" spans="1:30" x14ac:dyDescent="0.25">
      <c r="A282" s="55"/>
      <c r="B282" s="11"/>
      <c r="C282" s="11" t="s">
        <v>315</v>
      </c>
      <c r="D282" s="11"/>
      <c r="E282" s="251">
        <v>8021</v>
      </c>
      <c r="F282" s="11">
        <v>7</v>
      </c>
      <c r="G282" s="226">
        <v>82.13000000000001</v>
      </c>
      <c r="H282" s="226">
        <v>3542.7599999999998</v>
      </c>
      <c r="I282" s="226">
        <v>506.10857142857139</v>
      </c>
      <c r="J282" s="276">
        <v>6.7142857142857144</v>
      </c>
      <c r="L282" s="11">
        <v>2</v>
      </c>
      <c r="M282" s="226">
        <v>774.79</v>
      </c>
      <c r="N282" s="226">
        <v>387.39499999999998</v>
      </c>
      <c r="O282" s="11"/>
      <c r="P282" s="226"/>
      <c r="Q282" s="226"/>
      <c r="R282" s="11"/>
      <c r="S282" s="226"/>
      <c r="T282" s="226"/>
      <c r="V282" s="11"/>
      <c r="W282" s="11"/>
      <c r="X282" s="11"/>
      <c r="Y282" s="11"/>
      <c r="Z282" s="11"/>
      <c r="AA282" s="11"/>
      <c r="AB282" s="11"/>
      <c r="AC282" s="11"/>
      <c r="AD282" s="11"/>
    </row>
    <row r="283" spans="1:30" x14ac:dyDescent="0.25">
      <c r="A283" s="55"/>
      <c r="B283" s="11"/>
      <c r="C283" s="11" t="s">
        <v>315</v>
      </c>
      <c r="D283" s="11"/>
      <c r="E283" s="251">
        <v>8029</v>
      </c>
      <c r="F283" s="11">
        <v>1</v>
      </c>
      <c r="G283" s="226">
        <v>33.42</v>
      </c>
      <c r="H283" s="226">
        <v>200.51</v>
      </c>
      <c r="I283" s="226">
        <v>200.51</v>
      </c>
      <c r="J283" s="276">
        <v>6</v>
      </c>
      <c r="L283" s="11"/>
      <c r="M283" s="226"/>
      <c r="N283" s="226"/>
      <c r="O283" s="11"/>
      <c r="P283" s="226"/>
      <c r="Q283" s="226"/>
      <c r="R283" s="11"/>
      <c r="S283" s="226"/>
      <c r="T283" s="226"/>
      <c r="V283" s="11"/>
      <c r="W283" s="11"/>
      <c r="X283" s="11"/>
      <c r="Y283" s="11"/>
      <c r="Z283" s="11"/>
      <c r="AA283" s="11"/>
      <c r="AB283" s="11"/>
      <c r="AC283" s="11"/>
      <c r="AD283" s="11"/>
    </row>
    <row r="284" spans="1:30" x14ac:dyDescent="0.25">
      <c r="A284" s="55"/>
      <c r="B284" s="11"/>
      <c r="C284" s="11" t="s">
        <v>315</v>
      </c>
      <c r="D284" s="11"/>
      <c r="E284" s="251">
        <v>8081</v>
      </c>
      <c r="F284" s="11">
        <v>9</v>
      </c>
      <c r="G284" s="226">
        <v>147.92888888888888</v>
      </c>
      <c r="H284" s="226">
        <v>10779.16</v>
      </c>
      <c r="I284" s="226">
        <v>1197.6844444444444</v>
      </c>
      <c r="J284" s="276">
        <v>6.8888888888888893</v>
      </c>
      <c r="L284" s="11">
        <v>7</v>
      </c>
      <c r="M284" s="226">
        <v>8940.5299999999988</v>
      </c>
      <c r="N284" s="226">
        <v>1277.2185714285713</v>
      </c>
      <c r="O284" s="11"/>
      <c r="P284" s="226"/>
      <c r="Q284" s="226"/>
      <c r="R284" s="11">
        <v>2</v>
      </c>
      <c r="S284" s="226">
        <v>758.79</v>
      </c>
      <c r="T284" s="226">
        <v>379.39499999999998</v>
      </c>
      <c r="V284" s="11"/>
      <c r="W284" s="11"/>
      <c r="X284" s="11"/>
      <c r="Y284" s="11"/>
      <c r="Z284" s="11"/>
      <c r="AA284" s="11"/>
      <c r="AB284" s="11"/>
      <c r="AC284" s="11"/>
      <c r="AD284" s="11"/>
    </row>
    <row r="285" spans="1:30" x14ac:dyDescent="0.25">
      <c r="A285" s="55"/>
      <c r="B285" s="11"/>
      <c r="C285" s="11" t="s">
        <v>315</v>
      </c>
      <c r="D285" s="11"/>
      <c r="E285" s="251">
        <v>8083</v>
      </c>
      <c r="F285" s="11">
        <v>1</v>
      </c>
      <c r="G285" s="226">
        <v>113.17</v>
      </c>
      <c r="H285" s="226">
        <v>2036.9</v>
      </c>
      <c r="I285" s="226">
        <v>2036.9</v>
      </c>
      <c r="J285" s="276">
        <v>18</v>
      </c>
      <c r="L285" s="11"/>
      <c r="M285" s="226"/>
      <c r="N285" s="226"/>
      <c r="O285" s="11"/>
      <c r="P285" s="226"/>
      <c r="Q285" s="226"/>
      <c r="R285" s="11"/>
      <c r="S285" s="226"/>
      <c r="T285" s="226"/>
      <c r="V285" s="11"/>
      <c r="W285" s="11"/>
      <c r="X285" s="11"/>
      <c r="Y285" s="11"/>
      <c r="Z285" s="11"/>
      <c r="AA285" s="11"/>
      <c r="AB285" s="11"/>
      <c r="AC285" s="11"/>
      <c r="AD285" s="11"/>
    </row>
    <row r="286" spans="1:30" x14ac:dyDescent="0.25">
      <c r="A286" s="55"/>
      <c r="B286" s="11"/>
      <c r="C286" s="11" t="s">
        <v>316</v>
      </c>
      <c r="D286" s="11"/>
      <c r="E286" s="251">
        <v>8027</v>
      </c>
      <c r="F286" s="11">
        <v>1</v>
      </c>
      <c r="G286" s="226">
        <v>83.88</v>
      </c>
      <c r="H286" s="226">
        <v>503.25</v>
      </c>
      <c r="I286" s="226">
        <v>503.25</v>
      </c>
      <c r="J286" s="276">
        <v>6</v>
      </c>
      <c r="L286" s="11"/>
      <c r="M286" s="226"/>
      <c r="N286" s="226"/>
      <c r="O286" s="11"/>
      <c r="P286" s="226"/>
      <c r="Q286" s="226"/>
      <c r="R286" s="11"/>
      <c r="S286" s="226"/>
      <c r="T286" s="226"/>
      <c r="V286" s="11"/>
      <c r="W286" s="11"/>
      <c r="X286" s="11"/>
      <c r="Y286" s="11"/>
      <c r="Z286" s="11"/>
      <c r="AA286" s="11"/>
      <c r="AB286" s="11"/>
      <c r="AC286" s="11"/>
      <c r="AD286" s="11"/>
    </row>
    <row r="287" spans="1:30" x14ac:dyDescent="0.25">
      <c r="A287" s="55"/>
      <c r="B287" s="11"/>
      <c r="C287" s="11" t="s">
        <v>318</v>
      </c>
      <c r="D287" s="11"/>
      <c r="E287" s="251">
        <v>8330</v>
      </c>
      <c r="F287" s="11">
        <v>6</v>
      </c>
      <c r="G287" s="226">
        <v>76.546666666666667</v>
      </c>
      <c r="H287" s="226">
        <v>3109.0099999999998</v>
      </c>
      <c r="I287" s="226">
        <v>518.16833333333329</v>
      </c>
      <c r="J287" s="276">
        <v>7.333333333333333</v>
      </c>
      <c r="L287" s="11">
        <v>3</v>
      </c>
      <c r="M287" s="226">
        <v>1524.4299999999998</v>
      </c>
      <c r="N287" s="226">
        <v>508.14333333333326</v>
      </c>
      <c r="O287" s="11"/>
      <c r="P287" s="226"/>
      <c r="Q287" s="226"/>
      <c r="R287" s="11">
        <v>1</v>
      </c>
      <c r="S287" s="226">
        <v>193.46</v>
      </c>
      <c r="T287" s="226">
        <v>193.46</v>
      </c>
      <c r="V287" s="11"/>
      <c r="W287" s="11"/>
      <c r="X287" s="11"/>
      <c r="Y287" s="11"/>
      <c r="Z287" s="11"/>
      <c r="AA287" s="11"/>
      <c r="AB287" s="11"/>
      <c r="AC287" s="11"/>
      <c r="AD287" s="11"/>
    </row>
    <row r="288" spans="1:30" x14ac:dyDescent="0.25">
      <c r="A288" s="55"/>
      <c r="B288" s="11"/>
      <c r="C288" s="11" t="s">
        <v>391</v>
      </c>
      <c r="D288" s="11"/>
      <c r="E288" s="251">
        <v>8037</v>
      </c>
      <c r="F288" s="11">
        <v>55</v>
      </c>
      <c r="G288" s="226">
        <v>94.862363636363625</v>
      </c>
      <c r="H288" s="226">
        <v>56529.460000000006</v>
      </c>
      <c r="I288" s="226">
        <v>1027.8083636363638</v>
      </c>
      <c r="J288" s="276">
        <v>10.4</v>
      </c>
      <c r="L288" s="11">
        <v>28</v>
      </c>
      <c r="M288" s="226">
        <v>31495.620000000006</v>
      </c>
      <c r="N288" s="226">
        <v>1124.8435714285717</v>
      </c>
      <c r="O288" s="11">
        <v>2</v>
      </c>
      <c r="P288" s="226">
        <v>1353.37</v>
      </c>
      <c r="Q288" s="226">
        <v>676.68499999999995</v>
      </c>
      <c r="R288" s="11">
        <v>3</v>
      </c>
      <c r="S288" s="226">
        <v>706.14</v>
      </c>
      <c r="T288" s="226">
        <v>235.38</v>
      </c>
      <c r="V288" s="11"/>
      <c r="W288" s="11"/>
      <c r="X288" s="11"/>
      <c r="Y288" s="11"/>
      <c r="Z288" s="11"/>
      <c r="AA288" s="11"/>
      <c r="AB288" s="11"/>
      <c r="AC288" s="11"/>
      <c r="AD288" s="11"/>
    </row>
    <row r="289" spans="1:30" x14ac:dyDescent="0.25">
      <c r="A289" s="55"/>
      <c r="B289" s="11"/>
      <c r="C289" s="11" t="s">
        <v>319</v>
      </c>
      <c r="D289" s="11"/>
      <c r="E289" s="251">
        <v>8062</v>
      </c>
      <c r="F289" s="11">
        <v>3</v>
      </c>
      <c r="G289" s="226">
        <v>88.566666666666663</v>
      </c>
      <c r="H289" s="226">
        <v>4067.2299999999996</v>
      </c>
      <c r="I289" s="226">
        <v>1355.7433333333331</v>
      </c>
      <c r="J289" s="276">
        <v>16.666666666666668</v>
      </c>
      <c r="L289" s="11">
        <v>1</v>
      </c>
      <c r="M289" s="226">
        <v>641.39</v>
      </c>
      <c r="N289" s="226">
        <v>641.39</v>
      </c>
      <c r="O289" s="11"/>
      <c r="P289" s="226"/>
      <c r="Q289" s="226"/>
      <c r="R289" s="11">
        <v>1</v>
      </c>
      <c r="S289" s="226">
        <v>1900</v>
      </c>
      <c r="T289" s="226">
        <v>1900</v>
      </c>
      <c r="V289" s="11"/>
      <c r="W289" s="11"/>
      <c r="X289" s="11"/>
      <c r="Y289" s="11"/>
      <c r="Z289" s="11"/>
      <c r="AA289" s="11"/>
      <c r="AB289" s="11"/>
      <c r="AC289" s="11"/>
      <c r="AD289" s="11"/>
    </row>
    <row r="290" spans="1:30" x14ac:dyDescent="0.25">
      <c r="A290" s="55"/>
      <c r="B290" s="11"/>
      <c r="C290" s="11" t="s">
        <v>392</v>
      </c>
      <c r="D290" s="11"/>
      <c r="E290" s="251">
        <v>8039</v>
      </c>
      <c r="F290" s="11">
        <v>1</v>
      </c>
      <c r="G290" s="226">
        <v>164.15</v>
      </c>
      <c r="H290" s="226">
        <v>2462.11</v>
      </c>
      <c r="I290" s="226">
        <v>2462.11</v>
      </c>
      <c r="J290" s="276">
        <v>15</v>
      </c>
      <c r="L290" s="11"/>
      <c r="M290" s="226"/>
      <c r="N290" s="226"/>
      <c r="O290" s="11"/>
      <c r="P290" s="226"/>
      <c r="Q290" s="226"/>
      <c r="R290" s="11"/>
      <c r="S290" s="226"/>
      <c r="T290" s="226"/>
      <c r="V290" s="11"/>
      <c r="W290" s="11"/>
      <c r="X290" s="11"/>
      <c r="Y290" s="11"/>
      <c r="Z290" s="11"/>
      <c r="AA290" s="11"/>
      <c r="AB290" s="11"/>
      <c r="AC290" s="11"/>
      <c r="AD290" s="11"/>
    </row>
    <row r="291" spans="1:30" x14ac:dyDescent="0.25">
      <c r="A291" s="55"/>
      <c r="B291" s="11"/>
      <c r="C291" s="11" t="s">
        <v>320</v>
      </c>
      <c r="D291" s="11"/>
      <c r="E291" s="251">
        <v>8302</v>
      </c>
      <c r="F291" s="11">
        <v>1</v>
      </c>
      <c r="G291" s="226">
        <v>76.61</v>
      </c>
      <c r="H291" s="226">
        <v>919.31</v>
      </c>
      <c r="I291" s="226">
        <v>919.31</v>
      </c>
      <c r="J291" s="276">
        <v>12</v>
      </c>
      <c r="L291" s="11">
        <v>1</v>
      </c>
      <c r="M291" s="226">
        <v>919.31</v>
      </c>
      <c r="N291" s="226">
        <v>919.31</v>
      </c>
      <c r="O291" s="11"/>
      <c r="P291" s="226"/>
      <c r="Q291" s="226"/>
      <c r="R291" s="11"/>
      <c r="S291" s="226"/>
      <c r="T291" s="226"/>
      <c r="V291" s="11"/>
      <c r="W291" s="11"/>
      <c r="X291" s="11"/>
      <c r="Y291" s="11"/>
      <c r="Z291" s="11"/>
      <c r="AA291" s="11"/>
      <c r="AB291" s="11"/>
      <c r="AC291" s="11"/>
      <c r="AD291" s="11"/>
    </row>
    <row r="292" spans="1:30" x14ac:dyDescent="0.25">
      <c r="A292" s="55"/>
      <c r="B292" s="11"/>
      <c r="C292" s="11" t="s">
        <v>393</v>
      </c>
      <c r="D292" s="11"/>
      <c r="E292" s="251">
        <v>8302</v>
      </c>
      <c r="F292" s="11">
        <v>1</v>
      </c>
      <c r="G292" s="226">
        <v>64.31</v>
      </c>
      <c r="H292" s="226">
        <v>459.45</v>
      </c>
      <c r="I292" s="226">
        <v>459.45</v>
      </c>
      <c r="J292" s="276">
        <v>7</v>
      </c>
      <c r="L292" s="11"/>
      <c r="M292" s="226"/>
      <c r="N292" s="226"/>
      <c r="O292" s="11"/>
      <c r="P292" s="226"/>
      <c r="Q292" s="226"/>
      <c r="R292" s="11"/>
      <c r="S292" s="226"/>
      <c r="T292" s="226"/>
      <c r="V292" s="11"/>
      <c r="W292" s="11"/>
      <c r="X292" s="11"/>
      <c r="Y292" s="11"/>
      <c r="Z292" s="11"/>
      <c r="AA292" s="11"/>
      <c r="AB292" s="11"/>
      <c r="AC292" s="11"/>
      <c r="AD292" s="11"/>
    </row>
    <row r="293" spans="1:30" x14ac:dyDescent="0.25">
      <c r="A293" s="55"/>
      <c r="B293" s="11"/>
      <c r="C293" s="11" t="s">
        <v>321</v>
      </c>
      <c r="D293" s="11"/>
      <c r="E293" s="251">
        <v>8326</v>
      </c>
      <c r="F293" s="11">
        <v>8</v>
      </c>
      <c r="G293" s="226">
        <v>73.601249999999993</v>
      </c>
      <c r="H293" s="226">
        <v>4927.4099999999989</v>
      </c>
      <c r="I293" s="226">
        <v>615.92624999999987</v>
      </c>
      <c r="J293" s="276">
        <v>8.125</v>
      </c>
      <c r="L293" s="11">
        <v>3</v>
      </c>
      <c r="M293" s="226">
        <v>940.75</v>
      </c>
      <c r="N293" s="226">
        <v>313.58333333333331</v>
      </c>
      <c r="O293" s="11"/>
      <c r="P293" s="226"/>
      <c r="Q293" s="226"/>
      <c r="R293" s="11">
        <v>2</v>
      </c>
      <c r="S293" s="226">
        <v>822.73</v>
      </c>
      <c r="T293" s="226">
        <v>411.36500000000001</v>
      </c>
      <c r="V293" s="11"/>
      <c r="W293" s="11"/>
      <c r="X293" s="11"/>
      <c r="Y293" s="11"/>
      <c r="Z293" s="11"/>
      <c r="AA293" s="11"/>
      <c r="AB293" s="11"/>
      <c r="AC293" s="11"/>
      <c r="AD293" s="11"/>
    </row>
    <row r="294" spans="1:30" x14ac:dyDescent="0.25">
      <c r="A294" s="55"/>
      <c r="B294" s="11"/>
      <c r="C294" s="11" t="s">
        <v>240</v>
      </c>
      <c r="D294" s="11"/>
      <c r="E294" s="251">
        <v>8021</v>
      </c>
      <c r="F294" s="11">
        <v>20</v>
      </c>
      <c r="G294" s="226">
        <v>133.64150000000001</v>
      </c>
      <c r="H294" s="226">
        <v>29785.420000000006</v>
      </c>
      <c r="I294" s="226">
        <v>1489.2710000000002</v>
      </c>
      <c r="J294" s="276">
        <v>11.35</v>
      </c>
      <c r="L294" s="11">
        <v>9</v>
      </c>
      <c r="M294" s="226">
        <v>15903.86</v>
      </c>
      <c r="N294" s="226">
        <v>1767.0955555555556</v>
      </c>
      <c r="O294" s="11"/>
      <c r="P294" s="226"/>
      <c r="Q294" s="226"/>
      <c r="R294" s="11">
        <v>1</v>
      </c>
      <c r="S294" s="226">
        <v>559.44000000000005</v>
      </c>
      <c r="T294" s="226">
        <v>559.44000000000005</v>
      </c>
      <c r="V294" s="11"/>
      <c r="W294" s="11"/>
      <c r="X294" s="11"/>
      <c r="Y294" s="11"/>
      <c r="Z294" s="11"/>
      <c r="AA294" s="11"/>
      <c r="AB294" s="11"/>
      <c r="AC294" s="11"/>
      <c r="AD294" s="11"/>
    </row>
    <row r="295" spans="1:30" x14ac:dyDescent="0.25">
      <c r="A295" s="55"/>
      <c r="B295" s="11"/>
      <c r="C295" s="11" t="s">
        <v>322</v>
      </c>
      <c r="D295" s="11"/>
      <c r="E295" s="251">
        <v>8045</v>
      </c>
      <c r="F295" s="11">
        <v>16</v>
      </c>
      <c r="G295" s="226">
        <v>81.94</v>
      </c>
      <c r="H295" s="226">
        <v>11860.7</v>
      </c>
      <c r="I295" s="226">
        <v>741.29375000000005</v>
      </c>
      <c r="J295" s="276">
        <v>8.9375</v>
      </c>
      <c r="L295" s="11">
        <v>9</v>
      </c>
      <c r="M295" s="226">
        <v>7332.4</v>
      </c>
      <c r="N295" s="226">
        <v>814.71111111111111</v>
      </c>
      <c r="O295" s="11"/>
      <c r="P295" s="226"/>
      <c r="Q295" s="226"/>
      <c r="R295" s="11">
        <v>1</v>
      </c>
      <c r="S295" s="226">
        <v>244.08</v>
      </c>
      <c r="T295" s="226">
        <v>244.08</v>
      </c>
      <c r="V295" s="11"/>
      <c r="W295" s="11"/>
      <c r="X295" s="11"/>
      <c r="Y295" s="11"/>
      <c r="Z295" s="11"/>
      <c r="AA295" s="11"/>
      <c r="AB295" s="11"/>
      <c r="AC295" s="11"/>
      <c r="AD295" s="11"/>
    </row>
    <row r="296" spans="1:30" x14ac:dyDescent="0.25">
      <c r="A296" s="55"/>
      <c r="B296" s="11"/>
      <c r="C296" s="11" t="s">
        <v>322</v>
      </c>
      <c r="D296" s="11"/>
      <c r="E296" s="251">
        <v>8049</v>
      </c>
      <c r="F296" s="11">
        <v>1</v>
      </c>
      <c r="G296" s="226">
        <v>135.03</v>
      </c>
      <c r="H296" s="226">
        <v>1620.35</v>
      </c>
      <c r="I296" s="226">
        <v>1620.35</v>
      </c>
      <c r="J296" s="276">
        <v>12</v>
      </c>
      <c r="L296" s="11"/>
      <c r="M296" s="226"/>
      <c r="N296" s="226"/>
      <c r="O296" s="11"/>
      <c r="P296" s="226"/>
      <c r="Q296" s="226"/>
      <c r="R296" s="11"/>
      <c r="S296" s="226"/>
      <c r="T296" s="226"/>
      <c r="V296" s="11"/>
      <c r="W296" s="11"/>
      <c r="X296" s="11"/>
      <c r="Y296" s="11"/>
      <c r="Z296" s="11"/>
      <c r="AA296" s="11"/>
      <c r="AB296" s="11"/>
      <c r="AC296" s="11"/>
      <c r="AD296" s="11"/>
    </row>
    <row r="297" spans="1:30" x14ac:dyDescent="0.25">
      <c r="A297" s="55"/>
      <c r="B297" s="11"/>
      <c r="C297" s="11" t="s">
        <v>323</v>
      </c>
      <c r="D297" s="11"/>
      <c r="E297" s="251">
        <v>8327</v>
      </c>
      <c r="F297" s="11">
        <v>3</v>
      </c>
      <c r="G297" s="226">
        <v>110.01333333333332</v>
      </c>
      <c r="H297" s="226">
        <v>4391.76</v>
      </c>
      <c r="I297" s="226">
        <v>1463.92</v>
      </c>
      <c r="J297" s="276">
        <v>14</v>
      </c>
      <c r="L297" s="11">
        <v>1</v>
      </c>
      <c r="M297" s="226">
        <v>1294.1600000000001</v>
      </c>
      <c r="N297" s="226">
        <v>1294.1600000000001</v>
      </c>
      <c r="O297" s="11"/>
      <c r="P297" s="226"/>
      <c r="Q297" s="226"/>
      <c r="R297" s="11">
        <v>1</v>
      </c>
      <c r="S297" s="226">
        <v>2201.73</v>
      </c>
      <c r="T297" s="226">
        <v>2201.73</v>
      </c>
      <c r="V297" s="11"/>
      <c r="W297" s="11"/>
      <c r="X297" s="11"/>
      <c r="Y297" s="11"/>
      <c r="Z297" s="11"/>
      <c r="AA297" s="11"/>
      <c r="AB297" s="11"/>
      <c r="AC297" s="11"/>
      <c r="AD297" s="11"/>
    </row>
    <row r="298" spans="1:30" x14ac:dyDescent="0.25">
      <c r="A298" s="55"/>
      <c r="B298" s="11"/>
      <c r="C298" s="11" t="s">
        <v>324</v>
      </c>
      <c r="D298" s="11"/>
      <c r="E298" s="251">
        <v>8021</v>
      </c>
      <c r="F298" s="11">
        <v>81</v>
      </c>
      <c r="G298" s="226">
        <v>89.938518518518563</v>
      </c>
      <c r="H298" s="226">
        <v>76127.35000000002</v>
      </c>
      <c r="I298" s="226">
        <v>939.84382716049413</v>
      </c>
      <c r="J298" s="276">
        <v>10.493827160493828</v>
      </c>
      <c r="L298" s="11">
        <v>33</v>
      </c>
      <c r="M298" s="226">
        <v>36051.19999999999</v>
      </c>
      <c r="N298" s="226">
        <v>1092.4606060606056</v>
      </c>
      <c r="O298" s="11">
        <v>3</v>
      </c>
      <c r="P298" s="226">
        <v>2346.02</v>
      </c>
      <c r="Q298" s="226">
        <v>782.00666666666666</v>
      </c>
      <c r="R298" s="11">
        <v>13</v>
      </c>
      <c r="S298" s="226">
        <v>10881.850000000002</v>
      </c>
      <c r="T298" s="226">
        <v>837.0653846153848</v>
      </c>
      <c r="V298" s="11"/>
      <c r="W298" s="11"/>
      <c r="X298" s="11"/>
      <c r="Y298" s="11"/>
      <c r="Z298" s="11"/>
      <c r="AA298" s="11"/>
      <c r="AB298" s="11"/>
      <c r="AC298" s="11"/>
      <c r="AD298" s="11"/>
    </row>
    <row r="299" spans="1:30" x14ac:dyDescent="0.25">
      <c r="A299" s="55"/>
      <c r="B299" s="11"/>
      <c r="C299" s="11" t="s">
        <v>241</v>
      </c>
      <c r="D299" s="11"/>
      <c r="E299" s="251">
        <v>8221</v>
      </c>
      <c r="F299" s="11">
        <v>25</v>
      </c>
      <c r="G299" s="226">
        <v>96.803600000000003</v>
      </c>
      <c r="H299" s="226">
        <v>29534.149999999994</v>
      </c>
      <c r="I299" s="226">
        <v>1181.3659999999998</v>
      </c>
      <c r="J299" s="276">
        <v>11.92</v>
      </c>
      <c r="L299" s="11">
        <v>15</v>
      </c>
      <c r="M299" s="226">
        <v>17459.59</v>
      </c>
      <c r="N299" s="226">
        <v>1163.9726666666668</v>
      </c>
      <c r="O299" s="11"/>
      <c r="P299" s="226"/>
      <c r="Q299" s="226"/>
      <c r="R299" s="11">
        <v>3</v>
      </c>
      <c r="S299" s="226">
        <v>3009.88</v>
      </c>
      <c r="T299" s="226">
        <v>1003.2933333333334</v>
      </c>
      <c r="V299" s="11"/>
      <c r="W299" s="11"/>
      <c r="X299" s="11"/>
      <c r="Y299" s="11"/>
      <c r="Z299" s="11"/>
      <c r="AA299" s="11"/>
      <c r="AB299" s="11"/>
      <c r="AC299" s="11"/>
      <c r="AD299" s="11"/>
    </row>
    <row r="300" spans="1:30" x14ac:dyDescent="0.25">
      <c r="A300" s="55"/>
      <c r="B300" s="11"/>
      <c r="C300" s="11" t="s">
        <v>394</v>
      </c>
      <c r="D300" s="11"/>
      <c r="E300" s="251">
        <v>8085</v>
      </c>
      <c r="F300" s="11">
        <v>1</v>
      </c>
      <c r="G300" s="226">
        <v>98.66</v>
      </c>
      <c r="H300" s="226">
        <v>591.92999999999995</v>
      </c>
      <c r="I300" s="226">
        <v>591.92999999999995</v>
      </c>
      <c r="J300" s="276">
        <v>6</v>
      </c>
      <c r="L300" s="11">
        <v>1</v>
      </c>
      <c r="M300" s="226">
        <v>591.92999999999995</v>
      </c>
      <c r="N300" s="226">
        <v>591.92999999999995</v>
      </c>
      <c r="O300" s="11"/>
      <c r="P300" s="226"/>
      <c r="Q300" s="226"/>
      <c r="R300" s="11"/>
      <c r="S300" s="226"/>
      <c r="T300" s="226"/>
      <c r="V300" s="11"/>
      <c r="W300" s="11"/>
      <c r="X300" s="11"/>
      <c r="Y300" s="11"/>
      <c r="Z300" s="11"/>
      <c r="AA300" s="11"/>
      <c r="AB300" s="11"/>
      <c r="AC300" s="11"/>
      <c r="AD300" s="11"/>
    </row>
    <row r="301" spans="1:30" x14ac:dyDescent="0.25">
      <c r="A301" s="55"/>
      <c r="B301" s="11"/>
      <c r="C301" s="11" t="s">
        <v>325</v>
      </c>
      <c r="D301" s="11"/>
      <c r="E301" s="251">
        <v>8085</v>
      </c>
      <c r="F301" s="11">
        <v>2</v>
      </c>
      <c r="G301" s="226">
        <v>75.725000000000009</v>
      </c>
      <c r="H301" s="226">
        <v>638.11</v>
      </c>
      <c r="I301" s="226">
        <v>319.05500000000001</v>
      </c>
      <c r="J301" s="276">
        <v>4.5</v>
      </c>
      <c r="L301" s="11"/>
      <c r="M301" s="226"/>
      <c r="N301" s="226"/>
      <c r="O301" s="11"/>
      <c r="P301" s="226"/>
      <c r="Q301" s="226"/>
      <c r="R301" s="11">
        <v>1</v>
      </c>
      <c r="S301" s="226">
        <v>1000</v>
      </c>
      <c r="T301" s="226">
        <v>1000</v>
      </c>
      <c r="V301" s="11"/>
      <c r="W301" s="11"/>
      <c r="X301" s="11"/>
      <c r="Y301" s="11"/>
      <c r="Z301" s="11"/>
      <c r="AA301" s="11"/>
      <c r="AB301" s="11"/>
      <c r="AC301" s="11"/>
      <c r="AD301" s="11"/>
    </row>
    <row r="302" spans="1:30" x14ac:dyDescent="0.25">
      <c r="A302" s="55"/>
      <c r="B302" s="11"/>
      <c r="C302" s="11" t="s">
        <v>242</v>
      </c>
      <c r="D302" s="11"/>
      <c r="E302" s="251">
        <v>8403</v>
      </c>
      <c r="F302" s="11">
        <v>1</v>
      </c>
      <c r="G302" s="226">
        <v>171.36</v>
      </c>
      <c r="H302" s="226">
        <v>4112.62</v>
      </c>
      <c r="I302" s="226">
        <v>4112.62</v>
      </c>
      <c r="J302" s="276">
        <v>24</v>
      </c>
      <c r="L302" s="11"/>
      <c r="M302" s="226"/>
      <c r="N302" s="226"/>
      <c r="O302" s="11"/>
      <c r="P302" s="226"/>
      <c r="Q302" s="226"/>
      <c r="R302" s="11"/>
      <c r="S302" s="226"/>
      <c r="T302" s="226"/>
      <c r="V302" s="11"/>
      <c r="W302" s="11"/>
      <c r="X302" s="11"/>
      <c r="Y302" s="11"/>
      <c r="Z302" s="11"/>
      <c r="AA302" s="11"/>
      <c r="AB302" s="11"/>
      <c r="AC302" s="11"/>
      <c r="AD302" s="11"/>
    </row>
    <row r="303" spans="1:30" x14ac:dyDescent="0.25">
      <c r="A303" s="55"/>
      <c r="B303" s="11"/>
      <c r="C303" s="11" t="s">
        <v>326</v>
      </c>
      <c r="D303" s="11"/>
      <c r="E303" s="251">
        <v>8204</v>
      </c>
      <c r="F303" s="11">
        <v>2</v>
      </c>
      <c r="G303" s="226">
        <v>43.120000000000005</v>
      </c>
      <c r="H303" s="226">
        <v>1034.8600000000001</v>
      </c>
      <c r="I303" s="226">
        <v>517.43000000000006</v>
      </c>
      <c r="J303" s="276">
        <v>12</v>
      </c>
      <c r="L303" s="11">
        <v>2</v>
      </c>
      <c r="M303" s="226">
        <v>1034.8600000000001</v>
      </c>
      <c r="N303" s="226">
        <v>517.43000000000006</v>
      </c>
      <c r="O303" s="11"/>
      <c r="P303" s="226"/>
      <c r="Q303" s="226"/>
      <c r="R303" s="11"/>
      <c r="S303" s="226"/>
      <c r="T303" s="226"/>
      <c r="V303" s="11"/>
      <c r="W303" s="11"/>
      <c r="X303" s="11"/>
      <c r="Y303" s="11"/>
      <c r="Z303" s="11"/>
      <c r="AA303" s="11"/>
      <c r="AB303" s="11"/>
      <c r="AC303" s="11"/>
      <c r="AD303" s="11"/>
    </row>
    <row r="304" spans="1:30" x14ac:dyDescent="0.25">
      <c r="A304" s="55"/>
      <c r="B304" s="11"/>
      <c r="C304" s="11" t="s">
        <v>326</v>
      </c>
      <c r="D304" s="11"/>
      <c r="E304" s="251">
        <v>8251</v>
      </c>
      <c r="F304" s="11">
        <v>2</v>
      </c>
      <c r="G304" s="226">
        <v>84.5</v>
      </c>
      <c r="H304" s="226">
        <v>870.23</v>
      </c>
      <c r="I304" s="226">
        <v>435.11500000000001</v>
      </c>
      <c r="J304" s="276">
        <v>5</v>
      </c>
      <c r="L304" s="11">
        <v>1</v>
      </c>
      <c r="M304" s="226">
        <v>287.42</v>
      </c>
      <c r="N304" s="226">
        <v>287.42</v>
      </c>
      <c r="O304" s="11"/>
      <c r="P304" s="226"/>
      <c r="Q304" s="226"/>
      <c r="R304" s="11"/>
      <c r="S304" s="226"/>
      <c r="T304" s="226"/>
      <c r="V304" s="11"/>
      <c r="W304" s="11"/>
      <c r="X304" s="11"/>
      <c r="Y304" s="11"/>
      <c r="Z304" s="11"/>
      <c r="AA304" s="11"/>
      <c r="AB304" s="11"/>
      <c r="AC304" s="11"/>
      <c r="AD304" s="11"/>
    </row>
    <row r="305" spans="1:30" x14ac:dyDescent="0.25">
      <c r="A305" s="55"/>
      <c r="B305" s="11"/>
      <c r="C305" s="11" t="s">
        <v>243</v>
      </c>
      <c r="D305" s="11"/>
      <c r="E305" s="251">
        <v>8049</v>
      </c>
      <c r="F305" s="11">
        <v>35</v>
      </c>
      <c r="G305" s="226">
        <v>99.900000000000034</v>
      </c>
      <c r="H305" s="226">
        <v>42482.87999999999</v>
      </c>
      <c r="I305" s="226">
        <v>1213.796571428571</v>
      </c>
      <c r="J305" s="276">
        <v>11.314285714285715</v>
      </c>
      <c r="L305" s="11">
        <v>20</v>
      </c>
      <c r="M305" s="226">
        <v>29507.91</v>
      </c>
      <c r="N305" s="226">
        <v>1475.3955000000001</v>
      </c>
      <c r="O305" s="11"/>
      <c r="P305" s="226"/>
      <c r="Q305" s="226"/>
      <c r="R305" s="11">
        <v>4</v>
      </c>
      <c r="S305" s="226">
        <v>2352.23</v>
      </c>
      <c r="T305" s="226">
        <v>588.0575</v>
      </c>
      <c r="V305" s="11"/>
      <c r="W305" s="11"/>
      <c r="X305" s="11"/>
      <c r="Y305" s="11"/>
      <c r="Z305" s="11"/>
      <c r="AA305" s="11"/>
      <c r="AB305" s="11"/>
      <c r="AC305" s="11"/>
      <c r="AD305" s="11"/>
    </row>
    <row r="306" spans="1:30" x14ac:dyDescent="0.25">
      <c r="A306" s="55"/>
      <c r="B306" s="11"/>
      <c r="C306" s="11" t="s">
        <v>327</v>
      </c>
      <c r="D306" s="11"/>
      <c r="E306" s="251">
        <v>8328</v>
      </c>
      <c r="F306" s="11">
        <v>5</v>
      </c>
      <c r="G306" s="226">
        <v>134.68199999999999</v>
      </c>
      <c r="H306" s="226">
        <v>9956.119999999999</v>
      </c>
      <c r="I306" s="226">
        <v>1991.2239999999997</v>
      </c>
      <c r="J306" s="276">
        <v>12.4</v>
      </c>
      <c r="L306" s="11">
        <v>2</v>
      </c>
      <c r="M306" s="226">
        <v>2576.46</v>
      </c>
      <c r="N306" s="226">
        <v>1288.23</v>
      </c>
      <c r="O306" s="11"/>
      <c r="P306" s="226"/>
      <c r="Q306" s="226"/>
      <c r="R306" s="11"/>
      <c r="S306" s="226"/>
      <c r="T306" s="226"/>
      <c r="V306" s="11"/>
      <c r="W306" s="11"/>
      <c r="X306" s="11"/>
      <c r="Y306" s="11"/>
      <c r="Z306" s="11"/>
      <c r="AA306" s="11"/>
      <c r="AB306" s="11"/>
      <c r="AC306" s="11"/>
      <c r="AD306" s="11"/>
    </row>
    <row r="307" spans="1:30" x14ac:dyDescent="0.25">
      <c r="A307" s="55"/>
      <c r="B307" s="11"/>
      <c r="C307" s="11" t="s">
        <v>328</v>
      </c>
      <c r="D307" s="11"/>
      <c r="E307" s="251">
        <v>8051</v>
      </c>
      <c r="F307" s="11">
        <v>33</v>
      </c>
      <c r="G307" s="226">
        <v>77.627878787878799</v>
      </c>
      <c r="H307" s="226">
        <v>23870.510000000009</v>
      </c>
      <c r="I307" s="226">
        <v>723.34878787878813</v>
      </c>
      <c r="J307" s="276">
        <v>9.3030303030303028</v>
      </c>
      <c r="L307" s="11">
        <v>14</v>
      </c>
      <c r="M307" s="226">
        <v>12232.639999999998</v>
      </c>
      <c r="N307" s="226">
        <v>873.75999999999988</v>
      </c>
      <c r="O307" s="11"/>
      <c r="P307" s="226"/>
      <c r="Q307" s="226"/>
      <c r="R307" s="11">
        <v>2</v>
      </c>
      <c r="S307" s="226">
        <v>2540.87</v>
      </c>
      <c r="T307" s="226">
        <v>1270.4349999999999</v>
      </c>
      <c r="V307" s="11"/>
      <c r="W307" s="11"/>
      <c r="X307" s="11"/>
      <c r="Y307" s="11"/>
      <c r="Z307" s="11"/>
      <c r="AA307" s="11"/>
      <c r="AB307" s="11"/>
      <c r="AC307" s="11"/>
      <c r="AD307" s="11"/>
    </row>
    <row r="308" spans="1:30" x14ac:dyDescent="0.25">
      <c r="A308" s="55"/>
      <c r="B308" s="11"/>
      <c r="C308" s="11" t="s">
        <v>328</v>
      </c>
      <c r="D308" s="11"/>
      <c r="E308" s="251">
        <v>8080</v>
      </c>
      <c r="F308" s="11">
        <v>3</v>
      </c>
      <c r="G308" s="226">
        <v>97.13</v>
      </c>
      <c r="H308" s="226">
        <v>4887.84</v>
      </c>
      <c r="I308" s="226">
        <v>1629.28</v>
      </c>
      <c r="J308" s="276">
        <v>16</v>
      </c>
      <c r="L308" s="11">
        <v>2</v>
      </c>
      <c r="M308" s="226">
        <v>3701.53</v>
      </c>
      <c r="N308" s="226">
        <v>1850.7650000000001</v>
      </c>
      <c r="O308" s="11"/>
      <c r="P308" s="226"/>
      <c r="Q308" s="226"/>
      <c r="R308" s="11"/>
      <c r="S308" s="226"/>
      <c r="T308" s="226"/>
      <c r="V308" s="11"/>
      <c r="W308" s="11"/>
      <c r="X308" s="11"/>
      <c r="Y308" s="11"/>
      <c r="Z308" s="11"/>
      <c r="AA308" s="11"/>
      <c r="AB308" s="11"/>
      <c r="AC308" s="11"/>
      <c r="AD308" s="11"/>
    </row>
    <row r="309" spans="1:30" x14ac:dyDescent="0.25">
      <c r="A309" s="55"/>
      <c r="B309" s="11"/>
      <c r="C309" s="11" t="s">
        <v>244</v>
      </c>
      <c r="D309" s="11"/>
      <c r="E309" s="251">
        <v>8402</v>
      </c>
      <c r="F309" s="11">
        <v>18</v>
      </c>
      <c r="G309" s="226">
        <v>107.77499999999999</v>
      </c>
      <c r="H309" s="226">
        <v>29249.189999999991</v>
      </c>
      <c r="I309" s="226">
        <v>1624.9549999999995</v>
      </c>
      <c r="J309" s="276">
        <v>11</v>
      </c>
      <c r="L309" s="11">
        <v>7</v>
      </c>
      <c r="M309" s="226">
        <v>4727.0300000000007</v>
      </c>
      <c r="N309" s="226">
        <v>675.29000000000008</v>
      </c>
      <c r="O309" s="11">
        <v>1</v>
      </c>
      <c r="P309" s="226">
        <v>240.28</v>
      </c>
      <c r="Q309" s="226">
        <v>240.28</v>
      </c>
      <c r="R309" s="11">
        <v>1</v>
      </c>
      <c r="S309" s="226">
        <v>575.66</v>
      </c>
      <c r="T309" s="226">
        <v>575.66</v>
      </c>
      <c r="V309" s="11"/>
      <c r="W309" s="11"/>
      <c r="X309" s="11"/>
      <c r="Y309" s="11"/>
      <c r="Z309" s="11"/>
      <c r="AA309" s="11"/>
      <c r="AB309" s="11"/>
      <c r="AC309" s="11"/>
      <c r="AD309" s="11"/>
    </row>
    <row r="310" spans="1:30" x14ac:dyDescent="0.25">
      <c r="A310" s="55"/>
      <c r="B310" s="11"/>
      <c r="C310" s="11" t="s">
        <v>245</v>
      </c>
      <c r="D310" s="11"/>
      <c r="E310" s="251">
        <v>8053</v>
      </c>
      <c r="F310" s="11">
        <v>51</v>
      </c>
      <c r="G310" s="226">
        <v>94.280392156862732</v>
      </c>
      <c r="H310" s="226">
        <v>56005.199999999975</v>
      </c>
      <c r="I310" s="226">
        <v>1098.1411764705877</v>
      </c>
      <c r="J310" s="276">
        <v>10.901960784313726</v>
      </c>
      <c r="L310" s="11">
        <v>22</v>
      </c>
      <c r="M310" s="226">
        <v>31667.209999999995</v>
      </c>
      <c r="N310" s="226">
        <v>1439.4186363636361</v>
      </c>
      <c r="O310" s="11">
        <v>1</v>
      </c>
      <c r="P310" s="226">
        <v>265.22000000000003</v>
      </c>
      <c r="Q310" s="226">
        <v>265.22000000000003</v>
      </c>
      <c r="R310" s="11">
        <v>8</v>
      </c>
      <c r="S310" s="226">
        <v>3985.7599999999998</v>
      </c>
      <c r="T310" s="226">
        <v>498.21999999999997</v>
      </c>
      <c r="V310" s="11"/>
      <c r="W310" s="11"/>
      <c r="X310" s="11"/>
      <c r="Y310" s="11"/>
      <c r="Z310" s="11"/>
      <c r="AA310" s="11"/>
      <c r="AB310" s="11"/>
      <c r="AC310" s="11"/>
      <c r="AD310" s="11"/>
    </row>
    <row r="311" spans="1:30" x14ac:dyDescent="0.25">
      <c r="A311" s="55"/>
      <c r="B311" s="11"/>
      <c r="C311" s="11" t="s">
        <v>246</v>
      </c>
      <c r="D311" s="11"/>
      <c r="E311" s="251">
        <v>8223</v>
      </c>
      <c r="F311" s="11">
        <v>5</v>
      </c>
      <c r="G311" s="226">
        <v>81.988</v>
      </c>
      <c r="H311" s="226">
        <v>4358.96</v>
      </c>
      <c r="I311" s="226">
        <v>871.79200000000003</v>
      </c>
      <c r="J311" s="276">
        <v>13.2</v>
      </c>
      <c r="L311" s="11">
        <v>1</v>
      </c>
      <c r="M311" s="226">
        <v>735.76</v>
      </c>
      <c r="N311" s="226">
        <v>735.76</v>
      </c>
      <c r="O311" s="11"/>
      <c r="P311" s="226"/>
      <c r="Q311" s="226"/>
      <c r="R311" s="11">
        <v>2</v>
      </c>
      <c r="S311" s="226">
        <v>2486.5</v>
      </c>
      <c r="T311" s="226">
        <v>1243.25</v>
      </c>
      <c r="V311" s="11"/>
      <c r="W311" s="11"/>
      <c r="X311" s="11"/>
      <c r="Y311" s="11"/>
      <c r="Z311" s="11"/>
      <c r="AA311" s="11"/>
      <c r="AB311" s="11"/>
      <c r="AC311" s="11"/>
      <c r="AD311" s="11"/>
    </row>
    <row r="312" spans="1:30" x14ac:dyDescent="0.25">
      <c r="A312" s="55"/>
      <c r="B312" s="11"/>
      <c r="C312" s="11" t="s">
        <v>330</v>
      </c>
      <c r="D312" s="11"/>
      <c r="E312" s="251">
        <v>8329</v>
      </c>
      <c r="F312" s="11">
        <v>1</v>
      </c>
      <c r="G312" s="226">
        <v>55.05</v>
      </c>
      <c r="H312" s="226">
        <v>990.89</v>
      </c>
      <c r="I312" s="226">
        <v>990.89</v>
      </c>
      <c r="J312" s="276">
        <v>18</v>
      </c>
      <c r="L312" s="11"/>
      <c r="M312" s="226"/>
      <c r="N312" s="226"/>
      <c r="O312" s="11"/>
      <c r="P312" s="226"/>
      <c r="Q312" s="226"/>
      <c r="R312" s="11"/>
      <c r="S312" s="226"/>
      <c r="T312" s="226"/>
      <c r="V312" s="11"/>
      <c r="W312" s="11"/>
      <c r="X312" s="11"/>
      <c r="Y312" s="11"/>
      <c r="Z312" s="11"/>
      <c r="AA312" s="11"/>
      <c r="AB312" s="11"/>
      <c r="AC312" s="11"/>
      <c r="AD312" s="11"/>
    </row>
    <row r="313" spans="1:30" x14ac:dyDescent="0.25">
      <c r="A313" s="55"/>
      <c r="B313" s="11"/>
      <c r="C313" s="11" t="s">
        <v>247</v>
      </c>
      <c r="D313" s="11"/>
      <c r="E313" s="251">
        <v>8330</v>
      </c>
      <c r="F313" s="11">
        <v>130</v>
      </c>
      <c r="G313" s="226">
        <v>88.120692307692337</v>
      </c>
      <c r="H313" s="226">
        <v>127889.94000000002</v>
      </c>
      <c r="I313" s="226">
        <v>983.76876923076941</v>
      </c>
      <c r="J313" s="276">
        <v>10.907692307692308</v>
      </c>
      <c r="L313" s="11">
        <v>55</v>
      </c>
      <c r="M313" s="226">
        <v>55962.280000000006</v>
      </c>
      <c r="N313" s="226">
        <v>1017.4960000000001</v>
      </c>
      <c r="O313" s="11">
        <v>3</v>
      </c>
      <c r="P313" s="226">
        <v>1487.54</v>
      </c>
      <c r="Q313" s="226">
        <v>495.84666666666664</v>
      </c>
      <c r="R313" s="11">
        <v>18</v>
      </c>
      <c r="S313" s="226">
        <v>15827.01</v>
      </c>
      <c r="T313" s="226">
        <v>879.27833333333331</v>
      </c>
      <c r="V313" s="11"/>
      <c r="W313" s="11"/>
      <c r="X313" s="11"/>
      <c r="Y313" s="11"/>
      <c r="Z313" s="11"/>
      <c r="AA313" s="11"/>
      <c r="AB313" s="11"/>
      <c r="AC313" s="11"/>
      <c r="AD313" s="11"/>
    </row>
    <row r="314" spans="1:30" x14ac:dyDescent="0.25">
      <c r="A314" s="55"/>
      <c r="B314" s="11"/>
      <c r="C314" s="11" t="s">
        <v>331</v>
      </c>
      <c r="D314" s="11"/>
      <c r="E314" s="251">
        <v>8330</v>
      </c>
      <c r="F314" s="11">
        <v>1</v>
      </c>
      <c r="G314" s="226">
        <v>81.59</v>
      </c>
      <c r="H314" s="226">
        <v>1958.08</v>
      </c>
      <c r="I314" s="226">
        <v>1958.08</v>
      </c>
      <c r="J314" s="276">
        <v>24</v>
      </c>
      <c r="L314" s="11"/>
      <c r="M314" s="226"/>
      <c r="N314" s="226"/>
      <c r="O314" s="11"/>
      <c r="P314" s="226"/>
      <c r="Q314" s="226"/>
      <c r="R314" s="11"/>
      <c r="S314" s="226"/>
      <c r="T314" s="226"/>
      <c r="V314" s="11"/>
      <c r="W314" s="11"/>
      <c r="X314" s="11"/>
      <c r="Y314" s="11"/>
      <c r="Z314" s="11"/>
      <c r="AA314" s="11"/>
      <c r="AB314" s="11"/>
      <c r="AC314" s="11"/>
      <c r="AD314" s="11"/>
    </row>
    <row r="315" spans="1:30" x14ac:dyDescent="0.25">
      <c r="A315" s="55"/>
      <c r="B315" s="11"/>
      <c r="C315" s="11" t="s">
        <v>248</v>
      </c>
      <c r="D315" s="11"/>
      <c r="E315" s="251">
        <v>8055</v>
      </c>
      <c r="F315" s="11">
        <v>48</v>
      </c>
      <c r="G315" s="226">
        <v>121.5089583333333</v>
      </c>
      <c r="H315" s="226">
        <v>76060.51999999999</v>
      </c>
      <c r="I315" s="226">
        <v>1584.5941666666665</v>
      </c>
      <c r="J315" s="276">
        <v>12.979166666666666</v>
      </c>
      <c r="L315" s="11">
        <v>14</v>
      </c>
      <c r="M315" s="226">
        <v>24068.079999999998</v>
      </c>
      <c r="N315" s="226">
        <v>1719.1485714285714</v>
      </c>
      <c r="O315" s="11">
        <v>5</v>
      </c>
      <c r="P315" s="226">
        <v>4181.07</v>
      </c>
      <c r="Q315" s="226">
        <v>836.21399999999994</v>
      </c>
      <c r="R315" s="11">
        <v>2</v>
      </c>
      <c r="S315" s="226">
        <v>838.1400000000001</v>
      </c>
      <c r="T315" s="226">
        <v>419.07000000000005</v>
      </c>
      <c r="V315" s="11"/>
      <c r="W315" s="11"/>
      <c r="X315" s="11"/>
      <c r="Y315" s="11"/>
      <c r="Z315" s="11"/>
      <c r="AA315" s="11"/>
      <c r="AB315" s="11"/>
      <c r="AC315" s="11"/>
      <c r="AD315" s="11"/>
    </row>
    <row r="316" spans="1:30" x14ac:dyDescent="0.25">
      <c r="A316" s="55"/>
      <c r="B316" s="11"/>
      <c r="C316" s="11" t="s">
        <v>334</v>
      </c>
      <c r="D316" s="11"/>
      <c r="E316" s="251">
        <v>8056</v>
      </c>
      <c r="F316" s="11">
        <v>11</v>
      </c>
      <c r="G316" s="226">
        <v>124.51090909090908</v>
      </c>
      <c r="H316" s="226">
        <v>13406.539999999999</v>
      </c>
      <c r="I316" s="226">
        <v>1218.7763636363636</v>
      </c>
      <c r="J316" s="276">
        <v>10.363636363636363</v>
      </c>
      <c r="L316" s="11">
        <v>8</v>
      </c>
      <c r="M316" s="226">
        <v>9346.6400000000012</v>
      </c>
      <c r="N316" s="226">
        <v>1168.3300000000002</v>
      </c>
      <c r="O316" s="11"/>
      <c r="P316" s="226"/>
      <c r="Q316" s="226"/>
      <c r="R316" s="11"/>
      <c r="S316" s="226"/>
      <c r="T316" s="226"/>
      <c r="V316" s="11"/>
      <c r="W316" s="11"/>
      <c r="X316" s="11"/>
      <c r="Y316" s="11"/>
      <c r="Z316" s="11"/>
      <c r="AA316" s="11"/>
      <c r="AB316" s="11"/>
      <c r="AC316" s="11"/>
      <c r="AD316" s="11"/>
    </row>
    <row r="317" spans="1:30" x14ac:dyDescent="0.25">
      <c r="A317" s="55"/>
      <c r="B317" s="11"/>
      <c r="C317" s="11" t="s">
        <v>395</v>
      </c>
      <c r="D317" s="11"/>
      <c r="E317" s="251">
        <v>8242</v>
      </c>
      <c r="F317" s="11">
        <v>1</v>
      </c>
      <c r="G317" s="226">
        <v>67.010000000000005</v>
      </c>
      <c r="H317" s="226">
        <v>804.11</v>
      </c>
      <c r="I317" s="226">
        <v>804.11</v>
      </c>
      <c r="J317" s="276">
        <v>12</v>
      </c>
      <c r="L317" s="11"/>
      <c r="M317" s="226"/>
      <c r="N317" s="226"/>
      <c r="O317" s="11"/>
      <c r="P317" s="226"/>
      <c r="Q317" s="226"/>
      <c r="R317" s="11"/>
      <c r="S317" s="226"/>
      <c r="T317" s="226"/>
      <c r="V317" s="11"/>
      <c r="W317" s="11"/>
      <c r="X317" s="11"/>
      <c r="Y317" s="11"/>
      <c r="Z317" s="11"/>
      <c r="AA317" s="11"/>
      <c r="AB317" s="11"/>
      <c r="AC317" s="11"/>
      <c r="AD317" s="11"/>
    </row>
    <row r="318" spans="1:30" x14ac:dyDescent="0.25">
      <c r="A318" s="55"/>
      <c r="B318" s="11"/>
      <c r="C318" s="11" t="s">
        <v>335</v>
      </c>
      <c r="D318" s="11"/>
      <c r="E318" s="251">
        <v>8210</v>
      </c>
      <c r="F318" s="11">
        <v>4</v>
      </c>
      <c r="G318" s="226">
        <v>97.029999999999987</v>
      </c>
      <c r="H318" s="226">
        <v>2669.33</v>
      </c>
      <c r="I318" s="226">
        <v>667.33249999999998</v>
      </c>
      <c r="J318" s="276">
        <v>7.25</v>
      </c>
      <c r="L318" s="11">
        <v>3</v>
      </c>
      <c r="M318" s="226">
        <v>2221.69</v>
      </c>
      <c r="N318" s="226">
        <v>740.56333333333339</v>
      </c>
      <c r="O318" s="11">
        <v>1</v>
      </c>
      <c r="P318" s="226">
        <v>1653.19</v>
      </c>
      <c r="Q318" s="226">
        <v>1653.19</v>
      </c>
      <c r="R318" s="11"/>
      <c r="S318" s="226"/>
      <c r="T318" s="226"/>
      <c r="V318" s="11"/>
      <c r="W318" s="11"/>
      <c r="X318" s="11"/>
      <c r="Y318" s="11"/>
      <c r="Z318" s="11"/>
      <c r="AA318" s="11"/>
      <c r="AB318" s="11"/>
      <c r="AC318" s="11"/>
      <c r="AD318" s="11"/>
    </row>
    <row r="319" spans="1:30" x14ac:dyDescent="0.25">
      <c r="A319" s="55"/>
      <c r="B319" s="11"/>
      <c r="C319" s="11" t="s">
        <v>335</v>
      </c>
      <c r="D319" s="11"/>
      <c r="E319" s="251">
        <v>8242</v>
      </c>
      <c r="F319" s="11">
        <v>4</v>
      </c>
      <c r="G319" s="226">
        <v>79.892500000000013</v>
      </c>
      <c r="H319" s="226">
        <v>3707.6600000000003</v>
      </c>
      <c r="I319" s="226">
        <v>926.91500000000008</v>
      </c>
      <c r="J319" s="276">
        <v>12</v>
      </c>
      <c r="L319" s="11">
        <v>4</v>
      </c>
      <c r="M319" s="226">
        <v>3707.6600000000003</v>
      </c>
      <c r="N319" s="226">
        <v>926.91500000000008</v>
      </c>
      <c r="O319" s="11"/>
      <c r="P319" s="226"/>
      <c r="Q319" s="226"/>
      <c r="R319" s="11">
        <v>1</v>
      </c>
      <c r="S319" s="226">
        <v>651.66</v>
      </c>
      <c r="T319" s="226">
        <v>651.66</v>
      </c>
      <c r="V319" s="11"/>
      <c r="W319" s="11"/>
      <c r="X319" s="11"/>
      <c r="Y319" s="11"/>
      <c r="Z319" s="11"/>
      <c r="AA319" s="11"/>
      <c r="AB319" s="11"/>
      <c r="AC319" s="11"/>
      <c r="AD319" s="11"/>
    </row>
    <row r="320" spans="1:30" x14ac:dyDescent="0.25">
      <c r="A320" s="55"/>
      <c r="B320" s="11"/>
      <c r="C320" s="11" t="s">
        <v>396</v>
      </c>
      <c r="D320" s="11"/>
      <c r="E320" s="251">
        <v>8332</v>
      </c>
      <c r="F320" s="11">
        <v>194</v>
      </c>
      <c r="G320" s="226">
        <v>93.233195876288647</v>
      </c>
      <c r="H320" s="226">
        <v>198869.33</v>
      </c>
      <c r="I320" s="226">
        <v>1025.0996391752576</v>
      </c>
      <c r="J320" s="276">
        <v>10.639175257731958</v>
      </c>
      <c r="L320" s="11">
        <v>84</v>
      </c>
      <c r="M320" s="226">
        <v>102893.65999999996</v>
      </c>
      <c r="N320" s="226">
        <v>1224.9245238095234</v>
      </c>
      <c r="O320" s="11">
        <v>4</v>
      </c>
      <c r="P320" s="226">
        <v>2973.79</v>
      </c>
      <c r="Q320" s="226">
        <v>743.44749999999999</v>
      </c>
      <c r="R320" s="11">
        <v>19</v>
      </c>
      <c r="S320" s="226">
        <v>20248.879999999997</v>
      </c>
      <c r="T320" s="226">
        <v>1065.7305263157893</v>
      </c>
      <c r="V320" s="11"/>
      <c r="W320" s="11"/>
      <c r="X320" s="11"/>
      <c r="Y320" s="11"/>
      <c r="Z320" s="11"/>
      <c r="AA320" s="11"/>
      <c r="AB320" s="11"/>
      <c r="AC320" s="11"/>
      <c r="AD320" s="11"/>
    </row>
    <row r="321" spans="1:30" x14ac:dyDescent="0.25">
      <c r="A321" s="55"/>
      <c r="B321" s="11"/>
      <c r="C321" s="11" t="s">
        <v>336</v>
      </c>
      <c r="D321" s="11"/>
      <c r="E321" s="251">
        <v>8340</v>
      </c>
      <c r="F321" s="11">
        <v>1</v>
      </c>
      <c r="G321" s="226">
        <v>22.34</v>
      </c>
      <c r="H321" s="226">
        <v>67.010000000000005</v>
      </c>
      <c r="I321" s="226">
        <v>67.010000000000005</v>
      </c>
      <c r="J321" s="276">
        <v>3</v>
      </c>
      <c r="L321" s="11"/>
      <c r="M321" s="226"/>
      <c r="N321" s="226"/>
      <c r="O321" s="11"/>
      <c r="P321" s="226"/>
      <c r="Q321" s="226"/>
      <c r="R321" s="11"/>
      <c r="S321" s="226"/>
      <c r="T321" s="226"/>
      <c r="V321" s="11"/>
      <c r="W321" s="11"/>
      <c r="X321" s="11"/>
      <c r="Y321" s="11"/>
      <c r="Z321" s="11"/>
      <c r="AA321" s="11"/>
      <c r="AB321" s="11"/>
      <c r="AC321" s="11"/>
      <c r="AD321" s="11"/>
    </row>
    <row r="322" spans="1:30" x14ac:dyDescent="0.25">
      <c r="A322" s="55"/>
      <c r="B322" s="11"/>
      <c r="C322" s="11" t="s">
        <v>250</v>
      </c>
      <c r="D322" s="11"/>
      <c r="E322" s="251">
        <v>8341</v>
      </c>
      <c r="F322" s="11">
        <v>10</v>
      </c>
      <c r="G322" s="226">
        <v>67.170999999999992</v>
      </c>
      <c r="H322" s="226">
        <v>8678.18</v>
      </c>
      <c r="I322" s="226">
        <v>867.81799999999998</v>
      </c>
      <c r="J322" s="276">
        <v>12.3</v>
      </c>
      <c r="L322" s="11">
        <v>4</v>
      </c>
      <c r="M322" s="226">
        <v>4514.3999999999996</v>
      </c>
      <c r="N322" s="226">
        <v>1128.5999999999999</v>
      </c>
      <c r="O322" s="11"/>
      <c r="P322" s="226"/>
      <c r="Q322" s="226"/>
      <c r="R322" s="11"/>
      <c r="S322" s="226"/>
      <c r="T322" s="226"/>
      <c r="V322" s="11"/>
      <c r="W322" s="11"/>
      <c r="X322" s="11"/>
      <c r="Y322" s="11"/>
      <c r="Z322" s="11"/>
      <c r="AA322" s="11"/>
      <c r="AB322" s="11"/>
      <c r="AC322" s="11"/>
      <c r="AD322" s="11"/>
    </row>
    <row r="323" spans="1:30" x14ac:dyDescent="0.25">
      <c r="A323" s="55"/>
      <c r="B323" s="11"/>
      <c r="C323" s="11" t="s">
        <v>337</v>
      </c>
      <c r="D323" s="11"/>
      <c r="E323" s="251">
        <v>8342</v>
      </c>
      <c r="F323" s="11">
        <v>3</v>
      </c>
      <c r="G323" s="226">
        <v>133.56</v>
      </c>
      <c r="H323" s="226">
        <v>6100.1900000000005</v>
      </c>
      <c r="I323" s="226">
        <v>2033.3966666666668</v>
      </c>
      <c r="J323" s="276">
        <v>14</v>
      </c>
      <c r="L323" s="11">
        <v>2</v>
      </c>
      <c r="M323" s="226">
        <v>4745.01</v>
      </c>
      <c r="N323" s="226">
        <v>2372.5050000000001</v>
      </c>
      <c r="O323" s="11"/>
      <c r="P323" s="226"/>
      <c r="Q323" s="226"/>
      <c r="R323" s="11"/>
      <c r="S323" s="226"/>
      <c r="T323" s="226"/>
      <c r="V323" s="11"/>
      <c r="W323" s="11"/>
      <c r="X323" s="11"/>
      <c r="Y323" s="11"/>
      <c r="Z323" s="11"/>
      <c r="AA323" s="11"/>
      <c r="AB323" s="11"/>
      <c r="AC323" s="11"/>
      <c r="AD323" s="11"/>
    </row>
    <row r="324" spans="1:30" x14ac:dyDescent="0.25">
      <c r="A324" s="55"/>
      <c r="B324" s="11"/>
      <c r="C324" s="11" t="s">
        <v>338</v>
      </c>
      <c r="D324" s="11"/>
      <c r="E324" s="251">
        <v>8094</v>
      </c>
      <c r="F324" s="11">
        <v>14</v>
      </c>
      <c r="G324" s="226">
        <v>122.96785714285716</v>
      </c>
      <c r="H324" s="226">
        <v>20302.080000000002</v>
      </c>
      <c r="I324" s="226">
        <v>1450.1485714285716</v>
      </c>
      <c r="J324" s="276">
        <v>10.214285714285714</v>
      </c>
      <c r="L324" s="11">
        <v>6</v>
      </c>
      <c r="M324" s="226">
        <v>12234.79</v>
      </c>
      <c r="N324" s="226">
        <v>2039.1316666666669</v>
      </c>
      <c r="O324" s="11"/>
      <c r="P324" s="226"/>
      <c r="Q324" s="226"/>
      <c r="R324" s="11"/>
      <c r="S324" s="226"/>
      <c r="T324" s="226"/>
      <c r="V324" s="11"/>
      <c r="W324" s="11"/>
      <c r="X324" s="11"/>
      <c r="Y324" s="11"/>
      <c r="Z324" s="11"/>
      <c r="AA324" s="11"/>
      <c r="AB324" s="11"/>
      <c r="AC324" s="11"/>
      <c r="AD324" s="11"/>
    </row>
    <row r="325" spans="1:30" x14ac:dyDescent="0.25">
      <c r="A325" s="55"/>
      <c r="B325" s="11"/>
      <c r="C325" s="11" t="s">
        <v>339</v>
      </c>
      <c r="D325" s="11"/>
      <c r="E325" s="251">
        <v>8343</v>
      </c>
      <c r="F325" s="11">
        <v>7</v>
      </c>
      <c r="G325" s="226">
        <v>102.78714285714284</v>
      </c>
      <c r="H325" s="226">
        <v>6538.57</v>
      </c>
      <c r="I325" s="226">
        <v>934.08142857142855</v>
      </c>
      <c r="J325" s="276">
        <v>9.1428571428571423</v>
      </c>
      <c r="L325" s="11">
        <v>3</v>
      </c>
      <c r="M325" s="226">
        <v>2228.83</v>
      </c>
      <c r="N325" s="226">
        <v>742.94333333333327</v>
      </c>
      <c r="O325" s="11"/>
      <c r="P325" s="226"/>
      <c r="Q325" s="226"/>
      <c r="R325" s="11"/>
      <c r="S325" s="226"/>
      <c r="T325" s="226"/>
      <c r="V325" s="11"/>
      <c r="W325" s="11"/>
      <c r="X325" s="11"/>
      <c r="Y325" s="11"/>
      <c r="Z325" s="11"/>
      <c r="AA325" s="11"/>
      <c r="AB325" s="11"/>
      <c r="AC325" s="11"/>
      <c r="AD325" s="11"/>
    </row>
    <row r="326" spans="1:30" x14ac:dyDescent="0.25">
      <c r="A326" s="55"/>
      <c r="B326" s="11"/>
      <c r="C326" s="11" t="s">
        <v>340</v>
      </c>
      <c r="D326" s="11"/>
      <c r="E326" s="251">
        <v>8061</v>
      </c>
      <c r="F326" s="11">
        <v>13</v>
      </c>
      <c r="G326" s="226">
        <v>80.868461538461531</v>
      </c>
      <c r="H326" s="226">
        <v>11825.87</v>
      </c>
      <c r="I326" s="226">
        <v>909.68230769230775</v>
      </c>
      <c r="J326" s="276">
        <v>11.461538461538462</v>
      </c>
      <c r="L326" s="11">
        <v>6</v>
      </c>
      <c r="M326" s="226">
        <v>6632.5499999999993</v>
      </c>
      <c r="N326" s="226">
        <v>1105.425</v>
      </c>
      <c r="O326" s="11">
        <v>1</v>
      </c>
      <c r="P326" s="226">
        <v>125.7</v>
      </c>
      <c r="Q326" s="226">
        <v>125.7</v>
      </c>
      <c r="R326" s="11">
        <v>2</v>
      </c>
      <c r="S326" s="226">
        <v>1488.27</v>
      </c>
      <c r="T326" s="226">
        <v>744.13499999999999</v>
      </c>
      <c r="V326" s="11"/>
      <c r="W326" s="11"/>
      <c r="X326" s="11"/>
      <c r="Y326" s="11"/>
      <c r="Z326" s="11"/>
      <c r="AA326" s="11"/>
      <c r="AB326" s="11"/>
      <c r="AC326" s="11"/>
      <c r="AD326" s="11"/>
    </row>
    <row r="327" spans="1:30" x14ac:dyDescent="0.25">
      <c r="A327" s="55"/>
      <c r="B327" s="11"/>
      <c r="C327" s="11" t="s">
        <v>251</v>
      </c>
      <c r="D327" s="11"/>
      <c r="E327" s="251">
        <v>8062</v>
      </c>
      <c r="F327" s="11">
        <v>37</v>
      </c>
      <c r="G327" s="226">
        <v>89.468108108108098</v>
      </c>
      <c r="H327" s="226">
        <v>37742.009999999987</v>
      </c>
      <c r="I327" s="226">
        <v>1020.0543243243239</v>
      </c>
      <c r="J327" s="276">
        <v>10.972972972972974</v>
      </c>
      <c r="L327" s="11">
        <v>17</v>
      </c>
      <c r="M327" s="226">
        <v>18965.320000000003</v>
      </c>
      <c r="N327" s="226">
        <v>1115.6070588235295</v>
      </c>
      <c r="O327" s="11"/>
      <c r="P327" s="226"/>
      <c r="Q327" s="226"/>
      <c r="R327" s="11">
        <v>3</v>
      </c>
      <c r="S327" s="226">
        <v>5662.44</v>
      </c>
      <c r="T327" s="226">
        <v>1887.4799999999998</v>
      </c>
      <c r="V327" s="11"/>
      <c r="W327" s="11"/>
      <c r="X327" s="11"/>
      <c r="Y327" s="11"/>
      <c r="Z327" s="11"/>
      <c r="AA327" s="11"/>
      <c r="AB327" s="11"/>
      <c r="AC327" s="11"/>
      <c r="AD327" s="11"/>
    </row>
    <row r="328" spans="1:30" x14ac:dyDescent="0.25">
      <c r="A328" s="55"/>
      <c r="B328" s="11"/>
      <c r="C328" s="11" t="s">
        <v>397</v>
      </c>
      <c r="D328" s="11"/>
      <c r="E328" s="251">
        <v>8215</v>
      </c>
      <c r="F328" s="11">
        <v>1</v>
      </c>
      <c r="G328" s="226">
        <v>66.45</v>
      </c>
      <c r="H328" s="226">
        <v>1196.07</v>
      </c>
      <c r="I328" s="226">
        <v>1196.07</v>
      </c>
      <c r="J328" s="276">
        <v>18</v>
      </c>
      <c r="L328" s="11"/>
      <c r="M328" s="226"/>
      <c r="N328" s="226"/>
      <c r="O328" s="11"/>
      <c r="P328" s="226"/>
      <c r="Q328" s="226"/>
      <c r="R328" s="11"/>
      <c r="S328" s="226"/>
      <c r="T328" s="226"/>
      <c r="V328" s="11"/>
      <c r="W328" s="11"/>
      <c r="X328" s="11"/>
      <c r="Y328" s="11"/>
      <c r="Z328" s="11"/>
      <c r="AA328" s="11"/>
      <c r="AB328" s="11"/>
      <c r="AC328" s="11"/>
      <c r="AD328" s="11"/>
    </row>
    <row r="329" spans="1:30" x14ac:dyDescent="0.25">
      <c r="A329" s="55"/>
      <c r="B329" s="11"/>
      <c r="C329" s="11" t="s">
        <v>398</v>
      </c>
      <c r="D329" s="11"/>
      <c r="E329" s="251">
        <v>8215</v>
      </c>
      <c r="F329" s="11">
        <v>2</v>
      </c>
      <c r="G329" s="226">
        <v>79.25</v>
      </c>
      <c r="H329" s="226">
        <v>950.95999999999992</v>
      </c>
      <c r="I329" s="226">
        <v>475.47999999999996</v>
      </c>
      <c r="J329" s="276">
        <v>6</v>
      </c>
      <c r="L329" s="11">
        <v>1</v>
      </c>
      <c r="M329" s="226">
        <v>365.28</v>
      </c>
      <c r="N329" s="226">
        <v>365.28</v>
      </c>
      <c r="O329" s="11"/>
      <c r="P329" s="226"/>
      <c r="Q329" s="226"/>
      <c r="R329" s="11"/>
      <c r="S329" s="226"/>
      <c r="T329" s="226"/>
      <c r="V329" s="11"/>
      <c r="W329" s="11"/>
      <c r="X329" s="11"/>
      <c r="Y329" s="11"/>
      <c r="Z329" s="11"/>
      <c r="AA329" s="11"/>
      <c r="AB329" s="11"/>
      <c r="AC329" s="11"/>
      <c r="AD329" s="11"/>
    </row>
    <row r="330" spans="1:30" x14ac:dyDescent="0.25">
      <c r="A330" s="55"/>
      <c r="B330" s="11"/>
      <c r="C330" s="11" t="s">
        <v>398</v>
      </c>
      <c r="D330" s="11"/>
      <c r="E330" s="251">
        <v>8037</v>
      </c>
      <c r="F330" s="11"/>
      <c r="G330" s="226"/>
      <c r="H330" s="226"/>
      <c r="I330" s="226"/>
      <c r="J330" s="276"/>
      <c r="L330" s="11"/>
      <c r="M330" s="226"/>
      <c r="N330" s="226"/>
      <c r="O330" s="11">
        <v>1</v>
      </c>
      <c r="P330" s="226">
        <v>176.07</v>
      </c>
      <c r="Q330" s="226">
        <v>176.07</v>
      </c>
      <c r="R330" s="11"/>
      <c r="S330" s="226"/>
      <c r="T330" s="226"/>
      <c r="V330" s="11"/>
      <c r="W330" s="11"/>
      <c r="X330" s="11"/>
      <c r="Y330" s="11"/>
      <c r="Z330" s="11"/>
      <c r="AA330" s="11"/>
      <c r="AB330" s="11"/>
      <c r="AC330" s="11"/>
      <c r="AD330" s="11"/>
    </row>
    <row r="331" spans="1:30" x14ac:dyDescent="0.25">
      <c r="A331" s="55"/>
      <c r="B331" s="11"/>
      <c r="C331" s="11" t="s">
        <v>252</v>
      </c>
      <c r="D331" s="11"/>
      <c r="E331" s="251">
        <v>8344</v>
      </c>
      <c r="F331" s="11">
        <v>17</v>
      </c>
      <c r="G331" s="226">
        <v>86.927058823529421</v>
      </c>
      <c r="H331" s="226">
        <v>12490.98</v>
      </c>
      <c r="I331" s="226">
        <v>734.76352941176469</v>
      </c>
      <c r="J331" s="276">
        <v>8.8235294117647065</v>
      </c>
      <c r="L331" s="11">
        <v>8</v>
      </c>
      <c r="M331" s="226">
        <v>5808.93</v>
      </c>
      <c r="N331" s="226">
        <v>726.11625000000004</v>
      </c>
      <c r="O331" s="11"/>
      <c r="P331" s="226"/>
      <c r="Q331" s="226"/>
      <c r="R331" s="11">
        <v>1</v>
      </c>
      <c r="S331" s="226">
        <v>380</v>
      </c>
      <c r="T331" s="226">
        <v>380</v>
      </c>
      <c r="V331" s="11"/>
      <c r="W331" s="11"/>
      <c r="X331" s="11"/>
      <c r="Y331" s="11"/>
      <c r="Z331" s="11"/>
      <c r="AA331" s="11"/>
      <c r="AB331" s="11"/>
      <c r="AC331" s="11"/>
      <c r="AD331" s="11"/>
    </row>
    <row r="332" spans="1:30" x14ac:dyDescent="0.25">
      <c r="A332" s="55"/>
      <c r="B332" s="11"/>
      <c r="C332" s="11" t="s">
        <v>341</v>
      </c>
      <c r="D332" s="11"/>
      <c r="E332" s="251">
        <v>8345</v>
      </c>
      <c r="F332" s="11">
        <v>9</v>
      </c>
      <c r="G332" s="226">
        <v>90.725555555555559</v>
      </c>
      <c r="H332" s="226">
        <v>8155.5599999999995</v>
      </c>
      <c r="I332" s="226">
        <v>906.17333333333329</v>
      </c>
      <c r="J332" s="276">
        <v>11.666666666666666</v>
      </c>
      <c r="L332" s="11">
        <v>5</v>
      </c>
      <c r="M332" s="226">
        <v>4748.6399999999994</v>
      </c>
      <c r="N332" s="226">
        <v>949.72799999999984</v>
      </c>
      <c r="O332" s="11">
        <v>1</v>
      </c>
      <c r="P332" s="226">
        <v>262.95</v>
      </c>
      <c r="Q332" s="226">
        <v>262.95</v>
      </c>
      <c r="R332" s="11"/>
      <c r="S332" s="226"/>
      <c r="T332" s="226"/>
      <c r="V332" s="11"/>
      <c r="W332" s="11"/>
      <c r="X332" s="11"/>
      <c r="Y332" s="11"/>
      <c r="Z332" s="11"/>
      <c r="AA332" s="11"/>
      <c r="AB332" s="11"/>
      <c r="AC332" s="11"/>
      <c r="AD332" s="11"/>
    </row>
    <row r="333" spans="1:30" x14ac:dyDescent="0.25">
      <c r="A333" s="55"/>
      <c r="B333" s="11"/>
      <c r="C333" s="11" t="s">
        <v>342</v>
      </c>
      <c r="D333" s="11"/>
      <c r="E333" s="251">
        <v>8346</v>
      </c>
      <c r="F333" s="11">
        <v>3</v>
      </c>
      <c r="G333" s="226">
        <v>83.583333333333329</v>
      </c>
      <c r="H333" s="226">
        <v>2179.1799999999998</v>
      </c>
      <c r="I333" s="226">
        <v>726.39333333333332</v>
      </c>
      <c r="J333" s="276">
        <v>9.3333333333333339</v>
      </c>
      <c r="L333" s="11">
        <v>2</v>
      </c>
      <c r="M333" s="226">
        <v>1387.17</v>
      </c>
      <c r="N333" s="226">
        <v>693.58500000000004</v>
      </c>
      <c r="O333" s="11">
        <v>1</v>
      </c>
      <c r="P333" s="226">
        <v>140.41</v>
      </c>
      <c r="Q333" s="226">
        <v>140.41</v>
      </c>
      <c r="R333" s="11"/>
      <c r="S333" s="226"/>
      <c r="T333" s="226"/>
      <c r="V333" s="11"/>
      <c r="W333" s="11"/>
      <c r="X333" s="11"/>
      <c r="Y333" s="11"/>
      <c r="Z333" s="11"/>
      <c r="AA333" s="11"/>
      <c r="AB333" s="11"/>
      <c r="AC333" s="11"/>
      <c r="AD333" s="11"/>
    </row>
    <row r="334" spans="1:30" x14ac:dyDescent="0.25">
      <c r="A334" s="55"/>
      <c r="B334" s="11"/>
      <c r="C334" s="11" t="s">
        <v>343</v>
      </c>
      <c r="D334" s="11"/>
      <c r="E334" s="251">
        <v>8347</v>
      </c>
      <c r="F334" s="11"/>
      <c r="G334" s="226"/>
      <c r="H334" s="226"/>
      <c r="I334" s="226"/>
      <c r="J334" s="276"/>
      <c r="L334" s="11"/>
      <c r="M334" s="226"/>
      <c r="N334" s="226"/>
      <c r="O334" s="11"/>
      <c r="P334" s="226"/>
      <c r="Q334" s="226"/>
      <c r="R334" s="11">
        <v>1</v>
      </c>
      <c r="S334" s="226">
        <v>535.58000000000004</v>
      </c>
      <c r="T334" s="226">
        <v>535.58000000000004</v>
      </c>
      <c r="V334" s="11"/>
      <c r="W334" s="11"/>
      <c r="X334" s="11"/>
      <c r="Y334" s="11"/>
      <c r="Z334" s="11"/>
      <c r="AA334" s="11"/>
      <c r="AB334" s="11"/>
      <c r="AC334" s="11"/>
      <c r="AD334" s="11"/>
    </row>
    <row r="335" spans="1:30" x14ac:dyDescent="0.25">
      <c r="A335" s="55"/>
      <c r="B335" s="11"/>
      <c r="C335" s="11" t="s">
        <v>344</v>
      </c>
      <c r="D335" s="11"/>
      <c r="E335" s="251">
        <v>8204</v>
      </c>
      <c r="F335" s="11">
        <v>6</v>
      </c>
      <c r="G335" s="226">
        <v>108.14166666666665</v>
      </c>
      <c r="H335" s="226">
        <v>5539.99</v>
      </c>
      <c r="I335" s="226">
        <v>923.33166666666659</v>
      </c>
      <c r="J335" s="276">
        <v>9</v>
      </c>
      <c r="L335" s="11">
        <v>4</v>
      </c>
      <c r="M335" s="226">
        <v>2019.5199999999998</v>
      </c>
      <c r="N335" s="226">
        <v>504.87999999999994</v>
      </c>
      <c r="O335" s="11"/>
      <c r="P335" s="226"/>
      <c r="Q335" s="226"/>
      <c r="R335" s="11">
        <v>2</v>
      </c>
      <c r="S335" s="226">
        <v>1418.3700000000001</v>
      </c>
      <c r="T335" s="226">
        <v>709.18500000000006</v>
      </c>
      <c r="V335" s="11"/>
      <c r="W335" s="11"/>
      <c r="X335" s="11"/>
      <c r="Y335" s="11"/>
      <c r="Z335" s="11"/>
      <c r="AA335" s="11"/>
      <c r="AB335" s="11"/>
      <c r="AC335" s="11"/>
      <c r="AD335" s="11"/>
    </row>
    <row r="336" spans="1:30" x14ac:dyDescent="0.25">
      <c r="A336" s="55"/>
      <c r="B336" s="11"/>
      <c r="C336" s="11" t="s">
        <v>345</v>
      </c>
      <c r="D336" s="11"/>
      <c r="E336" s="251">
        <v>8260</v>
      </c>
      <c r="F336" s="11">
        <v>3</v>
      </c>
      <c r="G336" s="226">
        <v>71.476666666666674</v>
      </c>
      <c r="H336" s="226">
        <v>2699.04</v>
      </c>
      <c r="I336" s="226">
        <v>899.68</v>
      </c>
      <c r="J336" s="276">
        <v>12.666666666666666</v>
      </c>
      <c r="L336" s="11">
        <v>2</v>
      </c>
      <c r="M336" s="226">
        <v>1042.5900000000001</v>
      </c>
      <c r="N336" s="226">
        <v>521.29500000000007</v>
      </c>
      <c r="O336" s="11"/>
      <c r="P336" s="226"/>
      <c r="Q336" s="226"/>
      <c r="R336" s="11"/>
      <c r="S336" s="226"/>
      <c r="T336" s="226"/>
      <c r="V336" s="11"/>
      <c r="W336" s="11"/>
      <c r="X336" s="11"/>
      <c r="Y336" s="11"/>
      <c r="Z336" s="11"/>
      <c r="AA336" s="11"/>
      <c r="AB336" s="11"/>
      <c r="AC336" s="11"/>
      <c r="AD336" s="11"/>
    </row>
    <row r="337" spans="1:30" x14ac:dyDescent="0.25">
      <c r="A337" s="55"/>
      <c r="B337" s="11"/>
      <c r="C337" s="11" t="s">
        <v>253</v>
      </c>
      <c r="D337" s="11"/>
      <c r="E337" s="251">
        <v>8225</v>
      </c>
      <c r="F337" s="11">
        <v>41</v>
      </c>
      <c r="G337" s="226">
        <v>85.534146341463412</v>
      </c>
      <c r="H337" s="226">
        <v>40465.869999999995</v>
      </c>
      <c r="I337" s="226">
        <v>986.97243902439016</v>
      </c>
      <c r="J337" s="276">
        <v>11.585365853658537</v>
      </c>
      <c r="L337" s="11">
        <v>11</v>
      </c>
      <c r="M337" s="226">
        <v>10206.039999999999</v>
      </c>
      <c r="N337" s="226">
        <v>927.82181818181812</v>
      </c>
      <c r="O337" s="11">
        <v>3</v>
      </c>
      <c r="P337" s="226">
        <v>1772.41</v>
      </c>
      <c r="Q337" s="226">
        <v>590.8033333333334</v>
      </c>
      <c r="R337" s="11">
        <v>4</v>
      </c>
      <c r="S337" s="226">
        <v>7296.33</v>
      </c>
      <c r="T337" s="226">
        <v>1824.0825</v>
      </c>
      <c r="V337" s="11"/>
      <c r="W337" s="11"/>
      <c r="X337" s="11"/>
      <c r="Y337" s="11"/>
      <c r="Z337" s="11"/>
      <c r="AA337" s="11"/>
      <c r="AB337" s="11"/>
      <c r="AC337" s="11"/>
      <c r="AD337" s="11"/>
    </row>
    <row r="338" spans="1:30" x14ac:dyDescent="0.25">
      <c r="A338" s="55"/>
      <c r="B338" s="11"/>
      <c r="C338" s="11" t="s">
        <v>254</v>
      </c>
      <c r="D338" s="11"/>
      <c r="E338" s="251">
        <v>8226</v>
      </c>
      <c r="F338" s="11">
        <v>18</v>
      </c>
      <c r="G338" s="226">
        <v>78.347222222222214</v>
      </c>
      <c r="H338" s="226">
        <v>18768.370000000003</v>
      </c>
      <c r="I338" s="226">
        <v>1042.6872222222223</v>
      </c>
      <c r="J338" s="276">
        <v>12.777777777777779</v>
      </c>
      <c r="L338" s="11">
        <v>12</v>
      </c>
      <c r="M338" s="226">
        <v>11823.369999999999</v>
      </c>
      <c r="N338" s="226">
        <v>985.28083333333325</v>
      </c>
      <c r="O338" s="11"/>
      <c r="P338" s="226"/>
      <c r="Q338" s="226"/>
      <c r="R338" s="11">
        <v>1</v>
      </c>
      <c r="S338" s="226">
        <v>682.89</v>
      </c>
      <c r="T338" s="226">
        <v>682.89</v>
      </c>
      <c r="V338" s="11"/>
      <c r="W338" s="11"/>
      <c r="X338" s="11"/>
      <c r="Y338" s="11"/>
      <c r="Z338" s="11"/>
      <c r="AA338" s="11"/>
      <c r="AB338" s="11"/>
      <c r="AC338" s="11"/>
      <c r="AD338" s="11"/>
    </row>
    <row r="339" spans="1:30" x14ac:dyDescent="0.25">
      <c r="A339" s="55"/>
      <c r="B339" s="11"/>
      <c r="C339" s="11" t="s">
        <v>255</v>
      </c>
      <c r="D339" s="11"/>
      <c r="E339" s="251">
        <v>8230</v>
      </c>
      <c r="F339" s="11">
        <v>14</v>
      </c>
      <c r="G339" s="226">
        <v>88.011428571428581</v>
      </c>
      <c r="H339" s="226">
        <v>14194.470000000003</v>
      </c>
      <c r="I339" s="226">
        <v>1013.8907142857145</v>
      </c>
      <c r="J339" s="276">
        <v>11.571428571428571</v>
      </c>
      <c r="L339" s="11">
        <v>8</v>
      </c>
      <c r="M339" s="226">
        <v>7991.96</v>
      </c>
      <c r="N339" s="226">
        <v>998.995</v>
      </c>
      <c r="O339" s="11"/>
      <c r="P339" s="226"/>
      <c r="Q339" s="226"/>
      <c r="R339" s="11">
        <v>2</v>
      </c>
      <c r="S339" s="226">
        <v>3054.05</v>
      </c>
      <c r="T339" s="226">
        <v>1527.0250000000001</v>
      </c>
      <c r="V339" s="11"/>
      <c r="W339" s="11"/>
      <c r="X339" s="11"/>
      <c r="Y339" s="11"/>
      <c r="Z339" s="11"/>
      <c r="AA339" s="11"/>
      <c r="AB339" s="11"/>
      <c r="AC339" s="11"/>
      <c r="AD339" s="11"/>
    </row>
    <row r="340" spans="1:30" x14ac:dyDescent="0.25">
      <c r="A340" s="55"/>
      <c r="B340" s="11"/>
      <c r="C340" s="11" t="s">
        <v>256</v>
      </c>
      <c r="D340" s="11"/>
      <c r="E340" s="251">
        <v>8066</v>
      </c>
      <c r="F340" s="11">
        <v>39</v>
      </c>
      <c r="G340" s="226">
        <v>81.450256410256401</v>
      </c>
      <c r="H340" s="226">
        <v>40806.769999999997</v>
      </c>
      <c r="I340" s="226">
        <v>1046.3274358974359</v>
      </c>
      <c r="J340" s="276">
        <v>12.923076923076923</v>
      </c>
      <c r="L340" s="11">
        <v>18</v>
      </c>
      <c r="M340" s="226">
        <v>21723.409999999996</v>
      </c>
      <c r="N340" s="226">
        <v>1206.856111111111</v>
      </c>
      <c r="O340" s="11"/>
      <c r="P340" s="226"/>
      <c r="Q340" s="226"/>
      <c r="R340" s="11">
        <v>1</v>
      </c>
      <c r="S340" s="226">
        <v>1247.8599999999999</v>
      </c>
      <c r="T340" s="226">
        <v>1247.8599999999999</v>
      </c>
      <c r="V340" s="11"/>
      <c r="W340" s="11"/>
      <c r="X340" s="11"/>
      <c r="Y340" s="11"/>
      <c r="Z340" s="11"/>
      <c r="AA340" s="11"/>
      <c r="AB340" s="11"/>
      <c r="AC340" s="11"/>
      <c r="AD340" s="11"/>
    </row>
    <row r="341" spans="1:30" x14ac:dyDescent="0.25">
      <c r="A341" s="55"/>
      <c r="B341" s="11"/>
      <c r="C341" s="11" t="s">
        <v>347</v>
      </c>
      <c r="D341" s="11"/>
      <c r="E341" s="251">
        <v>8067</v>
      </c>
      <c r="F341" s="11">
        <v>3</v>
      </c>
      <c r="G341" s="226">
        <v>82.543333333333337</v>
      </c>
      <c r="H341" s="226">
        <v>2171.7600000000002</v>
      </c>
      <c r="I341" s="226">
        <v>723.92000000000007</v>
      </c>
      <c r="J341" s="276">
        <v>8</v>
      </c>
      <c r="L341" s="11">
        <v>1</v>
      </c>
      <c r="M341" s="226">
        <v>300</v>
      </c>
      <c r="N341" s="226">
        <v>300</v>
      </c>
      <c r="O341" s="11"/>
      <c r="P341" s="226"/>
      <c r="Q341" s="226"/>
      <c r="R341" s="11"/>
      <c r="S341" s="226"/>
      <c r="T341" s="226"/>
      <c r="V341" s="11"/>
      <c r="W341" s="11"/>
      <c r="X341" s="11"/>
      <c r="Y341" s="11"/>
      <c r="Z341" s="11"/>
      <c r="AA341" s="11"/>
      <c r="AB341" s="11"/>
      <c r="AC341" s="11"/>
      <c r="AD341" s="11"/>
    </row>
    <row r="342" spans="1:30" x14ac:dyDescent="0.25">
      <c r="A342" s="55"/>
      <c r="B342" s="11"/>
      <c r="C342" s="11" t="s">
        <v>257</v>
      </c>
      <c r="D342" s="11"/>
      <c r="E342" s="251">
        <v>8069</v>
      </c>
      <c r="F342" s="11">
        <v>50</v>
      </c>
      <c r="G342" s="226">
        <v>90.116999999999976</v>
      </c>
      <c r="H342" s="226">
        <v>47625.869999999995</v>
      </c>
      <c r="I342" s="226">
        <v>952.51739999999995</v>
      </c>
      <c r="J342" s="276">
        <v>10.44</v>
      </c>
      <c r="L342" s="11">
        <v>14</v>
      </c>
      <c r="M342" s="226">
        <v>10333.98</v>
      </c>
      <c r="N342" s="226">
        <v>738.14142857142849</v>
      </c>
      <c r="O342" s="11"/>
      <c r="P342" s="226"/>
      <c r="Q342" s="226"/>
      <c r="R342" s="11">
        <v>7</v>
      </c>
      <c r="S342" s="226">
        <v>4012.29</v>
      </c>
      <c r="T342" s="226">
        <v>573.18428571428569</v>
      </c>
      <c r="V342" s="11"/>
      <c r="W342" s="11"/>
      <c r="X342" s="11"/>
      <c r="Y342" s="11"/>
      <c r="Z342" s="11"/>
      <c r="AA342" s="11"/>
      <c r="AB342" s="11"/>
      <c r="AC342" s="11"/>
      <c r="AD342" s="11"/>
    </row>
    <row r="343" spans="1:30" x14ac:dyDescent="0.25">
      <c r="A343" s="55"/>
      <c r="B343" s="11"/>
      <c r="C343" s="11" t="s">
        <v>258</v>
      </c>
      <c r="D343" s="11"/>
      <c r="E343" s="251">
        <v>8070</v>
      </c>
      <c r="F343" s="11">
        <v>36</v>
      </c>
      <c r="G343" s="226">
        <v>90.144166666666649</v>
      </c>
      <c r="H343" s="226">
        <v>36106.630000000005</v>
      </c>
      <c r="I343" s="226">
        <v>1002.9619444444446</v>
      </c>
      <c r="J343" s="276">
        <v>11.5</v>
      </c>
      <c r="L343" s="11">
        <v>16</v>
      </c>
      <c r="M343" s="226">
        <v>17758.8</v>
      </c>
      <c r="N343" s="226">
        <v>1109.925</v>
      </c>
      <c r="O343" s="11"/>
      <c r="P343" s="226"/>
      <c r="Q343" s="226"/>
      <c r="R343" s="11">
        <v>8</v>
      </c>
      <c r="S343" s="226">
        <v>5727.3</v>
      </c>
      <c r="T343" s="226">
        <v>715.91250000000002</v>
      </c>
      <c r="V343" s="11"/>
      <c r="W343" s="11"/>
      <c r="X343" s="11"/>
      <c r="Y343" s="11"/>
      <c r="Z343" s="11"/>
      <c r="AA343" s="11"/>
      <c r="AB343" s="11"/>
      <c r="AC343" s="11"/>
      <c r="AD343" s="11"/>
    </row>
    <row r="344" spans="1:30" x14ac:dyDescent="0.25">
      <c r="A344" s="55"/>
      <c r="B344" s="11"/>
      <c r="C344" s="11" t="s">
        <v>399</v>
      </c>
      <c r="D344" s="11"/>
      <c r="E344" s="251">
        <v>8098</v>
      </c>
      <c r="F344" s="11">
        <v>2</v>
      </c>
      <c r="G344" s="226">
        <v>109.88000000000001</v>
      </c>
      <c r="H344" s="226">
        <v>888.43000000000006</v>
      </c>
      <c r="I344" s="226">
        <v>444.21500000000003</v>
      </c>
      <c r="J344" s="276">
        <v>4.5</v>
      </c>
      <c r="L344" s="11">
        <v>1</v>
      </c>
      <c r="M344" s="226">
        <v>430.07</v>
      </c>
      <c r="N344" s="226">
        <v>430.07</v>
      </c>
      <c r="O344" s="11"/>
      <c r="P344" s="226"/>
      <c r="Q344" s="226"/>
      <c r="R344" s="11"/>
      <c r="S344" s="226"/>
      <c r="T344" s="226"/>
      <c r="V344" s="11"/>
      <c r="W344" s="11"/>
      <c r="X344" s="11"/>
      <c r="Y344" s="11"/>
      <c r="Z344" s="11"/>
      <c r="AA344" s="11"/>
      <c r="AB344" s="11"/>
      <c r="AC344" s="11"/>
      <c r="AD344" s="11"/>
    </row>
    <row r="345" spans="1:30" x14ac:dyDescent="0.25">
      <c r="A345" s="55"/>
      <c r="B345" s="11"/>
      <c r="C345" s="11" t="s">
        <v>400</v>
      </c>
      <c r="D345" s="11"/>
      <c r="E345" s="251">
        <v>8021</v>
      </c>
      <c r="F345" s="11">
        <v>87</v>
      </c>
      <c r="G345" s="226">
        <v>89.227701149425286</v>
      </c>
      <c r="H345" s="226">
        <v>65523.900000000031</v>
      </c>
      <c r="I345" s="226">
        <v>753.14827586206934</v>
      </c>
      <c r="J345" s="276">
        <v>8.6206896551724146</v>
      </c>
      <c r="L345" s="11">
        <v>44</v>
      </c>
      <c r="M345" s="226">
        <v>37928.560000000005</v>
      </c>
      <c r="N345" s="226">
        <v>862.01272727272737</v>
      </c>
      <c r="O345" s="11"/>
      <c r="P345" s="226"/>
      <c r="Q345" s="226"/>
      <c r="R345" s="11">
        <v>5</v>
      </c>
      <c r="S345" s="226">
        <v>5585.62</v>
      </c>
      <c r="T345" s="226">
        <v>1117.124</v>
      </c>
      <c r="V345" s="11"/>
      <c r="W345" s="11"/>
      <c r="X345" s="11"/>
      <c r="Y345" s="11"/>
      <c r="Z345" s="11"/>
      <c r="AA345" s="11"/>
      <c r="AB345" s="11"/>
      <c r="AC345" s="11"/>
      <c r="AD345" s="11"/>
    </row>
    <row r="346" spans="1:30" x14ac:dyDescent="0.25">
      <c r="A346" s="55"/>
      <c r="B346" s="11"/>
      <c r="C346" s="11" t="s">
        <v>259</v>
      </c>
      <c r="D346" s="11"/>
      <c r="E346" s="251">
        <v>8071</v>
      </c>
      <c r="F346" s="11">
        <v>24</v>
      </c>
      <c r="G346" s="226">
        <v>89.35333333333331</v>
      </c>
      <c r="H346" s="226">
        <v>18478.7</v>
      </c>
      <c r="I346" s="226">
        <v>769.94583333333333</v>
      </c>
      <c r="J346" s="276">
        <v>9.5</v>
      </c>
      <c r="L346" s="11">
        <v>13</v>
      </c>
      <c r="M346" s="226">
        <v>11476.510000000002</v>
      </c>
      <c r="N346" s="226">
        <v>882.80846153846164</v>
      </c>
      <c r="O346" s="11"/>
      <c r="P346" s="226"/>
      <c r="Q346" s="226"/>
      <c r="R346" s="11">
        <v>2</v>
      </c>
      <c r="S346" s="226">
        <v>5331.0999999999995</v>
      </c>
      <c r="T346" s="226">
        <v>2665.5499999999997</v>
      </c>
      <c r="V346" s="11"/>
      <c r="W346" s="11"/>
      <c r="X346" s="11"/>
      <c r="Y346" s="11"/>
      <c r="Z346" s="11"/>
      <c r="AA346" s="11"/>
      <c r="AB346" s="11"/>
      <c r="AC346" s="11"/>
      <c r="AD346" s="11"/>
    </row>
    <row r="347" spans="1:30" x14ac:dyDescent="0.25">
      <c r="A347" s="55"/>
      <c r="B347" s="11"/>
      <c r="C347" s="11" t="s">
        <v>350</v>
      </c>
      <c r="D347" s="11"/>
      <c r="E347" s="251">
        <v>8318</v>
      </c>
      <c r="F347" s="11">
        <v>3</v>
      </c>
      <c r="G347" s="226">
        <v>96.663333333333341</v>
      </c>
      <c r="H347" s="226">
        <v>2146.4700000000003</v>
      </c>
      <c r="I347" s="226">
        <v>715.49000000000012</v>
      </c>
      <c r="J347" s="276">
        <v>8.6666666666666661</v>
      </c>
      <c r="L347" s="11">
        <v>2</v>
      </c>
      <c r="M347" s="226">
        <v>1138.43</v>
      </c>
      <c r="N347" s="226">
        <v>569.21500000000003</v>
      </c>
      <c r="O347" s="11"/>
      <c r="P347" s="226"/>
      <c r="Q347" s="226"/>
      <c r="R347" s="11"/>
      <c r="S347" s="226"/>
      <c r="T347" s="226"/>
      <c r="V347" s="11"/>
      <c r="W347" s="11"/>
      <c r="X347" s="11"/>
      <c r="Y347" s="11"/>
      <c r="Z347" s="11"/>
      <c r="AA347" s="11"/>
      <c r="AB347" s="11"/>
      <c r="AC347" s="11"/>
      <c r="AD347" s="11"/>
    </row>
    <row r="348" spans="1:30" x14ac:dyDescent="0.25">
      <c r="A348" s="55"/>
      <c r="B348" s="11"/>
      <c r="C348" s="11" t="s">
        <v>351</v>
      </c>
      <c r="D348" s="11"/>
      <c r="E348" s="251">
        <v>8318</v>
      </c>
      <c r="F348" s="11">
        <v>1</v>
      </c>
      <c r="G348" s="226">
        <v>83.48</v>
      </c>
      <c r="H348" s="226">
        <v>1502.56</v>
      </c>
      <c r="I348" s="226">
        <v>1502.56</v>
      </c>
      <c r="J348" s="276">
        <v>18</v>
      </c>
      <c r="L348" s="11"/>
      <c r="M348" s="226"/>
      <c r="N348" s="226"/>
      <c r="O348" s="11"/>
      <c r="P348" s="226"/>
      <c r="Q348" s="226"/>
      <c r="R348" s="11"/>
      <c r="S348" s="226"/>
      <c r="T348" s="226"/>
      <c r="V348" s="11"/>
      <c r="W348" s="11"/>
      <c r="X348" s="11"/>
      <c r="Y348" s="11"/>
      <c r="Z348" s="11"/>
      <c r="AA348" s="11"/>
      <c r="AB348" s="11"/>
      <c r="AC348" s="11"/>
      <c r="AD348" s="11"/>
    </row>
    <row r="349" spans="1:30" x14ac:dyDescent="0.25">
      <c r="A349" s="55"/>
      <c r="B349" s="11"/>
      <c r="C349" s="11" t="s">
        <v>260</v>
      </c>
      <c r="D349" s="11"/>
      <c r="E349" s="251">
        <v>8232</v>
      </c>
      <c r="F349" s="11">
        <v>125</v>
      </c>
      <c r="G349" s="226">
        <v>89.882480000000029</v>
      </c>
      <c r="H349" s="226">
        <v>124741.50000000003</v>
      </c>
      <c r="I349" s="226">
        <v>997.93200000000024</v>
      </c>
      <c r="J349" s="276">
        <v>11.311999999999999</v>
      </c>
      <c r="L349" s="11">
        <v>61</v>
      </c>
      <c r="M349" s="226">
        <v>61582.969999999994</v>
      </c>
      <c r="N349" s="226">
        <v>1009.5568852459015</v>
      </c>
      <c r="O349" s="11">
        <v>1</v>
      </c>
      <c r="P349" s="226">
        <v>532.23</v>
      </c>
      <c r="Q349" s="226">
        <v>532.23</v>
      </c>
      <c r="R349" s="11">
        <v>13</v>
      </c>
      <c r="S349" s="226">
        <v>15781.569999999998</v>
      </c>
      <c r="T349" s="226">
        <v>1213.966923076923</v>
      </c>
      <c r="V349" s="11"/>
      <c r="W349" s="11"/>
      <c r="X349" s="11"/>
      <c r="Y349" s="11"/>
      <c r="Z349" s="11"/>
      <c r="AA349" s="11"/>
      <c r="AB349" s="11"/>
      <c r="AC349" s="11"/>
      <c r="AD349" s="11"/>
    </row>
    <row r="350" spans="1:30" x14ac:dyDescent="0.25">
      <c r="A350" s="55"/>
      <c r="B350" s="11"/>
      <c r="C350" s="11" t="s">
        <v>353</v>
      </c>
      <c r="D350" s="11"/>
      <c r="E350" s="251">
        <v>8240</v>
      </c>
      <c r="F350" s="11">
        <v>2</v>
      </c>
      <c r="G350" s="226">
        <v>157.18</v>
      </c>
      <c r="H350" s="226">
        <v>1271.3000000000002</v>
      </c>
      <c r="I350" s="226">
        <v>635.65000000000009</v>
      </c>
      <c r="J350" s="276">
        <v>5.5</v>
      </c>
      <c r="L350" s="11">
        <v>1</v>
      </c>
      <c r="M350" s="226">
        <v>746.11</v>
      </c>
      <c r="N350" s="226">
        <v>746.11</v>
      </c>
      <c r="O350" s="11"/>
      <c r="P350" s="226"/>
      <c r="Q350" s="226"/>
      <c r="R350" s="11"/>
      <c r="S350" s="226"/>
      <c r="T350" s="226"/>
      <c r="V350" s="11"/>
      <c r="W350" s="11"/>
      <c r="X350" s="11"/>
      <c r="Y350" s="11"/>
      <c r="Z350" s="11"/>
      <c r="AA350" s="11"/>
      <c r="AB350" s="11"/>
      <c r="AC350" s="11"/>
      <c r="AD350" s="11"/>
    </row>
    <row r="351" spans="1:30" x14ac:dyDescent="0.25">
      <c r="A351" s="55"/>
      <c r="B351" s="11"/>
      <c r="C351" s="11" t="s">
        <v>354</v>
      </c>
      <c r="D351" s="11"/>
      <c r="E351" s="251">
        <v>8348</v>
      </c>
      <c r="F351" s="11">
        <v>1</v>
      </c>
      <c r="G351" s="226">
        <v>56.65</v>
      </c>
      <c r="H351" s="226">
        <v>679.79</v>
      </c>
      <c r="I351" s="226">
        <v>679.79</v>
      </c>
      <c r="J351" s="276">
        <v>12</v>
      </c>
      <c r="L351" s="11">
        <v>1</v>
      </c>
      <c r="M351" s="226">
        <v>679.79</v>
      </c>
      <c r="N351" s="226">
        <v>679.79</v>
      </c>
      <c r="O351" s="11"/>
      <c r="P351" s="226"/>
      <c r="Q351" s="226"/>
      <c r="R351" s="11"/>
      <c r="S351" s="226"/>
      <c r="T351" s="226"/>
      <c r="V351" s="11"/>
      <c r="W351" s="11"/>
      <c r="X351" s="11"/>
      <c r="Y351" s="11"/>
      <c r="Z351" s="11"/>
      <c r="AA351" s="11"/>
      <c r="AB351" s="11"/>
      <c r="AC351" s="11"/>
      <c r="AD351" s="11"/>
    </row>
    <row r="352" spans="1:30" x14ac:dyDescent="0.25">
      <c r="A352" s="55"/>
      <c r="B352" s="11"/>
      <c r="C352" s="11" t="s">
        <v>355</v>
      </c>
      <c r="D352" s="11"/>
      <c r="E352" s="251">
        <v>8349</v>
      </c>
      <c r="F352" s="11">
        <v>10</v>
      </c>
      <c r="G352" s="226">
        <v>78.797000000000011</v>
      </c>
      <c r="H352" s="226">
        <v>6666.9300000000012</v>
      </c>
      <c r="I352" s="226">
        <v>666.6930000000001</v>
      </c>
      <c r="J352" s="276">
        <v>8.5</v>
      </c>
      <c r="L352" s="11">
        <v>3</v>
      </c>
      <c r="M352" s="226">
        <v>1533.03</v>
      </c>
      <c r="N352" s="226">
        <v>511.01</v>
      </c>
      <c r="O352" s="11"/>
      <c r="P352" s="226"/>
      <c r="Q352" s="226"/>
      <c r="R352" s="11">
        <v>1</v>
      </c>
      <c r="S352" s="226">
        <v>381.94</v>
      </c>
      <c r="T352" s="226">
        <v>381.94</v>
      </c>
      <c r="V352" s="11"/>
      <c r="W352" s="11"/>
      <c r="X352" s="11"/>
      <c r="Y352" s="11"/>
      <c r="Z352" s="11"/>
      <c r="AA352" s="11"/>
      <c r="AB352" s="11"/>
      <c r="AC352" s="11"/>
      <c r="AD352" s="11"/>
    </row>
    <row r="353" spans="1:30" x14ac:dyDescent="0.25">
      <c r="A353" s="55"/>
      <c r="B353" s="11"/>
      <c r="C353" s="11" t="s">
        <v>356</v>
      </c>
      <c r="D353" s="11"/>
      <c r="E353" s="251">
        <v>8350</v>
      </c>
      <c r="F353" s="11">
        <v>1</v>
      </c>
      <c r="G353" s="226">
        <v>94.31</v>
      </c>
      <c r="H353" s="226">
        <v>1131.67</v>
      </c>
      <c r="I353" s="226">
        <v>1131.67</v>
      </c>
      <c r="J353" s="276">
        <v>12</v>
      </c>
      <c r="L353" s="11"/>
      <c r="M353" s="226"/>
      <c r="N353" s="226"/>
      <c r="O353" s="11"/>
      <c r="P353" s="226"/>
      <c r="Q353" s="226"/>
      <c r="R353" s="11"/>
      <c r="S353" s="226"/>
      <c r="T353" s="226"/>
      <c r="V353" s="11"/>
      <c r="W353" s="11"/>
      <c r="X353" s="11"/>
      <c r="Y353" s="11"/>
      <c r="Z353" s="11"/>
      <c r="AA353" s="11"/>
      <c r="AB353" s="11"/>
      <c r="AC353" s="11"/>
      <c r="AD353" s="11"/>
    </row>
    <row r="354" spans="1:30" x14ac:dyDescent="0.25">
      <c r="A354" s="55"/>
      <c r="B354" s="11"/>
      <c r="C354" s="11" t="s">
        <v>401</v>
      </c>
      <c r="D354" s="11"/>
      <c r="E354" s="251">
        <v>8074</v>
      </c>
      <c r="F354" s="11">
        <v>1</v>
      </c>
      <c r="G354" s="226">
        <v>34.17</v>
      </c>
      <c r="H354" s="226">
        <v>409.95</v>
      </c>
      <c r="I354" s="226">
        <v>409.95</v>
      </c>
      <c r="J354" s="276">
        <v>12</v>
      </c>
      <c r="L354" s="11"/>
      <c r="M354" s="226"/>
      <c r="N354" s="226"/>
      <c r="O354" s="11"/>
      <c r="P354" s="226"/>
      <c r="Q354" s="226"/>
      <c r="R354" s="11"/>
      <c r="S354" s="226"/>
      <c r="T354" s="226"/>
      <c r="V354" s="11"/>
      <c r="W354" s="11"/>
      <c r="X354" s="11"/>
      <c r="Y354" s="11"/>
      <c r="Z354" s="11"/>
      <c r="AA354" s="11"/>
      <c r="AB354" s="11"/>
      <c r="AC354" s="11"/>
      <c r="AD354" s="11"/>
    </row>
    <row r="355" spans="1:30" x14ac:dyDescent="0.25">
      <c r="A355" s="55"/>
      <c r="B355" s="11"/>
      <c r="C355" s="11" t="s">
        <v>261</v>
      </c>
      <c r="D355" s="11"/>
      <c r="E355" s="251">
        <v>8242</v>
      </c>
      <c r="F355" s="11">
        <v>10</v>
      </c>
      <c r="G355" s="226">
        <v>89.942000000000007</v>
      </c>
      <c r="H355" s="226">
        <v>12396.49</v>
      </c>
      <c r="I355" s="226">
        <v>1239.6489999999999</v>
      </c>
      <c r="J355" s="276">
        <v>11.7</v>
      </c>
      <c r="L355" s="11">
        <v>4</v>
      </c>
      <c r="M355" s="226">
        <v>7248.6999999999989</v>
      </c>
      <c r="N355" s="226">
        <v>1812.1749999999997</v>
      </c>
      <c r="O355" s="11">
        <v>1</v>
      </c>
      <c r="P355" s="226">
        <v>84.35</v>
      </c>
      <c r="Q355" s="226">
        <v>84.35</v>
      </c>
      <c r="R355" s="11">
        <v>1</v>
      </c>
      <c r="S355" s="226">
        <v>516.13</v>
      </c>
      <c r="T355" s="226">
        <v>516.13</v>
      </c>
      <c r="V355" s="11"/>
      <c r="W355" s="11"/>
      <c r="X355" s="11"/>
      <c r="Y355" s="11"/>
      <c r="Z355" s="11"/>
      <c r="AA355" s="11"/>
      <c r="AB355" s="11"/>
      <c r="AC355" s="11"/>
      <c r="AD355" s="11"/>
    </row>
    <row r="356" spans="1:30" x14ac:dyDescent="0.25">
      <c r="A356" s="55"/>
      <c r="B356" s="11"/>
      <c r="C356" s="11" t="s">
        <v>357</v>
      </c>
      <c r="D356" s="11"/>
      <c r="E356" s="251">
        <v>8352</v>
      </c>
      <c r="F356" s="11">
        <v>1</v>
      </c>
      <c r="G356" s="226">
        <v>115.77</v>
      </c>
      <c r="H356" s="226">
        <v>5788.38</v>
      </c>
      <c r="I356" s="226">
        <v>5788.38</v>
      </c>
      <c r="J356" s="276">
        <v>50</v>
      </c>
      <c r="L356" s="11"/>
      <c r="M356" s="226"/>
      <c r="N356" s="226"/>
      <c r="O356" s="11"/>
      <c r="P356" s="226"/>
      <c r="Q356" s="226"/>
      <c r="R356" s="11"/>
      <c r="S356" s="226"/>
      <c r="T356" s="226"/>
      <c r="V356" s="11"/>
      <c r="W356" s="11"/>
      <c r="X356" s="11"/>
      <c r="Y356" s="11"/>
      <c r="Z356" s="11"/>
      <c r="AA356" s="11"/>
      <c r="AB356" s="11"/>
      <c r="AC356" s="11"/>
      <c r="AD356" s="11"/>
    </row>
    <row r="357" spans="1:30" x14ac:dyDescent="0.25">
      <c r="A357" s="55"/>
      <c r="B357" s="11"/>
      <c r="C357" s="11" t="s">
        <v>262</v>
      </c>
      <c r="D357" s="11"/>
      <c r="E357" s="251">
        <v>8078</v>
      </c>
      <c r="F357" s="11">
        <v>44</v>
      </c>
      <c r="G357" s="226">
        <v>86.875454545454545</v>
      </c>
      <c r="H357" s="226">
        <v>42815.310000000005</v>
      </c>
      <c r="I357" s="226">
        <v>973.07522727272737</v>
      </c>
      <c r="J357" s="276">
        <v>10.590909090909092</v>
      </c>
      <c r="L357" s="11">
        <v>24</v>
      </c>
      <c r="M357" s="226">
        <v>25379.5</v>
      </c>
      <c r="N357" s="226">
        <v>1057.4791666666667</v>
      </c>
      <c r="O357" s="11">
        <v>2</v>
      </c>
      <c r="P357" s="226">
        <v>1386.0900000000001</v>
      </c>
      <c r="Q357" s="226">
        <v>693.04500000000007</v>
      </c>
      <c r="R357" s="11">
        <v>3</v>
      </c>
      <c r="S357" s="226">
        <v>1120.3599999999999</v>
      </c>
      <c r="T357" s="226">
        <v>373.45333333333332</v>
      </c>
      <c r="V357" s="11"/>
      <c r="W357" s="11"/>
      <c r="X357" s="11"/>
      <c r="Y357" s="11"/>
      <c r="Z357" s="11"/>
      <c r="AA357" s="11"/>
      <c r="AB357" s="11"/>
      <c r="AC357" s="11"/>
      <c r="AD357" s="11"/>
    </row>
    <row r="358" spans="1:30" x14ac:dyDescent="0.25">
      <c r="A358" s="55"/>
      <c r="B358" s="11"/>
      <c r="C358" s="11" t="s">
        <v>263</v>
      </c>
      <c r="D358" s="11"/>
      <c r="E358" s="251">
        <v>8079</v>
      </c>
      <c r="F358" s="11">
        <v>28</v>
      </c>
      <c r="G358" s="226">
        <v>98.174642857142871</v>
      </c>
      <c r="H358" s="226">
        <v>41202.31</v>
      </c>
      <c r="I358" s="226">
        <v>1471.5110714285713</v>
      </c>
      <c r="J358" s="276">
        <v>13.464285714285714</v>
      </c>
      <c r="L358" s="11">
        <v>12</v>
      </c>
      <c r="M358" s="226">
        <v>20971.86</v>
      </c>
      <c r="N358" s="226">
        <v>1747.655</v>
      </c>
      <c r="O358" s="11"/>
      <c r="P358" s="226"/>
      <c r="Q358" s="226"/>
      <c r="R358" s="11">
        <v>4</v>
      </c>
      <c r="S358" s="226">
        <v>2685.56</v>
      </c>
      <c r="T358" s="226">
        <v>671.39</v>
      </c>
      <c r="V358" s="11"/>
      <c r="W358" s="11"/>
      <c r="X358" s="11"/>
      <c r="Y358" s="11"/>
      <c r="Z358" s="11"/>
      <c r="AA358" s="11"/>
      <c r="AB358" s="11"/>
      <c r="AC358" s="11"/>
      <c r="AD358" s="11"/>
    </row>
    <row r="359" spans="1:30" x14ac:dyDescent="0.25">
      <c r="A359" s="55"/>
      <c r="B359" s="11"/>
      <c r="C359" s="11" t="s">
        <v>264</v>
      </c>
      <c r="D359" s="11"/>
      <c r="E359" s="251">
        <v>8243</v>
      </c>
      <c r="F359" s="11">
        <v>5</v>
      </c>
      <c r="G359" s="226">
        <v>58.628000000000007</v>
      </c>
      <c r="H359" s="226">
        <v>5819.3099999999995</v>
      </c>
      <c r="I359" s="226">
        <v>1163.8619999999999</v>
      </c>
      <c r="J359" s="276">
        <v>19.2</v>
      </c>
      <c r="L359" s="11">
        <v>1</v>
      </c>
      <c r="M359" s="226">
        <v>395.95</v>
      </c>
      <c r="N359" s="226">
        <v>395.95</v>
      </c>
      <c r="O359" s="11"/>
      <c r="P359" s="226"/>
      <c r="Q359" s="226"/>
      <c r="R359" s="11">
        <v>1</v>
      </c>
      <c r="S359" s="226">
        <v>126.1</v>
      </c>
      <c r="T359" s="226">
        <v>126.1</v>
      </c>
      <c r="V359" s="11"/>
      <c r="W359" s="11"/>
      <c r="X359" s="11"/>
      <c r="Y359" s="11"/>
      <c r="Z359" s="11"/>
      <c r="AA359" s="11"/>
      <c r="AB359" s="11"/>
      <c r="AC359" s="11"/>
      <c r="AD359" s="11"/>
    </row>
    <row r="360" spans="1:30" x14ac:dyDescent="0.25">
      <c r="A360" s="55"/>
      <c r="B360" s="11"/>
      <c r="C360" s="11" t="s">
        <v>265</v>
      </c>
      <c r="D360" s="11"/>
      <c r="E360" s="251">
        <v>8012</v>
      </c>
      <c r="F360" s="11">
        <v>1</v>
      </c>
      <c r="G360" s="226">
        <v>79.959999999999994</v>
      </c>
      <c r="H360" s="226">
        <v>959.52</v>
      </c>
      <c r="I360" s="226">
        <v>959.52</v>
      </c>
      <c r="J360" s="276">
        <v>12</v>
      </c>
      <c r="L360" s="11">
        <v>1</v>
      </c>
      <c r="M360" s="226">
        <v>959.52</v>
      </c>
      <c r="N360" s="226">
        <v>959.52</v>
      </c>
      <c r="O360" s="11"/>
      <c r="P360" s="226"/>
      <c r="Q360" s="226"/>
      <c r="R360" s="11"/>
      <c r="S360" s="226"/>
      <c r="T360" s="226"/>
      <c r="V360" s="11"/>
      <c r="W360" s="11"/>
      <c r="X360" s="11"/>
      <c r="Y360" s="11"/>
      <c r="Z360" s="11"/>
      <c r="AA360" s="11"/>
      <c r="AB360" s="11"/>
      <c r="AC360" s="11"/>
      <c r="AD360" s="11"/>
    </row>
    <row r="361" spans="1:30" x14ac:dyDescent="0.25">
      <c r="A361" s="55"/>
      <c r="B361" s="11"/>
      <c r="C361" s="11" t="s">
        <v>265</v>
      </c>
      <c r="D361" s="11"/>
      <c r="E361" s="251">
        <v>8080</v>
      </c>
      <c r="F361" s="11">
        <v>111</v>
      </c>
      <c r="G361" s="226">
        <v>82.345135135135109</v>
      </c>
      <c r="H361" s="226">
        <v>109533.08999999998</v>
      </c>
      <c r="I361" s="226">
        <v>986.78459459459441</v>
      </c>
      <c r="J361" s="276">
        <v>11.837837837837839</v>
      </c>
      <c r="L361" s="11">
        <v>55</v>
      </c>
      <c r="M361" s="226">
        <v>56353.01</v>
      </c>
      <c r="N361" s="226">
        <v>1024.6001818181819</v>
      </c>
      <c r="O361" s="11">
        <v>2</v>
      </c>
      <c r="P361" s="226">
        <v>641.98</v>
      </c>
      <c r="Q361" s="226">
        <v>320.99</v>
      </c>
      <c r="R361" s="11">
        <v>8</v>
      </c>
      <c r="S361" s="226">
        <v>5360.21</v>
      </c>
      <c r="T361" s="226">
        <v>670.02625</v>
      </c>
      <c r="V361" s="11"/>
      <c r="W361" s="11"/>
      <c r="X361" s="11"/>
      <c r="Y361" s="11"/>
      <c r="Z361" s="11"/>
      <c r="AA361" s="11"/>
      <c r="AB361" s="11"/>
      <c r="AC361" s="11"/>
      <c r="AD361" s="11"/>
    </row>
    <row r="362" spans="1:30" x14ac:dyDescent="0.25">
      <c r="A362" s="55"/>
      <c r="B362" s="11"/>
      <c r="C362" s="11" t="s">
        <v>359</v>
      </c>
      <c r="D362" s="11"/>
      <c r="E362" s="251">
        <v>8088</v>
      </c>
      <c r="F362" s="11">
        <v>3</v>
      </c>
      <c r="G362" s="226">
        <v>96.663333333333341</v>
      </c>
      <c r="H362" s="226">
        <v>2797.48</v>
      </c>
      <c r="I362" s="226">
        <v>932.49333333333334</v>
      </c>
      <c r="J362" s="276">
        <v>10</v>
      </c>
      <c r="L362" s="11">
        <v>2</v>
      </c>
      <c r="M362" s="226">
        <v>1321.47</v>
      </c>
      <c r="N362" s="226">
        <v>660.73500000000001</v>
      </c>
      <c r="O362" s="11"/>
      <c r="P362" s="226"/>
      <c r="Q362" s="226"/>
      <c r="R362" s="11"/>
      <c r="S362" s="226"/>
      <c r="T362" s="226"/>
      <c r="V362" s="11"/>
      <c r="W362" s="11"/>
      <c r="X362" s="11"/>
      <c r="Y362" s="11"/>
      <c r="Z362" s="11"/>
      <c r="AA362" s="11"/>
      <c r="AB362" s="11"/>
      <c r="AC362" s="11"/>
      <c r="AD362" s="11"/>
    </row>
    <row r="363" spans="1:30" x14ac:dyDescent="0.25">
      <c r="A363" s="55"/>
      <c r="B363" s="11"/>
      <c r="C363" s="11" t="s">
        <v>360</v>
      </c>
      <c r="D363" s="11"/>
      <c r="E363" s="251">
        <v>8353</v>
      </c>
      <c r="F363" s="11">
        <v>1</v>
      </c>
      <c r="G363" s="226">
        <v>72.430000000000007</v>
      </c>
      <c r="H363" s="226">
        <v>869.16</v>
      </c>
      <c r="I363" s="226">
        <v>869.16</v>
      </c>
      <c r="J363" s="276">
        <v>12</v>
      </c>
      <c r="L363" s="11">
        <v>1</v>
      </c>
      <c r="M363" s="226">
        <v>869.16</v>
      </c>
      <c r="N363" s="226">
        <v>869.16</v>
      </c>
      <c r="O363" s="11"/>
      <c r="P363" s="226"/>
      <c r="Q363" s="226"/>
      <c r="R363" s="11"/>
      <c r="S363" s="226"/>
      <c r="T363" s="226"/>
      <c r="V363" s="11"/>
      <c r="W363" s="11"/>
      <c r="X363" s="11"/>
      <c r="Y363" s="11"/>
      <c r="Z363" s="11"/>
      <c r="AA363" s="11"/>
      <c r="AB363" s="11"/>
      <c r="AC363" s="11"/>
      <c r="AD363" s="11"/>
    </row>
    <row r="364" spans="1:30" x14ac:dyDescent="0.25">
      <c r="A364" s="55"/>
      <c r="B364" s="11"/>
      <c r="C364" s="11" t="s">
        <v>402</v>
      </c>
      <c r="D364" s="11"/>
      <c r="E364" s="251">
        <v>8018</v>
      </c>
      <c r="F364" s="11">
        <v>1</v>
      </c>
      <c r="G364" s="226">
        <v>98.52</v>
      </c>
      <c r="H364" s="226">
        <v>1182.22</v>
      </c>
      <c r="I364" s="226">
        <v>1182.22</v>
      </c>
      <c r="J364" s="276">
        <v>12</v>
      </c>
      <c r="L364" s="11"/>
      <c r="M364" s="226"/>
      <c r="N364" s="226"/>
      <c r="O364" s="11"/>
      <c r="P364" s="226"/>
      <c r="Q364" s="226"/>
      <c r="R364" s="11"/>
      <c r="S364" s="226"/>
      <c r="T364" s="226"/>
      <c r="V364" s="11"/>
      <c r="W364" s="11"/>
      <c r="X364" s="11"/>
      <c r="Y364" s="11"/>
      <c r="Z364" s="11"/>
      <c r="AA364" s="11"/>
      <c r="AB364" s="11"/>
      <c r="AC364" s="11"/>
      <c r="AD364" s="11"/>
    </row>
    <row r="365" spans="1:30" x14ac:dyDescent="0.25">
      <c r="A365" s="55"/>
      <c r="B365" s="11"/>
      <c r="C365" s="11" t="s">
        <v>402</v>
      </c>
      <c r="D365" s="11"/>
      <c r="E365" s="251">
        <v>8081</v>
      </c>
      <c r="F365" s="11">
        <v>360</v>
      </c>
      <c r="G365" s="226">
        <v>101.08841666666662</v>
      </c>
      <c r="H365" s="226">
        <v>426546.48999999964</v>
      </c>
      <c r="I365" s="226">
        <v>1184.85136111111</v>
      </c>
      <c r="J365" s="276">
        <v>11.366666666666667</v>
      </c>
      <c r="L365" s="11">
        <v>165</v>
      </c>
      <c r="M365" s="226">
        <v>208705.09999999998</v>
      </c>
      <c r="N365" s="226">
        <v>1264.8793939393938</v>
      </c>
      <c r="O365" s="11">
        <v>5</v>
      </c>
      <c r="P365" s="226">
        <v>1844.01</v>
      </c>
      <c r="Q365" s="226">
        <v>368.80200000000002</v>
      </c>
      <c r="R365" s="11">
        <v>31</v>
      </c>
      <c r="S365" s="226">
        <v>32909.25</v>
      </c>
      <c r="T365" s="226">
        <v>1061.5887096774193</v>
      </c>
      <c r="V365" s="11"/>
      <c r="W365" s="11"/>
      <c r="X365" s="11"/>
      <c r="Y365" s="11"/>
      <c r="Z365" s="11"/>
      <c r="AA365" s="11"/>
      <c r="AB365" s="11"/>
      <c r="AC365" s="11"/>
      <c r="AD365" s="11"/>
    </row>
    <row r="366" spans="1:30" x14ac:dyDescent="0.25">
      <c r="A366" s="55"/>
      <c r="B366" s="11"/>
      <c r="C366" s="11" t="s">
        <v>361</v>
      </c>
      <c r="D366" s="11"/>
      <c r="E366" s="251">
        <v>8083</v>
      </c>
      <c r="F366" s="11">
        <v>52</v>
      </c>
      <c r="G366" s="226">
        <v>90.874615384615382</v>
      </c>
      <c r="H366" s="226">
        <v>53593.459999999992</v>
      </c>
      <c r="I366" s="226">
        <v>1030.6434615384615</v>
      </c>
      <c r="J366" s="276">
        <v>11.442307692307692</v>
      </c>
      <c r="L366" s="11">
        <v>18</v>
      </c>
      <c r="M366" s="226">
        <v>17708.09</v>
      </c>
      <c r="N366" s="226">
        <v>983.78277777777782</v>
      </c>
      <c r="O366" s="11">
        <v>3</v>
      </c>
      <c r="P366" s="226">
        <v>2031.14</v>
      </c>
      <c r="Q366" s="226">
        <v>677.04666666666674</v>
      </c>
      <c r="R366" s="11">
        <v>9</v>
      </c>
      <c r="S366" s="226">
        <v>11634.5</v>
      </c>
      <c r="T366" s="226">
        <v>1292.7222222222222</v>
      </c>
      <c r="V366" s="11"/>
      <c r="W366" s="11"/>
      <c r="X366" s="11"/>
      <c r="Y366" s="11"/>
      <c r="Z366" s="11"/>
      <c r="AA366" s="11"/>
      <c r="AB366" s="11"/>
      <c r="AC366" s="11"/>
      <c r="AD366" s="11"/>
    </row>
    <row r="367" spans="1:30" x14ac:dyDescent="0.25">
      <c r="A367" s="55"/>
      <c r="B367" s="11"/>
      <c r="C367" s="11" t="s">
        <v>267</v>
      </c>
      <c r="D367" s="11"/>
      <c r="E367" s="251">
        <v>8244</v>
      </c>
      <c r="F367" s="11">
        <v>40</v>
      </c>
      <c r="G367" s="226">
        <v>88.516249999999985</v>
      </c>
      <c r="H367" s="226">
        <v>41108.519999999997</v>
      </c>
      <c r="I367" s="226">
        <v>1027.713</v>
      </c>
      <c r="J367" s="276">
        <v>11.45</v>
      </c>
      <c r="L367" s="11">
        <v>20</v>
      </c>
      <c r="M367" s="226">
        <v>21727.370000000003</v>
      </c>
      <c r="N367" s="226">
        <v>1086.3685</v>
      </c>
      <c r="O367" s="11">
        <v>1</v>
      </c>
      <c r="P367" s="226">
        <v>536.08000000000004</v>
      </c>
      <c r="Q367" s="226">
        <v>536.08000000000004</v>
      </c>
      <c r="R367" s="11">
        <v>5</v>
      </c>
      <c r="S367" s="226">
        <v>4800.5199999999995</v>
      </c>
      <c r="T367" s="226">
        <v>960.10399999999993</v>
      </c>
      <c r="V367" s="11"/>
      <c r="W367" s="11"/>
      <c r="X367" s="11"/>
      <c r="Y367" s="11"/>
      <c r="Z367" s="11"/>
      <c r="AA367" s="11"/>
      <c r="AB367" s="11"/>
      <c r="AC367" s="11"/>
      <c r="AD367" s="11"/>
    </row>
    <row r="368" spans="1:30" x14ac:dyDescent="0.25">
      <c r="A368" s="55"/>
      <c r="B368" s="11"/>
      <c r="C368" s="11" t="s">
        <v>403</v>
      </c>
      <c r="D368" s="11"/>
      <c r="E368" s="251">
        <v>8062</v>
      </c>
      <c r="F368" s="11">
        <v>1</v>
      </c>
      <c r="G368" s="226">
        <v>81.11</v>
      </c>
      <c r="H368" s="226">
        <v>486.66</v>
      </c>
      <c r="I368" s="226">
        <v>486.66</v>
      </c>
      <c r="J368" s="276">
        <v>6</v>
      </c>
      <c r="L368" s="11"/>
      <c r="M368" s="226"/>
      <c r="N368" s="226"/>
      <c r="O368" s="11"/>
      <c r="P368" s="226"/>
      <c r="Q368" s="226"/>
      <c r="R368" s="11"/>
      <c r="S368" s="226"/>
      <c r="T368" s="226"/>
      <c r="V368" s="11"/>
      <c r="W368" s="11"/>
      <c r="X368" s="11"/>
      <c r="Y368" s="11"/>
      <c r="Z368" s="11"/>
      <c r="AA368" s="11"/>
      <c r="AB368" s="11"/>
      <c r="AC368" s="11"/>
      <c r="AD368" s="11"/>
    </row>
    <row r="369" spans="1:30" x14ac:dyDescent="0.25">
      <c r="A369" s="55"/>
      <c r="B369" s="11"/>
      <c r="C369" s="11" t="s">
        <v>404</v>
      </c>
      <c r="D369" s="11"/>
      <c r="E369" s="251">
        <v>8246</v>
      </c>
      <c r="F369" s="11">
        <v>3</v>
      </c>
      <c r="G369" s="226">
        <v>87.833333333333329</v>
      </c>
      <c r="H369" s="226">
        <v>4066.7799999999997</v>
      </c>
      <c r="I369" s="226">
        <v>1355.5933333333332</v>
      </c>
      <c r="J369" s="276">
        <v>17</v>
      </c>
      <c r="L369" s="11"/>
      <c r="M369" s="226"/>
      <c r="N369" s="226"/>
      <c r="O369" s="11"/>
      <c r="P369" s="226"/>
      <c r="Q369" s="226"/>
      <c r="R369" s="11"/>
      <c r="S369" s="226"/>
      <c r="T369" s="226"/>
      <c r="V369" s="11"/>
      <c r="W369" s="11"/>
      <c r="X369" s="11"/>
      <c r="Y369" s="11"/>
      <c r="Z369" s="11"/>
      <c r="AA369" s="11"/>
      <c r="AB369" s="11"/>
      <c r="AC369" s="11"/>
      <c r="AD369" s="11"/>
    </row>
    <row r="370" spans="1:30" x14ac:dyDescent="0.25">
      <c r="A370" s="55"/>
      <c r="B370" s="11"/>
      <c r="C370" s="11" t="s">
        <v>405</v>
      </c>
      <c r="D370" s="11"/>
      <c r="E370" s="251">
        <v>8247</v>
      </c>
      <c r="F370" s="11">
        <v>4</v>
      </c>
      <c r="G370" s="226">
        <v>51.379999999999995</v>
      </c>
      <c r="H370" s="226">
        <v>2222.04</v>
      </c>
      <c r="I370" s="226">
        <v>555.51</v>
      </c>
      <c r="J370" s="276">
        <v>13.5</v>
      </c>
      <c r="L370" s="11">
        <v>2</v>
      </c>
      <c r="M370" s="226">
        <v>1005.39</v>
      </c>
      <c r="N370" s="226">
        <v>502.69499999999999</v>
      </c>
      <c r="O370" s="11"/>
      <c r="P370" s="226"/>
      <c r="Q370" s="226"/>
      <c r="R370" s="11"/>
      <c r="S370" s="226"/>
      <c r="T370" s="226"/>
      <c r="V370" s="11"/>
      <c r="W370" s="11"/>
      <c r="X370" s="11"/>
      <c r="Y370" s="11"/>
      <c r="Z370" s="11"/>
      <c r="AA370" s="11"/>
      <c r="AB370" s="11"/>
      <c r="AC370" s="11"/>
      <c r="AD370" s="11"/>
    </row>
    <row r="371" spans="1:30" x14ac:dyDescent="0.25">
      <c r="A371" s="55"/>
      <c r="B371" s="11"/>
      <c r="C371" s="11" t="s">
        <v>363</v>
      </c>
      <c r="D371" s="11"/>
      <c r="E371" s="251">
        <v>8084</v>
      </c>
      <c r="F371" s="11">
        <v>38</v>
      </c>
      <c r="G371" s="226">
        <v>85.325263157894739</v>
      </c>
      <c r="H371" s="226">
        <v>33856.979999999996</v>
      </c>
      <c r="I371" s="226">
        <v>890.97315789473669</v>
      </c>
      <c r="J371" s="276">
        <v>10.368421052631579</v>
      </c>
      <c r="L371" s="11">
        <v>14</v>
      </c>
      <c r="M371" s="226">
        <v>17986.78</v>
      </c>
      <c r="N371" s="226">
        <v>1284.77</v>
      </c>
      <c r="O371" s="11">
        <v>1</v>
      </c>
      <c r="P371" s="226">
        <v>222.5</v>
      </c>
      <c r="Q371" s="226">
        <v>222.5</v>
      </c>
      <c r="R371" s="11">
        <v>4</v>
      </c>
      <c r="S371" s="226">
        <v>1574.51</v>
      </c>
      <c r="T371" s="226">
        <v>393.6275</v>
      </c>
      <c r="V371" s="11"/>
      <c r="W371" s="11"/>
      <c r="X371" s="11"/>
      <c r="Y371" s="11"/>
      <c r="Z371" s="11"/>
      <c r="AA371" s="11"/>
      <c r="AB371" s="11"/>
      <c r="AC371" s="11"/>
      <c r="AD371" s="11"/>
    </row>
    <row r="372" spans="1:30" x14ac:dyDescent="0.25">
      <c r="A372" s="55"/>
      <c r="B372" s="11"/>
      <c r="C372" s="11" t="s">
        <v>268</v>
      </c>
      <c r="D372" s="11"/>
      <c r="E372" s="251">
        <v>8085</v>
      </c>
      <c r="F372" s="11">
        <v>48</v>
      </c>
      <c r="G372" s="226">
        <v>112.61812499999996</v>
      </c>
      <c r="H372" s="226">
        <v>52039.37</v>
      </c>
      <c r="I372" s="226">
        <v>1084.1535416666668</v>
      </c>
      <c r="J372" s="276">
        <v>10.25</v>
      </c>
      <c r="L372" s="11">
        <v>16</v>
      </c>
      <c r="M372" s="226">
        <v>22239.689999999995</v>
      </c>
      <c r="N372" s="226">
        <v>1389.9806249999997</v>
      </c>
      <c r="O372" s="11">
        <v>1</v>
      </c>
      <c r="P372" s="226">
        <v>1400</v>
      </c>
      <c r="Q372" s="226">
        <v>1400</v>
      </c>
      <c r="R372" s="11">
        <v>5</v>
      </c>
      <c r="S372" s="226">
        <v>6741.1799999999994</v>
      </c>
      <c r="T372" s="226">
        <v>1348.2359999999999</v>
      </c>
      <c r="V372" s="11"/>
      <c r="W372" s="11"/>
      <c r="X372" s="11"/>
      <c r="Y372" s="11"/>
      <c r="Z372" s="11"/>
      <c r="AA372" s="11"/>
      <c r="AB372" s="11"/>
      <c r="AC372" s="11"/>
      <c r="AD372" s="11"/>
    </row>
    <row r="373" spans="1:30" x14ac:dyDescent="0.25">
      <c r="A373" s="55"/>
      <c r="B373" s="11"/>
      <c r="C373" s="11" t="s">
        <v>364</v>
      </c>
      <c r="D373" s="11"/>
      <c r="E373" s="251">
        <v>8088</v>
      </c>
      <c r="F373" s="11">
        <v>3</v>
      </c>
      <c r="G373" s="226">
        <v>74.92</v>
      </c>
      <c r="H373" s="226">
        <v>2600.9400000000005</v>
      </c>
      <c r="I373" s="226">
        <v>866.98000000000013</v>
      </c>
      <c r="J373" s="276">
        <v>12</v>
      </c>
      <c r="L373" s="11">
        <v>1</v>
      </c>
      <c r="M373" s="226">
        <v>976.32</v>
      </c>
      <c r="N373" s="226">
        <v>976.32</v>
      </c>
      <c r="O373" s="11"/>
      <c r="P373" s="226"/>
      <c r="Q373" s="226"/>
      <c r="R373" s="11">
        <v>1</v>
      </c>
      <c r="S373" s="226">
        <v>4122.91</v>
      </c>
      <c r="T373" s="226">
        <v>4122.91</v>
      </c>
      <c r="V373" s="11"/>
      <c r="W373" s="11"/>
      <c r="X373" s="11"/>
      <c r="Y373" s="11"/>
      <c r="Z373" s="11"/>
      <c r="AA373" s="11"/>
      <c r="AB373" s="11"/>
      <c r="AC373" s="11"/>
      <c r="AD373" s="11"/>
    </row>
    <row r="374" spans="1:30" x14ac:dyDescent="0.25">
      <c r="A374" s="55"/>
      <c r="B374" s="11"/>
      <c r="C374" s="11" t="s">
        <v>406</v>
      </c>
      <c r="D374" s="11"/>
      <c r="E374" s="251">
        <v>8012</v>
      </c>
      <c r="F374" s="11">
        <v>4</v>
      </c>
      <c r="G374" s="226">
        <v>110.38</v>
      </c>
      <c r="H374" s="226">
        <v>4589.46</v>
      </c>
      <c r="I374" s="226">
        <v>1147.365</v>
      </c>
      <c r="J374" s="276">
        <v>10</v>
      </c>
      <c r="L374" s="11">
        <v>3</v>
      </c>
      <c r="M374" s="226">
        <v>2656.48</v>
      </c>
      <c r="N374" s="226">
        <v>885.49333333333334</v>
      </c>
      <c r="O374" s="11"/>
      <c r="P374" s="226"/>
      <c r="Q374" s="226"/>
      <c r="R374" s="11"/>
      <c r="S374" s="226"/>
      <c r="T374" s="226"/>
      <c r="V374" s="11"/>
      <c r="W374" s="11"/>
      <c r="X374" s="11"/>
      <c r="Y374" s="11"/>
      <c r="Z374" s="11"/>
      <c r="AA374" s="11"/>
      <c r="AB374" s="11"/>
      <c r="AC374" s="11"/>
      <c r="AD374" s="11"/>
    </row>
    <row r="375" spans="1:30" x14ac:dyDescent="0.25">
      <c r="A375" s="55"/>
      <c r="B375" s="11"/>
      <c r="C375" s="11" t="s">
        <v>407</v>
      </c>
      <c r="D375" s="11"/>
      <c r="E375" s="251">
        <v>8302</v>
      </c>
      <c r="F375" s="11">
        <v>2</v>
      </c>
      <c r="G375" s="226">
        <v>67.350000000000009</v>
      </c>
      <c r="H375" s="226">
        <v>2327.5500000000002</v>
      </c>
      <c r="I375" s="226">
        <v>1163.7750000000001</v>
      </c>
      <c r="J375" s="276">
        <v>18</v>
      </c>
      <c r="L375" s="11">
        <v>1</v>
      </c>
      <c r="M375" s="226">
        <v>905.13</v>
      </c>
      <c r="N375" s="226">
        <v>905.13</v>
      </c>
      <c r="O375" s="11"/>
      <c r="P375" s="226"/>
      <c r="Q375" s="226"/>
      <c r="R375" s="11"/>
      <c r="S375" s="226"/>
      <c r="T375" s="226"/>
      <c r="V375" s="11"/>
      <c r="W375" s="11"/>
      <c r="X375" s="11"/>
      <c r="Y375" s="11"/>
      <c r="Z375" s="11"/>
      <c r="AA375" s="11"/>
      <c r="AB375" s="11"/>
      <c r="AC375" s="11"/>
      <c r="AD375" s="11"/>
    </row>
    <row r="376" spans="1:30" x14ac:dyDescent="0.25">
      <c r="A376" s="55"/>
      <c r="B376" s="11"/>
      <c r="C376" s="11" t="s">
        <v>270</v>
      </c>
      <c r="D376" s="11"/>
      <c r="E376" s="251">
        <v>8406</v>
      </c>
      <c r="F376" s="11">
        <v>33</v>
      </c>
      <c r="G376" s="226">
        <v>84.672727272727272</v>
      </c>
      <c r="H376" s="226">
        <v>37829.170000000006</v>
      </c>
      <c r="I376" s="226">
        <v>1146.338484848485</v>
      </c>
      <c r="J376" s="276">
        <v>14</v>
      </c>
      <c r="L376" s="11">
        <v>7</v>
      </c>
      <c r="M376" s="226">
        <v>6081.8600000000006</v>
      </c>
      <c r="N376" s="226">
        <v>868.83714285714291</v>
      </c>
      <c r="O376" s="11">
        <v>2</v>
      </c>
      <c r="P376" s="226">
        <v>731.67000000000007</v>
      </c>
      <c r="Q376" s="226">
        <v>365.83500000000004</v>
      </c>
      <c r="R376" s="11">
        <v>4</v>
      </c>
      <c r="S376" s="226">
        <v>4069.47</v>
      </c>
      <c r="T376" s="226">
        <v>1017.3674999999999</v>
      </c>
      <c r="V376" s="11"/>
      <c r="W376" s="11"/>
      <c r="X376" s="11"/>
      <c r="Y376" s="11"/>
      <c r="Z376" s="11"/>
      <c r="AA376" s="11"/>
      <c r="AB376" s="11"/>
      <c r="AC376" s="11"/>
      <c r="AD376" s="11"/>
    </row>
    <row r="377" spans="1:30" x14ac:dyDescent="0.25">
      <c r="A377" s="55"/>
      <c r="B377" s="11"/>
      <c r="C377" s="11" t="s">
        <v>271</v>
      </c>
      <c r="D377" s="11"/>
      <c r="E377" s="251">
        <v>8251</v>
      </c>
      <c r="F377" s="11">
        <v>15</v>
      </c>
      <c r="G377" s="226">
        <v>84.906000000000006</v>
      </c>
      <c r="H377" s="226">
        <v>10477.069999999998</v>
      </c>
      <c r="I377" s="226">
        <v>698.47133333333318</v>
      </c>
      <c r="J377" s="276">
        <v>7.666666666666667</v>
      </c>
      <c r="L377" s="11">
        <v>6</v>
      </c>
      <c r="M377" s="226">
        <v>3278.4</v>
      </c>
      <c r="N377" s="226">
        <v>546.4</v>
      </c>
      <c r="O377" s="11"/>
      <c r="P377" s="226"/>
      <c r="Q377" s="226"/>
      <c r="R377" s="11">
        <v>2</v>
      </c>
      <c r="S377" s="226">
        <v>959.83</v>
      </c>
      <c r="T377" s="226">
        <v>479.91500000000002</v>
      </c>
      <c r="V377" s="11"/>
      <c r="W377" s="11"/>
      <c r="X377" s="11"/>
      <c r="Y377" s="11"/>
      <c r="Z377" s="11"/>
      <c r="AA377" s="11"/>
      <c r="AB377" s="11"/>
      <c r="AC377" s="11"/>
      <c r="AD377" s="11"/>
    </row>
    <row r="378" spans="1:30" x14ac:dyDescent="0.25">
      <c r="A378" s="55"/>
      <c r="B378" s="11"/>
      <c r="C378" s="11" t="s">
        <v>368</v>
      </c>
      <c r="D378" s="11"/>
      <c r="E378" s="251">
        <v>8088</v>
      </c>
      <c r="F378" s="11">
        <v>14</v>
      </c>
      <c r="G378" s="226">
        <v>76.510000000000005</v>
      </c>
      <c r="H378" s="226">
        <v>15312.51</v>
      </c>
      <c r="I378" s="226">
        <v>1093.7507142857144</v>
      </c>
      <c r="J378" s="276">
        <v>12.857142857142858</v>
      </c>
      <c r="L378" s="11">
        <v>5</v>
      </c>
      <c r="M378" s="226">
        <v>5978.18</v>
      </c>
      <c r="N378" s="226">
        <v>1195.636</v>
      </c>
      <c r="O378" s="11"/>
      <c r="P378" s="226"/>
      <c r="Q378" s="226"/>
      <c r="R378" s="11">
        <v>1</v>
      </c>
      <c r="S378" s="226">
        <v>360.66</v>
      </c>
      <c r="T378" s="226">
        <v>360.66</v>
      </c>
      <c r="V378" s="11"/>
      <c r="W378" s="11"/>
      <c r="X378" s="11"/>
      <c r="Y378" s="11"/>
      <c r="Z378" s="11"/>
      <c r="AA378" s="11"/>
      <c r="AB378" s="11"/>
      <c r="AC378" s="11"/>
      <c r="AD378" s="11"/>
    </row>
    <row r="379" spans="1:30" x14ac:dyDescent="0.25">
      <c r="A379" s="55"/>
      <c r="B379" s="11"/>
      <c r="C379" s="11" t="s">
        <v>272</v>
      </c>
      <c r="D379" s="11"/>
      <c r="E379" s="251">
        <v>8332</v>
      </c>
      <c r="F379" s="11">
        <v>1</v>
      </c>
      <c r="G379" s="226">
        <v>77.47</v>
      </c>
      <c r="H379" s="226">
        <v>464.81</v>
      </c>
      <c r="I379" s="226">
        <v>464.81</v>
      </c>
      <c r="J379" s="276">
        <v>6</v>
      </c>
      <c r="L379" s="11"/>
      <c r="M379" s="226"/>
      <c r="N379" s="226"/>
      <c r="O379" s="11"/>
      <c r="P379" s="226"/>
      <c r="Q379" s="226"/>
      <c r="R379" s="11"/>
      <c r="S379" s="226"/>
      <c r="T379" s="226"/>
      <c r="V379" s="11"/>
      <c r="W379" s="11"/>
      <c r="X379" s="11"/>
      <c r="Y379" s="11"/>
      <c r="Z379" s="11"/>
      <c r="AA379" s="11"/>
      <c r="AB379" s="11"/>
      <c r="AC379" s="11"/>
      <c r="AD379" s="11"/>
    </row>
    <row r="380" spans="1:30" x14ac:dyDescent="0.25">
      <c r="A380" s="55"/>
      <c r="B380" s="11"/>
      <c r="C380" s="11" t="s">
        <v>272</v>
      </c>
      <c r="D380" s="11"/>
      <c r="E380" s="251">
        <v>8360</v>
      </c>
      <c r="F380" s="11">
        <v>174</v>
      </c>
      <c r="G380" s="226">
        <v>95.874310344827606</v>
      </c>
      <c r="H380" s="226">
        <v>183877.23</v>
      </c>
      <c r="I380" s="226">
        <v>1056.7656896551725</v>
      </c>
      <c r="J380" s="276">
        <v>11.300578034682081</v>
      </c>
      <c r="L380" s="11">
        <v>80</v>
      </c>
      <c r="M380" s="226">
        <v>82123.499999999985</v>
      </c>
      <c r="N380" s="226">
        <v>1026.5437499999998</v>
      </c>
      <c r="O380" s="11">
        <v>6</v>
      </c>
      <c r="P380" s="226">
        <v>3458.19</v>
      </c>
      <c r="Q380" s="226">
        <v>576.36500000000001</v>
      </c>
      <c r="R380" s="11">
        <v>25</v>
      </c>
      <c r="S380" s="226">
        <v>22574.829999999998</v>
      </c>
      <c r="T380" s="226">
        <v>902.99319999999989</v>
      </c>
      <c r="V380" s="11"/>
      <c r="W380" s="11"/>
      <c r="X380" s="11"/>
      <c r="Y380" s="11"/>
      <c r="Z380" s="11"/>
      <c r="AA380" s="11"/>
      <c r="AB380" s="11"/>
      <c r="AC380" s="11"/>
      <c r="AD380" s="11"/>
    </row>
    <row r="381" spans="1:30" x14ac:dyDescent="0.25">
      <c r="A381" s="55"/>
      <c r="B381" s="11"/>
      <c r="C381" s="11" t="s">
        <v>272</v>
      </c>
      <c r="D381" s="11"/>
      <c r="E381" s="251">
        <v>8361</v>
      </c>
      <c r="F381" s="11">
        <v>69</v>
      </c>
      <c r="G381" s="226">
        <v>98.940289855072464</v>
      </c>
      <c r="H381" s="226">
        <v>76033.739999999991</v>
      </c>
      <c r="I381" s="226">
        <v>1101.9382608695651</v>
      </c>
      <c r="J381" s="276">
        <v>10.927536231884059</v>
      </c>
      <c r="L381" s="11">
        <v>34</v>
      </c>
      <c r="M381" s="226">
        <v>39054.509999999987</v>
      </c>
      <c r="N381" s="226">
        <v>1148.6620588235292</v>
      </c>
      <c r="O381" s="11"/>
      <c r="P381" s="226"/>
      <c r="Q381" s="226"/>
      <c r="R381" s="11">
        <v>7</v>
      </c>
      <c r="S381" s="226">
        <v>5492.64</v>
      </c>
      <c r="T381" s="226">
        <v>784.66285714285721</v>
      </c>
      <c r="V381" s="11"/>
      <c r="W381" s="11"/>
      <c r="X381" s="11"/>
      <c r="Y381" s="11"/>
      <c r="Z381" s="11"/>
      <c r="AA381" s="11"/>
      <c r="AB381" s="11"/>
      <c r="AC381" s="11"/>
      <c r="AD381" s="11"/>
    </row>
    <row r="382" spans="1:30" x14ac:dyDescent="0.25">
      <c r="A382" s="55"/>
      <c r="B382" s="11"/>
      <c r="C382" s="11" t="s">
        <v>273</v>
      </c>
      <c r="D382" s="11"/>
      <c r="E382" s="251">
        <v>8043</v>
      </c>
      <c r="F382" s="11">
        <v>94</v>
      </c>
      <c r="G382" s="226">
        <v>95.50340425531914</v>
      </c>
      <c r="H382" s="226">
        <v>119975.09000000003</v>
      </c>
      <c r="I382" s="226">
        <v>1276.3307446808512</v>
      </c>
      <c r="J382" s="276">
        <v>12.414893617021276</v>
      </c>
      <c r="L382" s="11">
        <v>45</v>
      </c>
      <c r="M382" s="226">
        <v>59902.18</v>
      </c>
      <c r="N382" s="226">
        <v>1331.1595555555555</v>
      </c>
      <c r="O382" s="11">
        <v>2</v>
      </c>
      <c r="P382" s="226">
        <v>1851.48</v>
      </c>
      <c r="Q382" s="226">
        <v>925.74</v>
      </c>
      <c r="R382" s="11">
        <v>7</v>
      </c>
      <c r="S382" s="226">
        <v>7017.66</v>
      </c>
      <c r="T382" s="226">
        <v>1002.5228571428571</v>
      </c>
      <c r="V382" s="11"/>
      <c r="W382" s="11"/>
      <c r="X382" s="11"/>
      <c r="Y382" s="11"/>
      <c r="Z382" s="11"/>
      <c r="AA382" s="11"/>
      <c r="AB382" s="11"/>
      <c r="AC382" s="11"/>
      <c r="AD382" s="11"/>
    </row>
    <row r="383" spans="1:30" x14ac:dyDescent="0.25">
      <c r="A383" s="55"/>
      <c r="B383" s="11"/>
      <c r="C383" s="11" t="s">
        <v>274</v>
      </c>
      <c r="D383" s="11"/>
      <c r="E383" s="251">
        <v>8012</v>
      </c>
      <c r="F383" s="11">
        <v>5</v>
      </c>
      <c r="G383" s="226">
        <v>100.13</v>
      </c>
      <c r="H383" s="226">
        <v>4219.45</v>
      </c>
      <c r="I383" s="226">
        <v>843.89</v>
      </c>
      <c r="J383" s="276">
        <v>8.1999999999999993</v>
      </c>
      <c r="L383" s="11">
        <v>4</v>
      </c>
      <c r="M383" s="226">
        <v>3706.9399999999996</v>
      </c>
      <c r="N383" s="226">
        <v>926.7349999999999</v>
      </c>
      <c r="O383" s="11">
        <v>1</v>
      </c>
      <c r="P383" s="226">
        <v>230.28</v>
      </c>
      <c r="Q383" s="226">
        <v>230.28</v>
      </c>
      <c r="R383" s="11">
        <v>1</v>
      </c>
      <c r="S383" s="226">
        <v>635.6</v>
      </c>
      <c r="T383" s="226">
        <v>635.6</v>
      </c>
      <c r="V383" s="11"/>
      <c r="W383" s="11"/>
      <c r="X383" s="11"/>
      <c r="Y383" s="11"/>
      <c r="Z383" s="11"/>
      <c r="AA383" s="11"/>
      <c r="AB383" s="11"/>
      <c r="AC383" s="11"/>
      <c r="AD383" s="11"/>
    </row>
    <row r="384" spans="1:30" x14ac:dyDescent="0.25">
      <c r="A384" s="55"/>
      <c r="B384" s="11"/>
      <c r="C384" s="11" t="s">
        <v>274</v>
      </c>
      <c r="D384" s="11"/>
      <c r="E384" s="251">
        <v>8080</v>
      </c>
      <c r="F384" s="11">
        <v>13</v>
      </c>
      <c r="G384" s="226">
        <v>86.805384615384597</v>
      </c>
      <c r="H384" s="226">
        <v>7726.28</v>
      </c>
      <c r="I384" s="226">
        <v>594.32923076923078</v>
      </c>
      <c r="J384" s="276">
        <v>7.5384615384615383</v>
      </c>
      <c r="L384" s="11">
        <v>7</v>
      </c>
      <c r="M384" s="226">
        <v>4787.05</v>
      </c>
      <c r="N384" s="226">
        <v>683.86428571428576</v>
      </c>
      <c r="O384" s="11">
        <v>1</v>
      </c>
      <c r="P384" s="226">
        <v>1069.5999999999999</v>
      </c>
      <c r="Q384" s="226">
        <v>1069.5999999999999</v>
      </c>
      <c r="R384" s="11"/>
      <c r="S384" s="226"/>
      <c r="T384" s="226"/>
      <c r="V384" s="11"/>
      <c r="W384" s="11"/>
      <c r="X384" s="11"/>
      <c r="Y384" s="11"/>
      <c r="Z384" s="11"/>
      <c r="AA384" s="11"/>
      <c r="AB384" s="11"/>
      <c r="AC384" s="11"/>
      <c r="AD384" s="11"/>
    </row>
    <row r="385" spans="1:30" x14ac:dyDescent="0.25">
      <c r="A385" s="55"/>
      <c r="B385" s="11"/>
      <c r="C385" s="11" t="s">
        <v>408</v>
      </c>
      <c r="D385" s="11"/>
      <c r="E385" s="251">
        <v>8004</v>
      </c>
      <c r="F385" s="11">
        <v>8</v>
      </c>
      <c r="G385" s="226">
        <v>84.95750000000001</v>
      </c>
      <c r="H385" s="226">
        <v>6826.8</v>
      </c>
      <c r="I385" s="226">
        <v>853.35</v>
      </c>
      <c r="J385" s="276">
        <v>9.375</v>
      </c>
      <c r="L385" s="11">
        <v>3</v>
      </c>
      <c r="M385" s="226">
        <v>2080.29</v>
      </c>
      <c r="N385" s="226">
        <v>693.43</v>
      </c>
      <c r="O385" s="11"/>
      <c r="P385" s="226"/>
      <c r="Q385" s="226"/>
      <c r="R385" s="11"/>
      <c r="S385" s="226"/>
      <c r="T385" s="226"/>
      <c r="V385" s="11"/>
      <c r="W385" s="11"/>
      <c r="X385" s="11"/>
      <c r="Y385" s="11"/>
      <c r="Z385" s="11"/>
      <c r="AA385" s="11"/>
      <c r="AB385" s="11"/>
      <c r="AC385" s="11"/>
      <c r="AD385" s="11"/>
    </row>
    <row r="386" spans="1:30" x14ac:dyDescent="0.25">
      <c r="A386" s="55"/>
      <c r="B386" s="11"/>
      <c r="C386" s="11" t="s">
        <v>275</v>
      </c>
      <c r="D386" s="11"/>
      <c r="E386" s="251">
        <v>8089</v>
      </c>
      <c r="F386" s="11">
        <v>9</v>
      </c>
      <c r="G386" s="226">
        <v>87.62444444444445</v>
      </c>
      <c r="H386" s="226">
        <v>7404.0599999999995</v>
      </c>
      <c r="I386" s="226">
        <v>822.67333333333329</v>
      </c>
      <c r="J386" s="276">
        <v>9.6666666666666661</v>
      </c>
      <c r="L386" s="11">
        <v>5</v>
      </c>
      <c r="M386" s="226">
        <v>3709.67</v>
      </c>
      <c r="N386" s="226">
        <v>741.93399999999997</v>
      </c>
      <c r="O386" s="11"/>
      <c r="P386" s="226"/>
      <c r="Q386" s="226"/>
      <c r="R386" s="11">
        <v>1</v>
      </c>
      <c r="S386" s="226">
        <v>1160.1300000000001</v>
      </c>
      <c r="T386" s="226">
        <v>1160.1300000000001</v>
      </c>
      <c r="V386" s="11"/>
      <c r="W386" s="11"/>
      <c r="X386" s="11"/>
      <c r="Y386" s="11"/>
      <c r="Z386" s="11"/>
      <c r="AA386" s="11"/>
      <c r="AB386" s="11"/>
      <c r="AC386" s="11"/>
      <c r="AD386" s="11"/>
    </row>
    <row r="387" spans="1:30" x14ac:dyDescent="0.25">
      <c r="A387" s="55"/>
      <c r="B387" s="11"/>
      <c r="C387" s="11" t="s">
        <v>276</v>
      </c>
      <c r="D387" s="11"/>
      <c r="E387" s="251">
        <v>8090</v>
      </c>
      <c r="F387" s="11">
        <v>50</v>
      </c>
      <c r="G387" s="226">
        <v>98.769800000000018</v>
      </c>
      <c r="H387" s="226">
        <v>60050.820000000029</v>
      </c>
      <c r="I387" s="226">
        <v>1201.0164000000007</v>
      </c>
      <c r="J387" s="276">
        <v>12.1</v>
      </c>
      <c r="L387" s="11">
        <v>25</v>
      </c>
      <c r="M387" s="226">
        <v>33150.479999999996</v>
      </c>
      <c r="N387" s="226">
        <v>1326.0191999999997</v>
      </c>
      <c r="O387" s="11"/>
      <c r="P387" s="226"/>
      <c r="Q387" s="226"/>
      <c r="R387" s="11">
        <v>1</v>
      </c>
      <c r="S387" s="226">
        <v>2221.94</v>
      </c>
      <c r="T387" s="226">
        <v>2221.94</v>
      </c>
      <c r="V387" s="11"/>
      <c r="W387" s="11"/>
      <c r="X387" s="11"/>
      <c r="Y387" s="11"/>
      <c r="Z387" s="11"/>
      <c r="AA387" s="11"/>
      <c r="AB387" s="11"/>
      <c r="AC387" s="11"/>
      <c r="AD387" s="11"/>
    </row>
    <row r="388" spans="1:30" x14ac:dyDescent="0.25">
      <c r="A388" s="55"/>
      <c r="B388" s="11"/>
      <c r="C388" s="11" t="s">
        <v>277</v>
      </c>
      <c r="D388" s="11"/>
      <c r="E388" s="251">
        <v>8091</v>
      </c>
      <c r="F388" s="11">
        <v>23</v>
      </c>
      <c r="G388" s="226">
        <v>114.57695652173915</v>
      </c>
      <c r="H388" s="226">
        <v>31449.93</v>
      </c>
      <c r="I388" s="226">
        <v>1367.3882608695653</v>
      </c>
      <c r="J388" s="276">
        <v>12.565217391304348</v>
      </c>
      <c r="L388" s="11">
        <v>8</v>
      </c>
      <c r="M388" s="226">
        <v>10032.869999999999</v>
      </c>
      <c r="N388" s="226">
        <v>1254.1087499999999</v>
      </c>
      <c r="O388" s="11"/>
      <c r="P388" s="226"/>
      <c r="Q388" s="226"/>
      <c r="R388" s="11">
        <v>1</v>
      </c>
      <c r="S388" s="226">
        <v>162.46</v>
      </c>
      <c r="T388" s="226">
        <v>162.46</v>
      </c>
      <c r="V388" s="11"/>
      <c r="W388" s="11"/>
      <c r="X388" s="11"/>
      <c r="Y388" s="11"/>
      <c r="Z388" s="11"/>
      <c r="AA388" s="11"/>
      <c r="AB388" s="11"/>
      <c r="AC388" s="11"/>
      <c r="AD388" s="11"/>
    </row>
    <row r="389" spans="1:30" x14ac:dyDescent="0.25">
      <c r="A389" s="55"/>
      <c r="B389" s="11"/>
      <c r="C389" s="11" t="s">
        <v>370</v>
      </c>
      <c r="D389" s="11"/>
      <c r="E389" s="251">
        <v>8204</v>
      </c>
      <c r="F389" s="11">
        <v>1</v>
      </c>
      <c r="G389" s="226">
        <v>95.65</v>
      </c>
      <c r="H389" s="226">
        <v>765.14</v>
      </c>
      <c r="I389" s="226">
        <v>765.14</v>
      </c>
      <c r="J389" s="276">
        <v>8</v>
      </c>
      <c r="L389" s="11">
        <v>1</v>
      </c>
      <c r="M389" s="226">
        <v>765.14</v>
      </c>
      <c r="N389" s="226">
        <v>765.14</v>
      </c>
      <c r="O389" s="11"/>
      <c r="P389" s="226"/>
      <c r="Q389" s="226"/>
      <c r="R389" s="11"/>
      <c r="S389" s="226"/>
      <c r="T389" s="226"/>
      <c r="V389" s="11"/>
      <c r="W389" s="11"/>
      <c r="X389" s="11"/>
      <c r="Y389" s="11"/>
      <c r="Z389" s="11"/>
      <c r="AA389" s="11"/>
      <c r="AB389" s="11"/>
      <c r="AC389" s="11"/>
      <c r="AD389" s="11"/>
    </row>
    <row r="390" spans="1:30" x14ac:dyDescent="0.25">
      <c r="A390" s="55"/>
      <c r="B390" s="11"/>
      <c r="C390" s="11" t="s">
        <v>371</v>
      </c>
      <c r="D390" s="11"/>
      <c r="E390" s="251">
        <v>8051</v>
      </c>
      <c r="F390" s="11">
        <v>7</v>
      </c>
      <c r="G390" s="226">
        <v>66.544285714285706</v>
      </c>
      <c r="H390" s="226">
        <v>4623.619999999999</v>
      </c>
      <c r="I390" s="226">
        <v>660.51714285714274</v>
      </c>
      <c r="J390" s="276">
        <v>9.4285714285714288</v>
      </c>
      <c r="L390" s="11">
        <v>4</v>
      </c>
      <c r="M390" s="226">
        <v>1911.16</v>
      </c>
      <c r="N390" s="226">
        <v>477.79</v>
      </c>
      <c r="O390" s="11"/>
      <c r="P390" s="226"/>
      <c r="Q390" s="226"/>
      <c r="R390" s="11">
        <v>1</v>
      </c>
      <c r="S390" s="226">
        <v>916.83</v>
      </c>
      <c r="T390" s="226">
        <v>916.83</v>
      </c>
      <c r="V390" s="11"/>
      <c r="W390" s="11"/>
      <c r="X390" s="11"/>
      <c r="Y390" s="11"/>
      <c r="Z390" s="11"/>
      <c r="AA390" s="11"/>
      <c r="AB390" s="11"/>
      <c r="AC390" s="11"/>
      <c r="AD390" s="11"/>
    </row>
    <row r="391" spans="1:30" x14ac:dyDescent="0.25">
      <c r="A391" s="55"/>
      <c r="B391" s="11"/>
      <c r="C391" s="11" t="s">
        <v>371</v>
      </c>
      <c r="D391" s="11"/>
      <c r="E391" s="251">
        <v>8086</v>
      </c>
      <c r="F391" s="11">
        <v>1</v>
      </c>
      <c r="G391" s="226">
        <v>95.93</v>
      </c>
      <c r="H391" s="226">
        <v>2302.25</v>
      </c>
      <c r="I391" s="226">
        <v>2302.25</v>
      </c>
      <c r="J391" s="276">
        <v>24</v>
      </c>
      <c r="L391" s="11"/>
      <c r="M391" s="226"/>
      <c r="N391" s="226"/>
      <c r="O391" s="11"/>
      <c r="P391" s="226"/>
      <c r="Q391" s="226"/>
      <c r="R391" s="11"/>
      <c r="S391" s="226"/>
      <c r="T391" s="226"/>
      <c r="V391" s="11"/>
      <c r="W391" s="11"/>
      <c r="X391" s="11"/>
      <c r="Y391" s="11"/>
      <c r="Z391" s="11"/>
      <c r="AA391" s="11"/>
      <c r="AB391" s="11"/>
      <c r="AC391" s="11"/>
      <c r="AD391" s="11"/>
    </row>
    <row r="392" spans="1:30" x14ac:dyDescent="0.25">
      <c r="A392" s="55"/>
      <c r="B392" s="11"/>
      <c r="C392" s="11" t="s">
        <v>371</v>
      </c>
      <c r="D392" s="11"/>
      <c r="E392" s="251">
        <v>8096</v>
      </c>
      <c r="F392" s="11">
        <v>11</v>
      </c>
      <c r="G392" s="226">
        <v>89.300909090909087</v>
      </c>
      <c r="H392" s="226">
        <v>11723.320000000002</v>
      </c>
      <c r="I392" s="226">
        <v>1065.7563636363639</v>
      </c>
      <c r="J392" s="276">
        <v>12.272727272727273</v>
      </c>
      <c r="L392" s="11">
        <v>6</v>
      </c>
      <c r="M392" s="226">
        <v>7694.8099999999995</v>
      </c>
      <c r="N392" s="226">
        <v>1282.4683333333332</v>
      </c>
      <c r="O392" s="11">
        <v>1</v>
      </c>
      <c r="P392" s="226">
        <v>1629.2</v>
      </c>
      <c r="Q392" s="226">
        <v>1629.2</v>
      </c>
      <c r="R392" s="11">
        <v>1</v>
      </c>
      <c r="S392" s="226">
        <v>401.7</v>
      </c>
      <c r="T392" s="226">
        <v>401.7</v>
      </c>
      <c r="V392" s="11"/>
      <c r="W392" s="11"/>
      <c r="X392" s="11"/>
      <c r="Y392" s="11"/>
      <c r="Z392" s="11"/>
      <c r="AA392" s="11"/>
      <c r="AB392" s="11"/>
      <c r="AC392" s="11"/>
      <c r="AD392" s="11"/>
    </row>
    <row r="393" spans="1:30" x14ac:dyDescent="0.25">
      <c r="A393" s="55"/>
      <c r="B393" s="11"/>
      <c r="C393" s="11" t="s">
        <v>372</v>
      </c>
      <c r="D393" s="11"/>
      <c r="E393" s="251">
        <v>8086</v>
      </c>
      <c r="F393" s="11">
        <v>1</v>
      </c>
      <c r="G393" s="226">
        <v>66.42</v>
      </c>
      <c r="H393" s="226">
        <v>199.26</v>
      </c>
      <c r="I393" s="226">
        <v>199.26</v>
      </c>
      <c r="J393" s="276">
        <v>3</v>
      </c>
      <c r="L393" s="11"/>
      <c r="M393" s="226"/>
      <c r="N393" s="226"/>
      <c r="O393" s="11"/>
      <c r="P393" s="226"/>
      <c r="Q393" s="226"/>
      <c r="R393" s="11"/>
      <c r="S393" s="226"/>
      <c r="T393" s="226"/>
      <c r="V393" s="11"/>
      <c r="W393" s="11"/>
      <c r="X393" s="11"/>
      <c r="Y393" s="11"/>
      <c r="Z393" s="11"/>
      <c r="AA393" s="11"/>
      <c r="AB393" s="11"/>
      <c r="AC393" s="11"/>
      <c r="AD393" s="11"/>
    </row>
    <row r="394" spans="1:30" x14ac:dyDescent="0.25">
      <c r="A394" s="55"/>
      <c r="B394" s="11"/>
      <c r="C394" s="11" t="s">
        <v>372</v>
      </c>
      <c r="D394" s="11"/>
      <c r="E394" s="251">
        <v>8096</v>
      </c>
      <c r="F394" s="11">
        <v>1</v>
      </c>
      <c r="G394" s="226">
        <v>80.64</v>
      </c>
      <c r="H394" s="226">
        <v>645.08000000000004</v>
      </c>
      <c r="I394" s="226">
        <v>645.08000000000004</v>
      </c>
      <c r="J394" s="276">
        <v>8</v>
      </c>
      <c r="L394" s="11">
        <v>1</v>
      </c>
      <c r="M394" s="226">
        <v>645.08000000000004</v>
      </c>
      <c r="N394" s="226">
        <v>645.08000000000004</v>
      </c>
      <c r="O394" s="11"/>
      <c r="P394" s="226"/>
      <c r="Q394" s="226"/>
      <c r="R394" s="11"/>
      <c r="S394" s="226"/>
      <c r="T394" s="226"/>
      <c r="V394" s="11"/>
      <c r="W394" s="11"/>
      <c r="X394" s="11"/>
      <c r="Y394" s="11"/>
      <c r="Z394" s="11"/>
      <c r="AA394" s="11"/>
      <c r="AB394" s="11"/>
      <c r="AC394" s="11"/>
      <c r="AD394" s="11"/>
    </row>
    <row r="395" spans="1:30" x14ac:dyDescent="0.25">
      <c r="A395" s="55"/>
      <c r="B395" s="11"/>
      <c r="C395" s="11" t="s">
        <v>409</v>
      </c>
      <c r="D395" s="11"/>
      <c r="E395" s="251">
        <v>8330</v>
      </c>
      <c r="F395" s="11">
        <v>1</v>
      </c>
      <c r="G395" s="226">
        <v>92</v>
      </c>
      <c r="H395" s="226">
        <v>1103.94</v>
      </c>
      <c r="I395" s="226">
        <v>1103.94</v>
      </c>
      <c r="J395" s="276">
        <v>12</v>
      </c>
      <c r="L395" s="11"/>
      <c r="M395" s="226"/>
      <c r="N395" s="226"/>
      <c r="O395" s="11"/>
      <c r="P395" s="226"/>
      <c r="Q395" s="226"/>
      <c r="R395" s="11"/>
      <c r="S395" s="226"/>
      <c r="T395" s="226"/>
      <c r="V395" s="11"/>
      <c r="W395" s="11"/>
      <c r="X395" s="11"/>
      <c r="Y395" s="11"/>
      <c r="Z395" s="11"/>
      <c r="AA395" s="11"/>
      <c r="AB395" s="11"/>
      <c r="AC395" s="11"/>
      <c r="AD395" s="11"/>
    </row>
    <row r="396" spans="1:30" x14ac:dyDescent="0.25">
      <c r="A396" s="55"/>
      <c r="B396" s="11"/>
      <c r="C396" s="11" t="s">
        <v>374</v>
      </c>
      <c r="D396" s="11"/>
      <c r="E396" s="251">
        <v>8252</v>
      </c>
      <c r="F396" s="11">
        <v>2</v>
      </c>
      <c r="G396" s="226">
        <v>153.565</v>
      </c>
      <c r="H396" s="226">
        <v>3685.45</v>
      </c>
      <c r="I396" s="226">
        <v>1842.7249999999999</v>
      </c>
      <c r="J396" s="276">
        <v>12</v>
      </c>
      <c r="L396" s="11">
        <v>1</v>
      </c>
      <c r="M396" s="226">
        <v>2742.37</v>
      </c>
      <c r="N396" s="226">
        <v>2742.37</v>
      </c>
      <c r="O396" s="11"/>
      <c r="P396" s="226"/>
      <c r="Q396" s="226"/>
      <c r="R396" s="11"/>
      <c r="S396" s="226"/>
      <c r="T396" s="226"/>
      <c r="V396" s="11"/>
      <c r="W396" s="11"/>
      <c r="X396" s="11"/>
      <c r="Y396" s="11"/>
      <c r="Z396" s="11"/>
      <c r="AA396" s="11"/>
      <c r="AB396" s="11"/>
      <c r="AC396" s="11"/>
      <c r="AD396" s="11"/>
    </row>
    <row r="397" spans="1:30" x14ac:dyDescent="0.25">
      <c r="A397" s="55"/>
      <c r="B397" s="11"/>
      <c r="C397" s="11" t="s">
        <v>278</v>
      </c>
      <c r="D397" s="11"/>
      <c r="E397" s="251">
        <v>8260</v>
      </c>
      <c r="F397" s="11">
        <v>38</v>
      </c>
      <c r="G397" s="226">
        <v>97.405789473684209</v>
      </c>
      <c r="H397" s="226">
        <v>37447.229999999996</v>
      </c>
      <c r="I397" s="226">
        <v>985.45342105263148</v>
      </c>
      <c r="J397" s="276">
        <v>10.684210526315789</v>
      </c>
      <c r="L397" s="11">
        <v>13</v>
      </c>
      <c r="M397" s="226">
        <v>18091.219999999998</v>
      </c>
      <c r="N397" s="226">
        <v>1391.6323076923074</v>
      </c>
      <c r="O397" s="11">
        <v>1</v>
      </c>
      <c r="P397" s="226">
        <v>438.7</v>
      </c>
      <c r="Q397" s="226">
        <v>438.7</v>
      </c>
      <c r="R397" s="11">
        <v>4</v>
      </c>
      <c r="S397" s="226">
        <v>6651.55</v>
      </c>
      <c r="T397" s="226">
        <v>1662.8875</v>
      </c>
      <c r="V397" s="11"/>
      <c r="W397" s="11"/>
      <c r="X397" s="11"/>
      <c r="Y397" s="11"/>
      <c r="Z397" s="11"/>
      <c r="AA397" s="11"/>
      <c r="AB397" s="11"/>
      <c r="AC397" s="11"/>
      <c r="AD397" s="11"/>
    </row>
    <row r="398" spans="1:30" x14ac:dyDescent="0.25">
      <c r="A398" s="55"/>
      <c r="B398" s="11"/>
      <c r="C398" s="11" t="s">
        <v>375</v>
      </c>
      <c r="D398" s="11"/>
      <c r="E398" s="251">
        <v>8260</v>
      </c>
      <c r="F398" s="11">
        <v>1</v>
      </c>
      <c r="G398" s="226">
        <v>119.91</v>
      </c>
      <c r="H398" s="226">
        <v>359.74</v>
      </c>
      <c r="I398" s="226">
        <v>359.74</v>
      </c>
      <c r="J398" s="276">
        <v>3</v>
      </c>
      <c r="L398" s="11">
        <v>1</v>
      </c>
      <c r="M398" s="226">
        <v>359.74</v>
      </c>
      <c r="N398" s="226">
        <v>359.74</v>
      </c>
      <c r="O398" s="11"/>
      <c r="P398" s="226"/>
      <c r="Q398" s="226"/>
      <c r="R398" s="11"/>
      <c r="S398" s="226"/>
      <c r="T398" s="226"/>
      <c r="V398" s="11"/>
      <c r="W398" s="11"/>
      <c r="X398" s="11"/>
      <c r="Y398" s="11"/>
      <c r="Z398" s="11"/>
      <c r="AA398" s="11"/>
      <c r="AB398" s="11"/>
      <c r="AC398" s="11"/>
      <c r="AD398" s="11"/>
    </row>
    <row r="399" spans="1:30" x14ac:dyDescent="0.25">
      <c r="A399" s="55"/>
      <c r="B399" s="11"/>
      <c r="C399" s="11" t="s">
        <v>410</v>
      </c>
      <c r="D399" s="11"/>
      <c r="E399" s="251">
        <v>8094</v>
      </c>
      <c r="F399" s="11">
        <v>173</v>
      </c>
      <c r="G399" s="226">
        <v>88.413641618497095</v>
      </c>
      <c r="H399" s="226">
        <v>190946.22000000009</v>
      </c>
      <c r="I399" s="226">
        <v>1103.7353757225439</v>
      </c>
      <c r="J399" s="276">
        <v>12.011560693641618</v>
      </c>
      <c r="L399" s="11">
        <v>66</v>
      </c>
      <c r="M399" s="226">
        <v>72197.429999999978</v>
      </c>
      <c r="N399" s="226">
        <v>1093.9004545454543</v>
      </c>
      <c r="O399" s="11">
        <v>5</v>
      </c>
      <c r="P399" s="226">
        <v>2455.4900000000002</v>
      </c>
      <c r="Q399" s="226">
        <v>491.09800000000007</v>
      </c>
      <c r="R399" s="11">
        <v>16</v>
      </c>
      <c r="S399" s="226">
        <v>13391.89</v>
      </c>
      <c r="T399" s="226">
        <v>836.99312499999996</v>
      </c>
      <c r="V399" s="11"/>
      <c r="W399" s="11"/>
      <c r="X399" s="11"/>
      <c r="Y399" s="11"/>
      <c r="Z399" s="11"/>
      <c r="AA399" s="11"/>
      <c r="AB399" s="11"/>
      <c r="AC399" s="11"/>
      <c r="AD399" s="11"/>
    </row>
    <row r="400" spans="1:30" x14ac:dyDescent="0.25">
      <c r="A400" s="55"/>
      <c r="B400" s="11"/>
      <c r="C400" s="11" t="s">
        <v>376</v>
      </c>
      <c r="D400" s="11"/>
      <c r="E400" s="251">
        <v>8081</v>
      </c>
      <c r="F400" s="11">
        <v>3</v>
      </c>
      <c r="G400" s="226">
        <v>60.46</v>
      </c>
      <c r="H400" s="226">
        <v>668.76</v>
      </c>
      <c r="I400" s="226">
        <v>222.92</v>
      </c>
      <c r="J400" s="276">
        <v>4</v>
      </c>
      <c r="L400" s="11">
        <v>1</v>
      </c>
      <c r="M400" s="226">
        <v>243.82</v>
      </c>
      <c r="N400" s="226">
        <v>243.82</v>
      </c>
      <c r="O400" s="11"/>
      <c r="P400" s="226"/>
      <c r="Q400" s="226"/>
      <c r="R400" s="11">
        <v>1</v>
      </c>
      <c r="S400" s="226">
        <v>569.28</v>
      </c>
      <c r="T400" s="226">
        <v>569.28</v>
      </c>
      <c r="V400" s="11"/>
      <c r="W400" s="11"/>
      <c r="X400" s="11"/>
      <c r="Y400" s="11"/>
      <c r="Z400" s="11"/>
      <c r="AA400" s="11"/>
      <c r="AB400" s="11"/>
      <c r="AC400" s="11"/>
      <c r="AD400" s="11"/>
    </row>
    <row r="401" spans="1:30" x14ac:dyDescent="0.25">
      <c r="A401" s="55"/>
      <c r="B401" s="11"/>
      <c r="C401" s="11" t="s">
        <v>376</v>
      </c>
      <c r="D401" s="11"/>
      <c r="E401" s="251">
        <v>8095</v>
      </c>
      <c r="F401" s="11">
        <v>1</v>
      </c>
      <c r="G401" s="226">
        <v>79.180000000000007</v>
      </c>
      <c r="H401" s="226">
        <v>1900.18</v>
      </c>
      <c r="I401" s="226">
        <v>1900.18</v>
      </c>
      <c r="J401" s="276">
        <v>24</v>
      </c>
      <c r="L401" s="11"/>
      <c r="M401" s="226"/>
      <c r="N401" s="226"/>
      <c r="O401" s="11"/>
      <c r="P401" s="226"/>
      <c r="Q401" s="226"/>
      <c r="R401" s="11"/>
      <c r="S401" s="226"/>
      <c r="T401" s="226"/>
      <c r="V401" s="11"/>
      <c r="W401" s="11"/>
      <c r="X401" s="11"/>
      <c r="Y401" s="11"/>
      <c r="Z401" s="11"/>
      <c r="AA401" s="11"/>
      <c r="AB401" s="11"/>
      <c r="AC401" s="11"/>
      <c r="AD401" s="11"/>
    </row>
    <row r="402" spans="1:30" x14ac:dyDescent="0.25">
      <c r="A402" s="55"/>
      <c r="B402" s="11"/>
      <c r="C402" s="11" t="s">
        <v>377</v>
      </c>
      <c r="D402" s="11"/>
      <c r="E402" s="251">
        <v>8004</v>
      </c>
      <c r="F402" s="11">
        <v>1</v>
      </c>
      <c r="G402" s="226">
        <v>106.14</v>
      </c>
      <c r="H402" s="226">
        <v>1273.68</v>
      </c>
      <c r="I402" s="226">
        <v>1273.68</v>
      </c>
      <c r="J402" s="276">
        <v>12</v>
      </c>
      <c r="L402" s="11"/>
      <c r="M402" s="226"/>
      <c r="N402" s="226"/>
      <c r="O402" s="11"/>
      <c r="P402" s="226"/>
      <c r="Q402" s="226"/>
      <c r="R402" s="11"/>
      <c r="S402" s="226"/>
      <c r="T402" s="226"/>
      <c r="V402" s="11"/>
      <c r="W402" s="11"/>
      <c r="X402" s="11"/>
      <c r="Y402" s="11"/>
      <c r="Z402" s="11"/>
      <c r="AA402" s="11"/>
      <c r="AB402" s="11"/>
      <c r="AC402" s="11"/>
      <c r="AD402" s="11"/>
    </row>
    <row r="403" spans="1:30" x14ac:dyDescent="0.25">
      <c r="A403" s="55"/>
      <c r="B403" s="11"/>
      <c r="C403" s="11" t="s">
        <v>377</v>
      </c>
      <c r="D403" s="11"/>
      <c r="E403" s="251">
        <v>8009</v>
      </c>
      <c r="F403" s="11">
        <v>2</v>
      </c>
      <c r="G403" s="226">
        <v>61.155000000000001</v>
      </c>
      <c r="H403" s="226">
        <v>1667.42</v>
      </c>
      <c r="I403" s="226">
        <v>833.71</v>
      </c>
      <c r="J403" s="276">
        <v>14</v>
      </c>
      <c r="L403" s="11">
        <v>1</v>
      </c>
      <c r="M403" s="226">
        <v>667.41</v>
      </c>
      <c r="N403" s="226">
        <v>667.41</v>
      </c>
      <c r="O403" s="11"/>
      <c r="P403" s="226"/>
      <c r="Q403" s="226"/>
      <c r="R403" s="11">
        <v>1</v>
      </c>
      <c r="S403" s="226">
        <v>1141.6600000000001</v>
      </c>
      <c r="T403" s="226">
        <v>1141.6600000000001</v>
      </c>
      <c r="V403" s="11"/>
      <c r="W403" s="11"/>
      <c r="X403" s="11"/>
      <c r="Y403" s="11"/>
      <c r="Z403" s="11"/>
      <c r="AA403" s="11"/>
      <c r="AB403" s="11"/>
      <c r="AC403" s="11"/>
      <c r="AD403" s="11"/>
    </row>
    <row r="404" spans="1:30" x14ac:dyDescent="0.25">
      <c r="A404" s="55"/>
      <c r="B404" s="11"/>
      <c r="C404" s="11" t="s">
        <v>377</v>
      </c>
      <c r="D404" s="11"/>
      <c r="E404" s="251">
        <v>8037</v>
      </c>
      <c r="F404" s="11">
        <v>3</v>
      </c>
      <c r="G404" s="226">
        <v>127.66000000000001</v>
      </c>
      <c r="H404" s="226">
        <v>5076.49</v>
      </c>
      <c r="I404" s="226">
        <v>1692.1633333333332</v>
      </c>
      <c r="J404" s="276">
        <v>13</v>
      </c>
      <c r="L404" s="11">
        <v>1</v>
      </c>
      <c r="M404" s="226">
        <v>865.49</v>
      </c>
      <c r="N404" s="226">
        <v>865.49</v>
      </c>
      <c r="O404" s="11"/>
      <c r="P404" s="226"/>
      <c r="Q404" s="226"/>
      <c r="R404" s="11"/>
      <c r="S404" s="226"/>
      <c r="T404" s="226"/>
      <c r="V404" s="11"/>
      <c r="W404" s="11"/>
      <c r="X404" s="11"/>
      <c r="Y404" s="11"/>
      <c r="Z404" s="11"/>
      <c r="AA404" s="11"/>
      <c r="AB404" s="11"/>
      <c r="AC404" s="11"/>
      <c r="AD404" s="11"/>
    </row>
    <row r="405" spans="1:30" x14ac:dyDescent="0.25">
      <c r="A405" s="55"/>
      <c r="B405" s="11"/>
      <c r="C405" s="11" t="s">
        <v>377</v>
      </c>
      <c r="D405" s="11"/>
      <c r="E405" s="251">
        <v>8081</v>
      </c>
      <c r="F405" s="11">
        <v>26</v>
      </c>
      <c r="G405" s="226">
        <v>89.365384615384613</v>
      </c>
      <c r="H405" s="226">
        <v>28318.21</v>
      </c>
      <c r="I405" s="226">
        <v>1089.1619230769231</v>
      </c>
      <c r="J405" s="276">
        <v>11.192307692307692</v>
      </c>
      <c r="L405" s="11">
        <v>14</v>
      </c>
      <c r="M405" s="226">
        <v>17997.009999999998</v>
      </c>
      <c r="N405" s="226">
        <v>1285.5007142857141</v>
      </c>
      <c r="O405" s="11">
        <v>1</v>
      </c>
      <c r="P405" s="226">
        <v>493.68</v>
      </c>
      <c r="Q405" s="226">
        <v>493.68</v>
      </c>
      <c r="R405" s="11"/>
      <c r="S405" s="226"/>
      <c r="T405" s="226"/>
      <c r="V405" s="11"/>
      <c r="W405" s="11"/>
      <c r="X405" s="11"/>
      <c r="Y405" s="11"/>
      <c r="Z405" s="11"/>
      <c r="AA405" s="11"/>
      <c r="AB405" s="11"/>
      <c r="AC405" s="11"/>
      <c r="AD405" s="11"/>
    </row>
    <row r="406" spans="1:30" x14ac:dyDescent="0.25">
      <c r="A406" s="55"/>
      <c r="B406" s="11"/>
      <c r="C406" s="11" t="s">
        <v>378</v>
      </c>
      <c r="D406" s="11"/>
      <c r="E406" s="251">
        <v>8270</v>
      </c>
      <c r="F406" s="11">
        <v>10</v>
      </c>
      <c r="G406" s="226">
        <v>71.429000000000002</v>
      </c>
      <c r="H406" s="226">
        <v>9659.39</v>
      </c>
      <c r="I406" s="226">
        <v>965.93899999999996</v>
      </c>
      <c r="J406" s="276">
        <v>12.6</v>
      </c>
      <c r="L406" s="11">
        <v>2</v>
      </c>
      <c r="M406" s="226">
        <v>1508.3600000000001</v>
      </c>
      <c r="N406" s="226">
        <v>754.18000000000006</v>
      </c>
      <c r="O406" s="11"/>
      <c r="P406" s="226"/>
      <c r="Q406" s="226"/>
      <c r="R406" s="11">
        <v>2</v>
      </c>
      <c r="S406" s="226">
        <v>1051.6500000000001</v>
      </c>
      <c r="T406" s="226">
        <v>525.82500000000005</v>
      </c>
      <c r="V406" s="11"/>
      <c r="W406" s="11"/>
      <c r="X406" s="11"/>
      <c r="Y406" s="11"/>
      <c r="Z406" s="11"/>
      <c r="AA406" s="11"/>
      <c r="AB406" s="11"/>
      <c r="AC406" s="11"/>
      <c r="AD406" s="11"/>
    </row>
    <row r="407" spans="1:30" x14ac:dyDescent="0.25">
      <c r="A407" s="55"/>
      <c r="B407" s="11"/>
      <c r="C407" s="11" t="s">
        <v>379</v>
      </c>
      <c r="D407" s="11"/>
      <c r="E407" s="251">
        <v>8096</v>
      </c>
      <c r="F407" s="11">
        <v>1</v>
      </c>
      <c r="G407" s="226">
        <v>61.83</v>
      </c>
      <c r="H407" s="226">
        <v>618.25</v>
      </c>
      <c r="I407" s="226">
        <v>618.25</v>
      </c>
      <c r="J407" s="276">
        <v>10</v>
      </c>
      <c r="L407" s="11"/>
      <c r="M407" s="226"/>
      <c r="N407" s="226"/>
      <c r="O407" s="11"/>
      <c r="P407" s="226"/>
      <c r="Q407" s="226"/>
      <c r="R407" s="11"/>
      <c r="S407" s="226"/>
      <c r="T407" s="226"/>
      <c r="V407" s="11"/>
      <c r="W407" s="11"/>
      <c r="X407" s="11"/>
      <c r="Y407" s="11"/>
      <c r="Z407" s="11"/>
      <c r="AA407" s="11"/>
      <c r="AB407" s="11"/>
      <c r="AC407" s="11"/>
      <c r="AD407" s="11"/>
    </row>
    <row r="408" spans="1:30" x14ac:dyDescent="0.25">
      <c r="A408" s="55"/>
      <c r="B408" s="11"/>
      <c r="C408" s="11" t="s">
        <v>280</v>
      </c>
      <c r="D408" s="11"/>
      <c r="E408" s="251">
        <v>8097</v>
      </c>
      <c r="F408" s="11">
        <v>16</v>
      </c>
      <c r="G408" s="226">
        <v>90.836874999999992</v>
      </c>
      <c r="H408" s="226">
        <v>19800.830000000002</v>
      </c>
      <c r="I408" s="226">
        <v>1237.5518750000001</v>
      </c>
      <c r="J408" s="276">
        <v>12.3125</v>
      </c>
      <c r="L408" s="11">
        <v>9</v>
      </c>
      <c r="M408" s="226">
        <v>13466.41</v>
      </c>
      <c r="N408" s="226">
        <v>1496.2677777777778</v>
      </c>
      <c r="O408" s="11"/>
      <c r="P408" s="226"/>
      <c r="Q408" s="226"/>
      <c r="R408" s="11"/>
      <c r="S408" s="226"/>
      <c r="T408" s="226"/>
      <c r="V408" s="11"/>
      <c r="W408" s="11"/>
      <c r="X408" s="11"/>
      <c r="Y408" s="11"/>
      <c r="Z408" s="11"/>
      <c r="AA408" s="11"/>
      <c r="AB408" s="11"/>
      <c r="AC408" s="11"/>
      <c r="AD408" s="11"/>
    </row>
    <row r="409" spans="1:30" x14ac:dyDescent="0.25">
      <c r="A409" s="55"/>
      <c r="B409" s="11"/>
      <c r="C409" s="11" t="s">
        <v>281</v>
      </c>
      <c r="D409" s="11"/>
      <c r="E409" s="251">
        <v>8098</v>
      </c>
      <c r="F409" s="11">
        <v>15</v>
      </c>
      <c r="G409" s="226">
        <v>84.257333333333321</v>
      </c>
      <c r="H409" s="226">
        <v>12542.17</v>
      </c>
      <c r="I409" s="226">
        <v>836.14466666666669</v>
      </c>
      <c r="J409" s="276">
        <v>8.1333333333333329</v>
      </c>
      <c r="L409" s="11">
        <v>6</v>
      </c>
      <c r="M409" s="226">
        <v>5970.3899999999994</v>
      </c>
      <c r="N409" s="226">
        <v>995.06499999999994</v>
      </c>
      <c r="O409" s="11"/>
      <c r="P409" s="226"/>
      <c r="Q409" s="226"/>
      <c r="R409" s="11"/>
      <c r="S409" s="226"/>
      <c r="T409" s="226"/>
      <c r="V409" s="11"/>
      <c r="W409" s="11"/>
      <c r="X409" s="11"/>
      <c r="Y409" s="11"/>
      <c r="Z409" s="11"/>
      <c r="AA409" s="11"/>
      <c r="AB409" s="11"/>
      <c r="AC409" s="11"/>
      <c r="AD409" s="11"/>
    </row>
    <row r="410" spans="1:30" x14ac:dyDescent="0.25">
      <c r="A410" s="55"/>
      <c r="B410" s="11"/>
      <c r="C410" s="11" t="s">
        <v>380</v>
      </c>
      <c r="D410" s="11"/>
      <c r="E410" s="251">
        <v>8085</v>
      </c>
      <c r="F410" s="11">
        <v>1</v>
      </c>
      <c r="G410" s="226">
        <v>27.48</v>
      </c>
      <c r="H410" s="226">
        <v>164.86</v>
      </c>
      <c r="I410" s="226">
        <v>164.86</v>
      </c>
      <c r="J410" s="276">
        <v>6</v>
      </c>
      <c r="L410" s="11">
        <v>1</v>
      </c>
      <c r="M410" s="226">
        <v>205.42</v>
      </c>
      <c r="N410" s="226">
        <v>205.42</v>
      </c>
      <c r="O410" s="11">
        <v>1</v>
      </c>
      <c r="P410" s="226">
        <v>205.42</v>
      </c>
      <c r="Q410" s="226">
        <v>205.42</v>
      </c>
      <c r="R410" s="11"/>
      <c r="S410" s="226"/>
      <c r="T410" s="226"/>
      <c r="V410" s="11"/>
      <c r="W410" s="11"/>
      <c r="X410" s="11"/>
      <c r="Y410" s="11"/>
      <c r="Z410" s="11"/>
      <c r="AA410" s="11"/>
      <c r="AB410" s="11"/>
      <c r="AC410" s="11"/>
      <c r="AD410" s="11"/>
    </row>
    <row r="411" spans="1:30" x14ac:dyDescent="0.25">
      <c r="A411" s="55"/>
      <c r="B411" s="11"/>
      <c r="C411" s="11" t="s">
        <v>381</v>
      </c>
      <c r="D411" s="11"/>
      <c r="E411" s="251">
        <v>8085</v>
      </c>
      <c r="F411" s="11">
        <v>1</v>
      </c>
      <c r="G411" s="226">
        <v>481.09</v>
      </c>
      <c r="H411" s="226">
        <v>2886.53</v>
      </c>
      <c r="I411" s="226">
        <v>2886.53</v>
      </c>
      <c r="J411" s="276">
        <v>6</v>
      </c>
      <c r="L411" s="11">
        <v>1</v>
      </c>
      <c r="M411" s="226">
        <v>2886.53</v>
      </c>
      <c r="N411" s="226">
        <v>2886.53</v>
      </c>
      <c r="O411" s="11"/>
      <c r="P411" s="226"/>
      <c r="Q411" s="226"/>
      <c r="R411" s="11"/>
      <c r="S411" s="226"/>
      <c r="T411" s="226"/>
      <c r="V411" s="11"/>
      <c r="W411" s="11"/>
      <c r="X411" s="11"/>
      <c r="Y411" s="11"/>
      <c r="Z411" s="11"/>
      <c r="AA411" s="11"/>
      <c r="AB411" s="11"/>
      <c r="AC411" s="11"/>
      <c r="AD411" s="11"/>
    </row>
    <row r="412" spans="1:30" x14ac:dyDescent="0.25">
      <c r="A412" s="55"/>
      <c r="B412" s="11"/>
      <c r="C412" s="11" t="s">
        <v>382</v>
      </c>
      <c r="D412" s="11"/>
      <c r="E412" s="251">
        <v>8085</v>
      </c>
      <c r="F412" s="11">
        <v>3</v>
      </c>
      <c r="G412" s="226">
        <v>97.626666666666665</v>
      </c>
      <c r="H412" s="226">
        <v>2012.29</v>
      </c>
      <c r="I412" s="226">
        <v>670.76333333333332</v>
      </c>
      <c r="J412" s="276">
        <v>6.333333333333333</v>
      </c>
      <c r="L412" s="11">
        <v>1</v>
      </c>
      <c r="M412" s="226">
        <v>261.06</v>
      </c>
      <c r="N412" s="226">
        <v>261.06</v>
      </c>
      <c r="O412" s="11"/>
      <c r="P412" s="226"/>
      <c r="Q412" s="226"/>
      <c r="R412" s="11"/>
      <c r="S412" s="226"/>
      <c r="T412" s="226"/>
      <c r="V412" s="11"/>
      <c r="W412" s="11"/>
      <c r="X412" s="11"/>
      <c r="Y412" s="11"/>
      <c r="Z412" s="11"/>
      <c r="AA412" s="11"/>
      <c r="AB412" s="11"/>
      <c r="AC412" s="11"/>
      <c r="AD412" s="11"/>
    </row>
    <row r="413" spans="1:30" x14ac:dyDescent="0.25">
      <c r="A413" s="55"/>
      <c r="B413" s="11"/>
      <c r="C413" s="11"/>
      <c r="D413" s="11"/>
      <c r="E413" s="251"/>
      <c r="F413" s="11"/>
      <c r="G413" s="226"/>
      <c r="H413" s="226"/>
      <c r="I413" s="226"/>
      <c r="J413" s="276"/>
      <c r="L413" s="11"/>
      <c r="M413" s="226"/>
      <c r="N413" s="226"/>
      <c r="O413" s="11"/>
      <c r="P413" s="226"/>
      <c r="Q413" s="226"/>
      <c r="R413" s="11"/>
      <c r="S413" s="226"/>
      <c r="T413" s="226"/>
      <c r="V413" s="11"/>
      <c r="W413" s="11"/>
      <c r="X413" s="11"/>
      <c r="Y413" s="11"/>
      <c r="Z413" s="11"/>
      <c r="AA413" s="11"/>
      <c r="AB413" s="11"/>
      <c r="AC413" s="11"/>
      <c r="AD413" s="11"/>
    </row>
    <row r="414" spans="1:30" x14ac:dyDescent="0.25">
      <c r="A414" s="55"/>
      <c r="B414" s="11"/>
      <c r="C414" s="11"/>
      <c r="D414" s="11"/>
      <c r="E414" s="251"/>
      <c r="F414" s="11"/>
      <c r="G414" s="226"/>
      <c r="H414" s="226"/>
      <c r="I414" s="226"/>
      <c r="J414" s="276"/>
      <c r="L414" s="11"/>
      <c r="M414" s="226"/>
      <c r="N414" s="226"/>
      <c r="O414" s="11"/>
      <c r="P414" s="226"/>
      <c r="Q414" s="226"/>
      <c r="R414" s="11"/>
      <c r="S414" s="226"/>
      <c r="T414" s="226"/>
      <c r="V414" s="11"/>
      <c r="W414" s="11"/>
      <c r="X414" s="11"/>
      <c r="Y414" s="11"/>
      <c r="Z414" s="11"/>
      <c r="AA414" s="11"/>
      <c r="AB414" s="11"/>
      <c r="AC414" s="11"/>
      <c r="AD414" s="11"/>
    </row>
    <row r="415" spans="1:30" ht="15.75" thickBot="1" x14ac:dyDescent="0.3">
      <c r="A415" s="55"/>
      <c r="B415" s="11"/>
      <c r="C415" s="11"/>
      <c r="D415" s="11"/>
      <c r="E415" s="251"/>
      <c r="F415" s="90"/>
      <c r="G415" s="318"/>
      <c r="H415" s="318"/>
      <c r="I415" s="318"/>
      <c r="J415" s="327"/>
      <c r="L415" s="11"/>
      <c r="M415" s="226"/>
      <c r="N415" s="226"/>
      <c r="O415" s="11"/>
      <c r="P415" s="226"/>
      <c r="Q415" s="226"/>
      <c r="R415" s="11"/>
      <c r="S415" s="226"/>
      <c r="T415" s="226"/>
      <c r="V415" s="11"/>
      <c r="W415" s="11"/>
      <c r="X415" s="11"/>
      <c r="Y415" s="11"/>
      <c r="Z415" s="11"/>
      <c r="AA415" s="11"/>
      <c r="AB415" s="11"/>
      <c r="AC415" s="11"/>
      <c r="AD415" s="11"/>
    </row>
    <row r="416" spans="1:30" ht="15.75" thickBot="1" x14ac:dyDescent="0.3">
      <c r="A416" s="55"/>
      <c r="B416" s="91" t="s">
        <v>51</v>
      </c>
      <c r="C416" s="98"/>
      <c r="D416" s="98"/>
      <c r="E416" s="262"/>
      <c r="F416" s="95">
        <v>4561</v>
      </c>
      <c r="G416" s="232">
        <v>95.030241175181189</v>
      </c>
      <c r="H416" s="284">
        <v>4908731.0299999965</v>
      </c>
      <c r="I416" s="232">
        <v>1076.2400855075634</v>
      </c>
      <c r="J416" s="329">
        <v>11.232068436060539</v>
      </c>
      <c r="L416" s="95">
        <v>2081</v>
      </c>
      <c r="M416" s="284">
        <v>2388319.9199999995</v>
      </c>
      <c r="N416" s="232">
        <v>1147.6789620374818</v>
      </c>
      <c r="O416" s="93">
        <v>100</v>
      </c>
      <c r="P416" s="284">
        <v>58095.69999999999</v>
      </c>
      <c r="Q416" s="232">
        <v>580.95699999999988</v>
      </c>
      <c r="R416" s="93">
        <v>430</v>
      </c>
      <c r="S416" s="284">
        <v>410741.51999999979</v>
      </c>
      <c r="T416" s="232">
        <v>955.21283720930182</v>
      </c>
      <c r="V416" s="95"/>
      <c r="W416" s="93"/>
      <c r="X416" s="97"/>
      <c r="Y416" s="93"/>
      <c r="Z416" s="93"/>
      <c r="AA416" s="97"/>
      <c r="AB416" s="93"/>
      <c r="AC416" s="93"/>
      <c r="AD416" s="100"/>
    </row>
    <row r="417" spans="1:30" s="4" customFormat="1" ht="12.75" x14ac:dyDescent="0.2">
      <c r="A417" s="55"/>
      <c r="E417" s="260"/>
      <c r="G417" s="263"/>
      <c r="H417" s="263"/>
      <c r="I417" s="263"/>
      <c r="J417" s="272"/>
      <c r="L417" s="50"/>
      <c r="M417" s="263"/>
      <c r="N417" s="263"/>
      <c r="P417" s="263"/>
      <c r="Q417" s="263"/>
      <c r="S417" s="263"/>
      <c r="T417" s="263"/>
      <c r="V417" s="50"/>
    </row>
    <row r="418" spans="1:30" x14ac:dyDescent="0.25">
      <c r="A418" s="177">
        <v>43525</v>
      </c>
      <c r="B418" s="66" t="s">
        <v>105</v>
      </c>
      <c r="C418" s="66"/>
      <c r="D418" s="66"/>
      <c r="E418" s="261"/>
      <c r="F418" s="67"/>
      <c r="G418" s="283"/>
      <c r="H418" s="283"/>
      <c r="I418" s="283"/>
      <c r="J418" s="275"/>
      <c r="K418" s="70"/>
      <c r="L418" s="67"/>
      <c r="M418" s="283"/>
      <c r="N418" s="283"/>
      <c r="O418" s="67"/>
      <c r="P418" s="283"/>
      <c r="Q418" s="283"/>
      <c r="R418" s="67"/>
      <c r="S418" s="283"/>
      <c r="T418" s="283"/>
      <c r="U418" s="70"/>
      <c r="V418" s="67"/>
      <c r="W418" s="67"/>
      <c r="X418" s="67"/>
      <c r="Y418" s="67"/>
      <c r="Z418" s="67"/>
      <c r="AA418" s="67"/>
      <c r="AB418" s="67"/>
      <c r="AC418" s="67"/>
      <c r="AD418" s="67"/>
    </row>
    <row r="419" spans="1:30" x14ac:dyDescent="0.25">
      <c r="A419" s="55"/>
      <c r="B419" s="11"/>
      <c r="C419" s="11"/>
      <c r="D419" s="11"/>
      <c r="E419" s="251"/>
      <c r="F419" s="11"/>
      <c r="G419" s="226"/>
      <c r="H419" s="226"/>
      <c r="I419" s="226"/>
      <c r="J419" s="276"/>
      <c r="L419" s="11"/>
      <c r="M419" s="226"/>
      <c r="N419" s="226"/>
      <c r="O419" s="11"/>
      <c r="P419" s="226"/>
      <c r="Q419" s="226"/>
      <c r="R419" s="11"/>
      <c r="S419" s="226"/>
      <c r="T419" s="226"/>
      <c r="V419" s="11"/>
      <c r="W419" s="11"/>
      <c r="X419" s="11"/>
      <c r="Y419" s="11"/>
      <c r="Z419" s="11"/>
      <c r="AA419" s="11"/>
      <c r="AB419" s="11"/>
      <c r="AC419" s="11"/>
      <c r="AD419" s="11"/>
    </row>
    <row r="420" spans="1:30" x14ac:dyDescent="0.25">
      <c r="A420" s="55"/>
      <c r="B420" s="11"/>
      <c r="C420" s="11"/>
      <c r="D420" s="11"/>
      <c r="E420" s="251"/>
      <c r="F420" s="11"/>
      <c r="G420" s="226"/>
      <c r="H420" s="226"/>
      <c r="I420" s="226"/>
      <c r="J420" s="276"/>
      <c r="L420" s="11"/>
      <c r="M420" s="226"/>
      <c r="N420" s="226"/>
      <c r="O420" s="11"/>
      <c r="P420" s="226"/>
      <c r="Q420" s="226"/>
      <c r="R420" s="11"/>
      <c r="S420" s="226"/>
      <c r="T420" s="226"/>
      <c r="V420" s="11"/>
      <c r="W420" s="11"/>
      <c r="X420" s="11"/>
      <c r="Y420" s="11"/>
      <c r="Z420" s="11"/>
      <c r="AA420" s="11"/>
      <c r="AB420" s="11"/>
      <c r="AC420" s="11"/>
      <c r="AD420" s="11"/>
    </row>
    <row r="421" spans="1:30" x14ac:dyDescent="0.25">
      <c r="A421" s="55"/>
      <c r="B421" s="11"/>
      <c r="C421" s="11"/>
      <c r="D421" s="11"/>
      <c r="E421" s="251"/>
      <c r="F421" s="11"/>
      <c r="G421" s="226"/>
      <c r="H421" s="226"/>
      <c r="I421" s="226"/>
      <c r="J421" s="276"/>
      <c r="L421" s="11"/>
      <c r="M421" s="226"/>
      <c r="N421" s="226"/>
      <c r="O421" s="11"/>
      <c r="P421" s="226"/>
      <c r="Q421" s="226"/>
      <c r="R421" s="11"/>
      <c r="S421" s="226"/>
      <c r="T421" s="226"/>
      <c r="V421" s="11"/>
      <c r="W421" s="11"/>
      <c r="X421" s="11"/>
      <c r="Y421" s="11"/>
      <c r="Z421" s="11"/>
      <c r="AA421" s="11"/>
      <c r="AB421" s="11"/>
      <c r="AC421" s="11"/>
      <c r="AD421" s="11"/>
    </row>
    <row r="422" spans="1:30" x14ac:dyDescent="0.25">
      <c r="A422" s="55"/>
      <c r="B422" s="11"/>
      <c r="C422" s="11"/>
      <c r="D422" s="11"/>
      <c r="E422" s="251"/>
      <c r="F422" s="11"/>
      <c r="G422" s="226"/>
      <c r="H422" s="226"/>
      <c r="I422" s="226"/>
      <c r="J422" s="276"/>
      <c r="L422" s="11"/>
      <c r="M422" s="226"/>
      <c r="N422" s="226"/>
      <c r="O422" s="11"/>
      <c r="P422" s="226"/>
      <c r="Q422" s="226"/>
      <c r="R422" s="11"/>
      <c r="S422" s="226"/>
      <c r="T422" s="226"/>
      <c r="V422" s="11"/>
      <c r="W422" s="11"/>
      <c r="X422" s="11"/>
      <c r="Y422" s="11"/>
      <c r="Z422" s="11"/>
      <c r="AA422" s="11"/>
      <c r="AB422" s="11"/>
      <c r="AC422" s="11"/>
      <c r="AD422" s="11"/>
    </row>
    <row r="423" spans="1:30" x14ac:dyDescent="0.25">
      <c r="A423" s="55"/>
      <c r="B423" s="11"/>
      <c r="C423" s="11"/>
      <c r="D423" s="11"/>
      <c r="E423" s="251"/>
      <c r="F423" s="11"/>
      <c r="G423" s="226"/>
      <c r="H423" s="226"/>
      <c r="I423" s="226"/>
      <c r="J423" s="276"/>
      <c r="L423" s="11"/>
      <c r="M423" s="226"/>
      <c r="N423" s="226"/>
      <c r="O423" s="11"/>
      <c r="P423" s="226"/>
      <c r="Q423" s="226"/>
      <c r="R423" s="11"/>
      <c r="S423" s="226"/>
      <c r="T423" s="226"/>
      <c r="V423" s="11"/>
      <c r="W423" s="11"/>
      <c r="X423" s="11"/>
      <c r="Y423" s="11"/>
      <c r="Z423" s="11"/>
      <c r="AA423" s="11"/>
      <c r="AB423" s="11"/>
      <c r="AC423" s="11"/>
      <c r="AD423" s="11"/>
    </row>
    <row r="424" spans="1:30" x14ac:dyDescent="0.25">
      <c r="A424" s="55"/>
      <c r="B424" s="11"/>
      <c r="C424" s="11"/>
      <c r="D424" s="11"/>
      <c r="E424" s="251"/>
      <c r="F424" s="11"/>
      <c r="G424" s="226"/>
      <c r="H424" s="226"/>
      <c r="I424" s="226"/>
      <c r="J424" s="276"/>
      <c r="L424" s="11"/>
      <c r="M424" s="226"/>
      <c r="N424" s="226"/>
      <c r="O424" s="11"/>
      <c r="P424" s="226"/>
      <c r="Q424" s="226"/>
      <c r="R424" s="11"/>
      <c r="S424" s="226"/>
      <c r="T424" s="226"/>
      <c r="V424" s="11"/>
      <c r="W424" s="11"/>
      <c r="X424" s="11"/>
      <c r="Y424" s="11"/>
      <c r="Z424" s="11"/>
      <c r="AA424" s="11"/>
      <c r="AB424" s="11"/>
      <c r="AC424" s="11"/>
      <c r="AD424" s="11"/>
    </row>
    <row r="425" spans="1:30" x14ac:dyDescent="0.25">
      <c r="A425" s="55"/>
      <c r="B425" s="11"/>
      <c r="C425" s="11"/>
      <c r="D425" s="11"/>
      <c r="E425" s="251"/>
      <c r="F425" s="11"/>
      <c r="G425" s="226"/>
      <c r="H425" s="226"/>
      <c r="I425" s="226"/>
      <c r="J425" s="276"/>
      <c r="L425" s="11"/>
      <c r="M425" s="226"/>
      <c r="N425" s="226"/>
      <c r="O425" s="11"/>
      <c r="P425" s="226"/>
      <c r="Q425" s="226"/>
      <c r="R425" s="11"/>
      <c r="S425" s="226"/>
      <c r="T425" s="226"/>
      <c r="V425" s="11"/>
      <c r="W425" s="11"/>
      <c r="X425" s="11"/>
      <c r="Y425" s="11"/>
      <c r="Z425" s="11"/>
      <c r="AA425" s="11"/>
      <c r="AB425" s="11"/>
      <c r="AC425" s="11"/>
      <c r="AD425" s="11"/>
    </row>
    <row r="426" spans="1:30" x14ac:dyDescent="0.25">
      <c r="A426" s="55"/>
      <c r="B426" s="11"/>
      <c r="C426" s="11"/>
      <c r="D426" s="11"/>
      <c r="E426" s="251"/>
      <c r="F426" s="11"/>
      <c r="G426" s="226"/>
      <c r="H426" s="226"/>
      <c r="I426" s="226"/>
      <c r="J426" s="276"/>
      <c r="L426" s="11"/>
      <c r="M426" s="226"/>
      <c r="N426" s="226"/>
      <c r="O426" s="11"/>
      <c r="P426" s="226"/>
      <c r="Q426" s="226"/>
      <c r="R426" s="11"/>
      <c r="S426" s="226"/>
      <c r="T426" s="226"/>
      <c r="V426" s="11"/>
      <c r="W426" s="11"/>
      <c r="X426" s="11"/>
      <c r="Y426" s="11"/>
      <c r="Z426" s="11"/>
      <c r="AA426" s="11"/>
      <c r="AB426" s="11"/>
      <c r="AC426" s="11"/>
      <c r="AD426" s="11"/>
    </row>
    <row r="427" spans="1:30" x14ac:dyDescent="0.25">
      <c r="A427" s="55"/>
      <c r="B427" s="11"/>
      <c r="C427" s="11"/>
      <c r="D427" s="11"/>
      <c r="E427" s="251"/>
      <c r="F427" s="11"/>
      <c r="G427" s="226"/>
      <c r="H427" s="226"/>
      <c r="I427" s="226"/>
      <c r="J427" s="276"/>
      <c r="L427" s="11"/>
      <c r="M427" s="226"/>
      <c r="N427" s="226"/>
      <c r="O427" s="11"/>
      <c r="P427" s="226"/>
      <c r="Q427" s="226"/>
      <c r="R427" s="11"/>
      <c r="S427" s="226"/>
      <c r="T427" s="226"/>
      <c r="V427" s="11"/>
      <c r="W427" s="11"/>
      <c r="X427" s="11"/>
      <c r="Y427" s="11"/>
      <c r="Z427" s="11"/>
      <c r="AA427" s="11"/>
      <c r="AB427" s="11"/>
      <c r="AC427" s="11"/>
      <c r="AD427" s="11"/>
    </row>
    <row r="428" spans="1:30" ht="15.75" thickBot="1" x14ac:dyDescent="0.3">
      <c r="A428" s="55"/>
      <c r="B428" s="11"/>
      <c r="C428" s="11"/>
      <c r="D428" s="11"/>
      <c r="E428" s="251"/>
      <c r="F428" s="11"/>
      <c r="G428" s="226"/>
      <c r="H428" s="226"/>
      <c r="I428" s="226"/>
      <c r="J428" s="276"/>
      <c r="L428" s="11"/>
      <c r="M428" s="226"/>
      <c r="N428" s="226"/>
      <c r="O428" s="11"/>
      <c r="P428" s="226"/>
      <c r="Q428" s="226"/>
      <c r="R428" s="11"/>
      <c r="S428" s="226"/>
      <c r="T428" s="226"/>
      <c r="V428" s="11"/>
      <c r="W428" s="11"/>
      <c r="X428" s="11"/>
      <c r="Y428" s="11"/>
      <c r="Z428" s="11"/>
      <c r="AA428" s="11"/>
      <c r="AB428" s="11"/>
      <c r="AC428" s="11"/>
      <c r="AD428" s="11"/>
    </row>
    <row r="429" spans="1:30" ht="15.75" thickBot="1" x14ac:dyDescent="0.3">
      <c r="A429" s="55"/>
      <c r="B429" s="91" t="s">
        <v>51</v>
      </c>
      <c r="C429" s="98"/>
      <c r="D429" s="98"/>
      <c r="E429" s="289"/>
      <c r="F429" s="93"/>
      <c r="G429" s="232" t="s">
        <v>129</v>
      </c>
      <c r="H429" s="284"/>
      <c r="I429" s="232" t="s">
        <v>129</v>
      </c>
      <c r="J429" s="277" t="s">
        <v>129</v>
      </c>
      <c r="L429" s="95"/>
      <c r="M429" s="284"/>
      <c r="N429" s="232" t="s">
        <v>129</v>
      </c>
      <c r="O429" s="93"/>
      <c r="P429" s="284"/>
      <c r="Q429" s="232" t="s">
        <v>129</v>
      </c>
      <c r="R429" s="93"/>
      <c r="S429" s="284"/>
      <c r="T429" s="232" t="s">
        <v>129</v>
      </c>
      <c r="V429" s="95"/>
      <c r="W429" s="93"/>
      <c r="X429" s="97" t="s">
        <v>129</v>
      </c>
      <c r="Y429" s="93"/>
      <c r="Z429" s="93"/>
      <c r="AA429" s="97" t="s">
        <v>129</v>
      </c>
      <c r="AB429" s="93"/>
      <c r="AC429" s="93"/>
      <c r="AD429" s="100" t="s">
        <v>129</v>
      </c>
    </row>
    <row r="430" spans="1:30" s="4" customFormat="1" ht="12.75" x14ac:dyDescent="0.2">
      <c r="A430" s="55"/>
      <c r="E430" s="260"/>
      <c r="G430" s="263"/>
      <c r="H430" s="263"/>
      <c r="I430" s="263"/>
      <c r="J430" s="272"/>
      <c r="L430" s="50"/>
      <c r="M430" s="263"/>
      <c r="N430" s="263"/>
      <c r="P430" s="263"/>
      <c r="Q430" s="263"/>
      <c r="S430" s="263"/>
      <c r="T430" s="263"/>
      <c r="V430" s="50"/>
    </row>
    <row r="431" spans="1:30" ht="76.5" x14ac:dyDescent="0.25">
      <c r="A431" s="298">
        <f>A11</f>
        <v>44986</v>
      </c>
      <c r="B431" s="56" t="s">
        <v>52</v>
      </c>
      <c r="C431" s="56" t="s">
        <v>34</v>
      </c>
      <c r="D431" s="56" t="s">
        <v>35</v>
      </c>
      <c r="E431" s="290" t="s">
        <v>36</v>
      </c>
      <c r="F431" s="68" t="s">
        <v>130</v>
      </c>
      <c r="G431" s="285" t="s">
        <v>107</v>
      </c>
      <c r="H431" s="285" t="s">
        <v>131</v>
      </c>
      <c r="I431" s="285" t="s">
        <v>109</v>
      </c>
      <c r="J431" s="278" t="s">
        <v>110</v>
      </c>
      <c r="K431" s="70"/>
      <c r="L431" s="68" t="s">
        <v>111</v>
      </c>
      <c r="M431" s="285" t="s">
        <v>132</v>
      </c>
      <c r="N431" s="285" t="s">
        <v>113</v>
      </c>
      <c r="O431" s="68" t="s">
        <v>114</v>
      </c>
      <c r="P431" s="285" t="s">
        <v>115</v>
      </c>
      <c r="Q431" s="285" t="s">
        <v>116</v>
      </c>
      <c r="R431" s="57" t="s">
        <v>117</v>
      </c>
      <c r="S431" s="295" t="s">
        <v>118</v>
      </c>
      <c r="T431" s="295" t="s">
        <v>119</v>
      </c>
      <c r="U431" s="72"/>
      <c r="V431" s="57" t="s">
        <v>120</v>
      </c>
      <c r="W431" s="57" t="s">
        <v>121</v>
      </c>
      <c r="X431" s="57" t="s">
        <v>122</v>
      </c>
      <c r="Y431" s="57" t="s">
        <v>123</v>
      </c>
      <c r="Z431" s="57" t="s">
        <v>124</v>
      </c>
      <c r="AA431" s="57" t="s">
        <v>125</v>
      </c>
      <c r="AB431" s="57" t="s">
        <v>126</v>
      </c>
      <c r="AC431" s="57" t="s">
        <v>127</v>
      </c>
      <c r="AD431" s="57" t="s">
        <v>128</v>
      </c>
    </row>
    <row r="432" spans="1:30" x14ac:dyDescent="0.25">
      <c r="A432" s="55"/>
      <c r="B432" s="11"/>
      <c r="C432" s="11" t="s">
        <v>216</v>
      </c>
      <c r="D432" s="11"/>
      <c r="E432" s="251">
        <v>8201</v>
      </c>
      <c r="F432" s="11"/>
      <c r="G432" s="226"/>
      <c r="H432" s="226"/>
      <c r="I432" s="226"/>
      <c r="J432" s="276"/>
      <c r="L432" s="11"/>
      <c r="M432" s="226"/>
      <c r="N432" s="226"/>
      <c r="O432" s="11">
        <v>1</v>
      </c>
      <c r="P432" s="226">
        <v>534.72</v>
      </c>
      <c r="Q432" s="226">
        <v>534.72</v>
      </c>
      <c r="R432" s="11">
        <v>1</v>
      </c>
      <c r="S432" s="226">
        <v>1500.96</v>
      </c>
      <c r="T432" s="226">
        <v>1500.96</v>
      </c>
      <c r="V432" s="11"/>
      <c r="W432" s="11"/>
      <c r="X432" s="11"/>
      <c r="Y432" s="11"/>
      <c r="Z432" s="11"/>
      <c r="AA432" s="11"/>
      <c r="AB432" s="11"/>
      <c r="AC432" s="11"/>
      <c r="AD432" s="11"/>
    </row>
    <row r="433" spans="1:30" x14ac:dyDescent="0.25">
      <c r="A433" s="55"/>
      <c r="B433" s="11"/>
      <c r="C433" s="11" t="s">
        <v>217</v>
      </c>
      <c r="D433" s="11"/>
      <c r="E433" s="251">
        <v>8004</v>
      </c>
      <c r="F433" s="11">
        <v>1</v>
      </c>
      <c r="G433" s="226">
        <v>161.29</v>
      </c>
      <c r="H433" s="226">
        <v>967.71</v>
      </c>
      <c r="I433" s="226">
        <v>967.71</v>
      </c>
      <c r="J433" s="276">
        <v>6</v>
      </c>
      <c r="L433" s="11"/>
      <c r="M433" s="226"/>
      <c r="N433" s="226"/>
      <c r="O433" s="11"/>
      <c r="P433" s="226"/>
      <c r="Q433" s="226"/>
      <c r="R433" s="11"/>
      <c r="S433" s="226"/>
      <c r="T433" s="226"/>
      <c r="V433" s="11"/>
      <c r="W433" s="11"/>
      <c r="X433" s="11"/>
      <c r="Y433" s="11"/>
      <c r="Z433" s="11"/>
      <c r="AA433" s="11"/>
      <c r="AB433" s="11"/>
      <c r="AC433" s="11"/>
      <c r="AD433" s="11"/>
    </row>
    <row r="434" spans="1:30" x14ac:dyDescent="0.25">
      <c r="A434" s="55"/>
      <c r="B434" s="11"/>
      <c r="C434" s="11" t="s">
        <v>218</v>
      </c>
      <c r="D434" s="11"/>
      <c r="E434" s="251">
        <v>8401</v>
      </c>
      <c r="F434" s="11">
        <v>14</v>
      </c>
      <c r="G434" s="226">
        <v>319.53642857142847</v>
      </c>
      <c r="H434" s="226">
        <v>87006.180000000008</v>
      </c>
      <c r="I434" s="226">
        <v>6214.727142857143</v>
      </c>
      <c r="J434" s="276">
        <v>9.8571428571428577</v>
      </c>
      <c r="L434" s="11">
        <v>6</v>
      </c>
      <c r="M434" s="226">
        <v>8949.65</v>
      </c>
      <c r="N434" s="226">
        <v>1491.6083333333333</v>
      </c>
      <c r="O434" s="11"/>
      <c r="P434" s="226"/>
      <c r="Q434" s="226"/>
      <c r="R434" s="11">
        <v>2</v>
      </c>
      <c r="S434" s="226">
        <v>3326.17</v>
      </c>
      <c r="T434" s="226">
        <v>1663.085</v>
      </c>
      <c r="V434" s="11"/>
      <c r="W434" s="11"/>
      <c r="X434" s="11"/>
      <c r="Y434" s="11"/>
      <c r="Z434" s="11"/>
      <c r="AA434" s="11"/>
      <c r="AB434" s="11"/>
      <c r="AC434" s="11"/>
      <c r="AD434" s="11"/>
    </row>
    <row r="435" spans="1:30" x14ac:dyDescent="0.25">
      <c r="A435" s="55"/>
      <c r="B435" s="11"/>
      <c r="C435" s="11" t="s">
        <v>219</v>
      </c>
      <c r="D435" s="11"/>
      <c r="E435" s="251">
        <v>8009</v>
      </c>
      <c r="F435" s="11">
        <v>3</v>
      </c>
      <c r="G435" s="226">
        <v>135.94666666666669</v>
      </c>
      <c r="H435" s="226">
        <v>3825.8599999999997</v>
      </c>
      <c r="I435" s="226">
        <v>1275.2866666666666</v>
      </c>
      <c r="J435" s="276">
        <v>9.3333333333333339</v>
      </c>
      <c r="L435" s="11">
        <v>1</v>
      </c>
      <c r="M435" s="226">
        <v>1602.95</v>
      </c>
      <c r="N435" s="226">
        <v>1602.95</v>
      </c>
      <c r="O435" s="11"/>
      <c r="P435" s="226"/>
      <c r="Q435" s="226"/>
      <c r="R435" s="11"/>
      <c r="S435" s="226"/>
      <c r="T435" s="226"/>
      <c r="V435" s="11"/>
      <c r="W435" s="11"/>
      <c r="X435" s="11"/>
      <c r="Y435" s="11"/>
      <c r="Z435" s="11"/>
      <c r="AA435" s="11"/>
      <c r="AB435" s="11"/>
      <c r="AC435" s="11"/>
      <c r="AD435" s="11"/>
    </row>
    <row r="436" spans="1:30" x14ac:dyDescent="0.25">
      <c r="A436" s="55"/>
      <c r="B436" s="11"/>
      <c r="C436" s="11" t="s">
        <v>219</v>
      </c>
      <c r="D436" s="11"/>
      <c r="E436" s="251">
        <v>8089</v>
      </c>
      <c r="F436" s="11"/>
      <c r="G436" s="226"/>
      <c r="H436" s="226"/>
      <c r="I436" s="226"/>
      <c r="J436" s="276"/>
      <c r="L436" s="11"/>
      <c r="M436" s="226"/>
      <c r="N436" s="226"/>
      <c r="O436" s="11"/>
      <c r="P436" s="226"/>
      <c r="Q436" s="226"/>
      <c r="R436" s="11">
        <v>1</v>
      </c>
      <c r="S436" s="226">
        <v>1633.43</v>
      </c>
      <c r="T436" s="226">
        <v>1633.43</v>
      </c>
      <c r="V436" s="11"/>
      <c r="W436" s="11"/>
      <c r="X436" s="11"/>
      <c r="Y436" s="11"/>
      <c r="Z436" s="11"/>
      <c r="AA436" s="11"/>
      <c r="AB436" s="11"/>
      <c r="AC436" s="11"/>
      <c r="AD436" s="11"/>
    </row>
    <row r="437" spans="1:30" x14ac:dyDescent="0.25">
      <c r="A437" s="55"/>
      <c r="B437" s="11"/>
      <c r="C437" s="11" t="s">
        <v>220</v>
      </c>
      <c r="D437" s="11"/>
      <c r="E437" s="251">
        <v>8012</v>
      </c>
      <c r="F437" s="11">
        <v>10</v>
      </c>
      <c r="G437" s="226">
        <v>2712.36</v>
      </c>
      <c r="H437" s="226">
        <v>234555.24999999997</v>
      </c>
      <c r="I437" s="226">
        <v>23455.524999999998</v>
      </c>
      <c r="J437" s="276">
        <v>12.6</v>
      </c>
      <c r="L437" s="11"/>
      <c r="M437" s="226"/>
      <c r="N437" s="226"/>
      <c r="O437" s="11">
        <v>2</v>
      </c>
      <c r="P437" s="226">
        <v>3490.71</v>
      </c>
      <c r="Q437" s="226">
        <v>1745.355</v>
      </c>
      <c r="R437" s="11">
        <v>3</v>
      </c>
      <c r="S437" s="226">
        <v>3601.11</v>
      </c>
      <c r="T437" s="226">
        <v>1200.3700000000001</v>
      </c>
      <c r="V437" s="11"/>
      <c r="W437" s="11"/>
      <c r="X437" s="11"/>
      <c r="Y437" s="11"/>
      <c r="Z437" s="11"/>
      <c r="AA437" s="11"/>
      <c r="AB437" s="11"/>
      <c r="AC437" s="11"/>
      <c r="AD437" s="11"/>
    </row>
    <row r="438" spans="1:30" x14ac:dyDescent="0.25">
      <c r="A438" s="55"/>
      <c r="B438" s="11"/>
      <c r="C438" s="11" t="s">
        <v>221</v>
      </c>
      <c r="D438" s="11"/>
      <c r="E438" s="251">
        <v>8014</v>
      </c>
      <c r="F438" s="11">
        <v>1</v>
      </c>
      <c r="G438" s="226">
        <v>89.07</v>
      </c>
      <c r="H438" s="226">
        <v>2137.6</v>
      </c>
      <c r="I438" s="226">
        <v>2137.6</v>
      </c>
      <c r="J438" s="276">
        <v>24</v>
      </c>
      <c r="L438" s="11"/>
      <c r="M438" s="226"/>
      <c r="N438" s="226"/>
      <c r="O438" s="11"/>
      <c r="P438" s="226"/>
      <c r="Q438" s="226"/>
      <c r="R438" s="11"/>
      <c r="S438" s="226"/>
      <c r="T438" s="226"/>
      <c r="V438" s="11"/>
      <c r="W438" s="11"/>
      <c r="X438" s="11"/>
      <c r="Y438" s="11"/>
      <c r="Z438" s="11"/>
      <c r="AA438" s="11"/>
      <c r="AB438" s="11"/>
      <c r="AC438" s="11"/>
      <c r="AD438" s="11"/>
    </row>
    <row r="439" spans="1:30" x14ac:dyDescent="0.25">
      <c r="A439" s="55"/>
      <c r="B439" s="11"/>
      <c r="C439" s="11" t="s">
        <v>222</v>
      </c>
      <c r="D439" s="11"/>
      <c r="E439" s="251">
        <v>8302</v>
      </c>
      <c r="F439" s="11">
        <v>5</v>
      </c>
      <c r="G439" s="226">
        <v>200.26400000000001</v>
      </c>
      <c r="H439" s="226">
        <v>7797.4500000000007</v>
      </c>
      <c r="I439" s="226">
        <v>1559.4900000000002</v>
      </c>
      <c r="J439" s="276">
        <v>8.4</v>
      </c>
      <c r="L439" s="11"/>
      <c r="M439" s="226"/>
      <c r="N439" s="226"/>
      <c r="O439" s="11">
        <v>1</v>
      </c>
      <c r="P439" s="226">
        <v>4943.12</v>
      </c>
      <c r="Q439" s="226">
        <v>4943.12</v>
      </c>
      <c r="R439" s="11">
        <v>1</v>
      </c>
      <c r="S439" s="226">
        <v>4623.6899999999996</v>
      </c>
      <c r="T439" s="226">
        <v>4623.6899999999996</v>
      </c>
      <c r="V439" s="11"/>
      <c r="W439" s="11"/>
      <c r="X439" s="11"/>
      <c r="Y439" s="11"/>
      <c r="Z439" s="11"/>
      <c r="AA439" s="11"/>
      <c r="AB439" s="11"/>
      <c r="AC439" s="11"/>
      <c r="AD439" s="11"/>
    </row>
    <row r="440" spans="1:30" x14ac:dyDescent="0.25">
      <c r="A440" s="55"/>
      <c r="B440" s="11"/>
      <c r="C440" s="11" t="s">
        <v>223</v>
      </c>
      <c r="D440" s="11"/>
      <c r="E440" s="251">
        <v>8203</v>
      </c>
      <c r="F440" s="11">
        <v>2</v>
      </c>
      <c r="G440" s="226">
        <v>127.81</v>
      </c>
      <c r="H440" s="226">
        <v>3440.26</v>
      </c>
      <c r="I440" s="226">
        <v>1720.13</v>
      </c>
      <c r="J440" s="276">
        <v>27</v>
      </c>
      <c r="L440" s="11">
        <v>1</v>
      </c>
      <c r="M440" s="226">
        <v>1261.32</v>
      </c>
      <c r="N440" s="226">
        <v>1261.32</v>
      </c>
      <c r="O440" s="11"/>
      <c r="P440" s="226"/>
      <c r="Q440" s="226"/>
      <c r="R440" s="11"/>
      <c r="S440" s="226"/>
      <c r="T440" s="226"/>
      <c r="V440" s="11"/>
      <c r="W440" s="11"/>
      <c r="X440" s="11"/>
      <c r="Y440" s="11"/>
      <c r="Z440" s="11"/>
      <c r="AA440" s="11"/>
      <c r="AB440" s="11"/>
      <c r="AC440" s="11"/>
      <c r="AD440" s="11"/>
    </row>
    <row r="441" spans="1:30" x14ac:dyDescent="0.25">
      <c r="A441" s="55"/>
      <c r="B441" s="11"/>
      <c r="C441" s="11" t="s">
        <v>224</v>
      </c>
      <c r="D441" s="11"/>
      <c r="E441" s="251">
        <v>8310</v>
      </c>
      <c r="F441" s="11">
        <v>1</v>
      </c>
      <c r="G441" s="226">
        <v>339.89</v>
      </c>
      <c r="H441" s="226">
        <v>4078.62</v>
      </c>
      <c r="I441" s="226">
        <v>4078.62</v>
      </c>
      <c r="J441" s="276">
        <v>12</v>
      </c>
      <c r="L441" s="11"/>
      <c r="M441" s="226"/>
      <c r="N441" s="226"/>
      <c r="O441" s="11"/>
      <c r="P441" s="226"/>
      <c r="Q441" s="226"/>
      <c r="R441" s="11"/>
      <c r="S441" s="226"/>
      <c r="T441" s="226"/>
      <c r="V441" s="11"/>
      <c r="W441" s="11"/>
      <c r="X441" s="11"/>
      <c r="Y441" s="11"/>
      <c r="Z441" s="11"/>
      <c r="AA441" s="11"/>
      <c r="AB441" s="11"/>
      <c r="AC441" s="11"/>
      <c r="AD441" s="11"/>
    </row>
    <row r="442" spans="1:30" x14ac:dyDescent="0.25">
      <c r="A442" s="55"/>
      <c r="B442" s="11"/>
      <c r="C442" s="11" t="s">
        <v>225</v>
      </c>
      <c r="D442" s="11"/>
      <c r="E442" s="251">
        <v>8204</v>
      </c>
      <c r="F442" s="11">
        <v>2</v>
      </c>
      <c r="G442" s="226">
        <v>1774.325</v>
      </c>
      <c r="H442" s="226">
        <v>256174.48</v>
      </c>
      <c r="I442" s="226">
        <v>128087.24</v>
      </c>
      <c r="J442" s="276">
        <v>51</v>
      </c>
      <c r="L442" s="11">
        <v>1</v>
      </c>
      <c r="M442" s="226">
        <v>5633.07</v>
      </c>
      <c r="N442" s="226">
        <v>5633.07</v>
      </c>
      <c r="O442" s="11"/>
      <c r="P442" s="226"/>
      <c r="Q442" s="226"/>
      <c r="R442" s="11"/>
      <c r="S442" s="226"/>
      <c r="T442" s="226"/>
      <c r="V442" s="11"/>
      <c r="W442" s="11"/>
      <c r="X442" s="11"/>
      <c r="Y442" s="11"/>
      <c r="Z442" s="11"/>
      <c r="AA442" s="11"/>
      <c r="AB442" s="11"/>
      <c r="AC442" s="11"/>
      <c r="AD442" s="11"/>
    </row>
    <row r="443" spans="1:30" x14ac:dyDescent="0.25">
      <c r="A443" s="55"/>
      <c r="B443" s="11"/>
      <c r="C443" s="11" t="s">
        <v>226</v>
      </c>
      <c r="D443" s="11"/>
      <c r="E443" s="251">
        <v>8089</v>
      </c>
      <c r="F443" s="11"/>
      <c r="G443" s="226"/>
      <c r="H443" s="226"/>
      <c r="I443" s="226"/>
      <c r="J443" s="276"/>
      <c r="L443" s="11"/>
      <c r="M443" s="226"/>
      <c r="N443" s="226"/>
      <c r="O443" s="11"/>
      <c r="P443" s="226"/>
      <c r="Q443" s="226"/>
      <c r="R443" s="11">
        <v>1</v>
      </c>
      <c r="S443" s="226">
        <v>3417.76</v>
      </c>
      <c r="T443" s="226">
        <v>3417.76</v>
      </c>
      <c r="V443" s="11"/>
      <c r="W443" s="11"/>
      <c r="X443" s="11"/>
      <c r="Y443" s="11"/>
      <c r="Z443" s="11"/>
      <c r="AA443" s="11"/>
      <c r="AB443" s="11"/>
      <c r="AC443" s="11"/>
      <c r="AD443" s="11"/>
    </row>
    <row r="444" spans="1:30" x14ac:dyDescent="0.25">
      <c r="A444" s="55"/>
      <c r="B444" s="11"/>
      <c r="C444" s="11" t="s">
        <v>227</v>
      </c>
      <c r="D444" s="11"/>
      <c r="E444" s="251">
        <v>8021</v>
      </c>
      <c r="F444" s="11">
        <v>1</v>
      </c>
      <c r="G444" s="226">
        <v>106.99</v>
      </c>
      <c r="H444" s="226">
        <v>1283.8499999999999</v>
      </c>
      <c r="I444" s="226">
        <v>1283.8499999999999</v>
      </c>
      <c r="J444" s="276">
        <v>12</v>
      </c>
      <c r="L444" s="11"/>
      <c r="M444" s="226"/>
      <c r="N444" s="226"/>
      <c r="O444" s="11"/>
      <c r="P444" s="226"/>
      <c r="Q444" s="226"/>
      <c r="R444" s="11"/>
      <c r="S444" s="226"/>
      <c r="T444" s="226"/>
      <c r="V444" s="11"/>
      <c r="W444" s="11"/>
      <c r="X444" s="11"/>
      <c r="Y444" s="11"/>
      <c r="Z444" s="11"/>
      <c r="AA444" s="11"/>
      <c r="AB444" s="11"/>
      <c r="AC444" s="11"/>
      <c r="AD444" s="11"/>
    </row>
    <row r="445" spans="1:30" x14ac:dyDescent="0.25">
      <c r="A445" s="55"/>
      <c r="B445" s="11"/>
      <c r="C445" s="11" t="s">
        <v>228</v>
      </c>
      <c r="D445" s="11"/>
      <c r="E445" s="251">
        <v>8302</v>
      </c>
      <c r="F445" s="11">
        <v>1</v>
      </c>
      <c r="G445" s="226">
        <v>144.84</v>
      </c>
      <c r="H445" s="226">
        <v>3476.11</v>
      </c>
      <c r="I445" s="226">
        <v>3476.11</v>
      </c>
      <c r="J445" s="276">
        <v>24</v>
      </c>
      <c r="L445" s="11"/>
      <c r="M445" s="226"/>
      <c r="N445" s="226"/>
      <c r="O445" s="11"/>
      <c r="P445" s="226"/>
      <c r="Q445" s="226"/>
      <c r="R445" s="11"/>
      <c r="S445" s="226"/>
      <c r="T445" s="226"/>
      <c r="V445" s="11"/>
      <c r="W445" s="11"/>
      <c r="X445" s="11"/>
      <c r="Y445" s="11"/>
      <c r="Z445" s="11"/>
      <c r="AA445" s="11"/>
      <c r="AB445" s="11"/>
      <c r="AC445" s="11"/>
      <c r="AD445" s="11"/>
    </row>
    <row r="446" spans="1:30" x14ac:dyDescent="0.25">
      <c r="A446" s="55"/>
      <c r="B446" s="11"/>
      <c r="C446" s="11" t="s">
        <v>229</v>
      </c>
      <c r="D446" s="11"/>
      <c r="E446" s="251">
        <v>8096</v>
      </c>
      <c r="F446" s="11">
        <v>1</v>
      </c>
      <c r="G446" s="226">
        <v>457.07</v>
      </c>
      <c r="H446" s="226">
        <v>5484.81</v>
      </c>
      <c r="I446" s="226">
        <v>5484.81</v>
      </c>
      <c r="J446" s="276">
        <v>12</v>
      </c>
      <c r="L446" s="11">
        <v>1</v>
      </c>
      <c r="M446" s="226">
        <v>5484.81</v>
      </c>
      <c r="N446" s="226">
        <v>5484.81</v>
      </c>
      <c r="O446" s="11"/>
      <c r="P446" s="226"/>
      <c r="Q446" s="226"/>
      <c r="R446" s="11"/>
      <c r="S446" s="226"/>
      <c r="T446" s="226"/>
      <c r="V446" s="11"/>
      <c r="W446" s="11"/>
      <c r="X446" s="11"/>
      <c r="Y446" s="11"/>
      <c r="Z446" s="11"/>
      <c r="AA446" s="11"/>
      <c r="AB446" s="11"/>
      <c r="AC446" s="11"/>
      <c r="AD446" s="11"/>
    </row>
    <row r="447" spans="1:30" x14ac:dyDescent="0.25">
      <c r="A447" s="55"/>
      <c r="B447" s="11"/>
      <c r="C447" s="11" t="s">
        <v>230</v>
      </c>
      <c r="D447" s="11"/>
      <c r="E447" s="251">
        <v>8215</v>
      </c>
      <c r="F447" s="11">
        <v>1</v>
      </c>
      <c r="G447" s="226">
        <v>245.02</v>
      </c>
      <c r="H447" s="226">
        <v>1470.08</v>
      </c>
      <c r="I447" s="226">
        <v>1470.08</v>
      </c>
      <c r="J447" s="276">
        <v>6</v>
      </c>
      <c r="L447" s="11">
        <v>1</v>
      </c>
      <c r="M447" s="226">
        <v>1470.08</v>
      </c>
      <c r="N447" s="226">
        <v>1470.08</v>
      </c>
      <c r="O447" s="11">
        <v>1</v>
      </c>
      <c r="P447" s="226">
        <v>35020.97</v>
      </c>
      <c r="Q447" s="226">
        <v>35020.97</v>
      </c>
      <c r="R447" s="11"/>
      <c r="S447" s="226"/>
      <c r="T447" s="226"/>
      <c r="V447" s="11"/>
      <c r="W447" s="11"/>
      <c r="X447" s="11"/>
      <c r="Y447" s="11"/>
      <c r="Z447" s="11"/>
      <c r="AA447" s="11"/>
      <c r="AB447" s="11"/>
      <c r="AC447" s="11"/>
      <c r="AD447" s="11"/>
    </row>
    <row r="448" spans="1:30" x14ac:dyDescent="0.25">
      <c r="A448" s="55"/>
      <c r="B448" s="11"/>
      <c r="C448" s="11" t="s">
        <v>231</v>
      </c>
      <c r="D448" s="11"/>
      <c r="E448" s="251">
        <v>8234</v>
      </c>
      <c r="F448" s="11">
        <v>4</v>
      </c>
      <c r="G448" s="226">
        <v>772.73500000000001</v>
      </c>
      <c r="H448" s="226">
        <v>23796.069999999996</v>
      </c>
      <c r="I448" s="226">
        <v>5949.017499999999</v>
      </c>
      <c r="J448" s="276">
        <v>8</v>
      </c>
      <c r="L448" s="11"/>
      <c r="M448" s="226"/>
      <c r="N448" s="226"/>
      <c r="O448" s="11"/>
      <c r="P448" s="226"/>
      <c r="Q448" s="226"/>
      <c r="R448" s="11"/>
      <c r="S448" s="226"/>
      <c r="T448" s="226"/>
      <c r="V448" s="11"/>
      <c r="W448" s="11"/>
      <c r="X448" s="11"/>
      <c r="Y448" s="11"/>
      <c r="Z448" s="11"/>
      <c r="AA448" s="11"/>
      <c r="AB448" s="11"/>
      <c r="AC448" s="11"/>
      <c r="AD448" s="11"/>
    </row>
    <row r="449" spans="1:30" x14ac:dyDescent="0.25">
      <c r="A449" s="55"/>
      <c r="B449" s="11"/>
      <c r="C449" s="11" t="s">
        <v>232</v>
      </c>
      <c r="D449" s="11"/>
      <c r="E449" s="251">
        <v>8318</v>
      </c>
      <c r="F449" s="11">
        <v>1</v>
      </c>
      <c r="G449" s="226">
        <v>196.32</v>
      </c>
      <c r="H449" s="226">
        <v>2355.75</v>
      </c>
      <c r="I449" s="226">
        <v>2355.75</v>
      </c>
      <c r="J449" s="276">
        <v>12</v>
      </c>
      <c r="L449" s="11"/>
      <c r="M449" s="226"/>
      <c r="N449" s="226"/>
      <c r="O449" s="11"/>
      <c r="P449" s="226"/>
      <c r="Q449" s="226"/>
      <c r="R449" s="11"/>
      <c r="S449" s="226"/>
      <c r="T449" s="226"/>
      <c r="V449" s="11"/>
      <c r="W449" s="11"/>
      <c r="X449" s="11"/>
      <c r="Y449" s="11"/>
      <c r="Z449" s="11"/>
      <c r="AA449" s="11"/>
      <c r="AB449" s="11"/>
      <c r="AC449" s="11"/>
      <c r="AD449" s="11"/>
    </row>
    <row r="450" spans="1:30" x14ac:dyDescent="0.25">
      <c r="A450" s="55"/>
      <c r="B450" s="11"/>
      <c r="C450" s="11" t="s">
        <v>233</v>
      </c>
      <c r="D450" s="11"/>
      <c r="E450" s="251">
        <v>8322</v>
      </c>
      <c r="F450" s="11">
        <v>1</v>
      </c>
      <c r="G450" s="226">
        <v>112.43</v>
      </c>
      <c r="H450" s="226">
        <v>1349.1</v>
      </c>
      <c r="I450" s="226">
        <v>1349.1</v>
      </c>
      <c r="J450" s="276">
        <v>12</v>
      </c>
      <c r="L450" s="11"/>
      <c r="M450" s="226"/>
      <c r="N450" s="226"/>
      <c r="O450" s="11"/>
      <c r="P450" s="226"/>
      <c r="Q450" s="226"/>
      <c r="R450" s="11"/>
      <c r="S450" s="226"/>
      <c r="T450" s="226"/>
      <c r="V450" s="11"/>
      <c r="W450" s="11"/>
      <c r="X450" s="11"/>
      <c r="Y450" s="11"/>
      <c r="Z450" s="11"/>
      <c r="AA450" s="11"/>
      <c r="AB450" s="11"/>
      <c r="AC450" s="11"/>
      <c r="AD450" s="11"/>
    </row>
    <row r="451" spans="1:30" x14ac:dyDescent="0.25">
      <c r="A451" s="55"/>
      <c r="B451" s="11"/>
      <c r="C451" s="11" t="s">
        <v>234</v>
      </c>
      <c r="D451" s="11"/>
      <c r="E451" s="251">
        <v>8205</v>
      </c>
      <c r="F451" s="11">
        <v>2</v>
      </c>
      <c r="G451" s="226">
        <v>237.85</v>
      </c>
      <c r="H451" s="226">
        <v>2854.15</v>
      </c>
      <c r="I451" s="226">
        <v>1427.075</v>
      </c>
      <c r="J451" s="276">
        <v>6</v>
      </c>
      <c r="L451" s="11">
        <v>1</v>
      </c>
      <c r="M451" s="226">
        <v>482.55</v>
      </c>
      <c r="N451" s="226">
        <v>482.55</v>
      </c>
      <c r="O451" s="11"/>
      <c r="P451" s="226"/>
      <c r="Q451" s="226"/>
      <c r="R451" s="11"/>
      <c r="S451" s="226"/>
      <c r="T451" s="226"/>
      <c r="V451" s="11"/>
      <c r="W451" s="11"/>
      <c r="X451" s="11"/>
      <c r="Y451" s="11"/>
      <c r="Z451" s="11"/>
      <c r="AA451" s="11"/>
      <c r="AB451" s="11"/>
      <c r="AC451" s="11"/>
      <c r="AD451" s="11"/>
    </row>
    <row r="452" spans="1:30" x14ac:dyDescent="0.25">
      <c r="A452" s="55"/>
      <c r="B452" s="11"/>
      <c r="C452" s="11" t="s">
        <v>235</v>
      </c>
      <c r="D452" s="11"/>
      <c r="E452" s="251">
        <v>8026</v>
      </c>
      <c r="F452" s="11">
        <v>2</v>
      </c>
      <c r="G452" s="226">
        <v>142.63499999999999</v>
      </c>
      <c r="H452" s="226">
        <v>2657.87</v>
      </c>
      <c r="I452" s="226">
        <v>1328.9349999999999</v>
      </c>
      <c r="J452" s="276">
        <v>9</v>
      </c>
      <c r="L452" s="11">
        <v>1</v>
      </c>
      <c r="M452" s="226">
        <v>765.27</v>
      </c>
      <c r="N452" s="226">
        <v>765.27</v>
      </c>
      <c r="O452" s="11"/>
      <c r="P452" s="226"/>
      <c r="Q452" s="226"/>
      <c r="R452" s="11"/>
      <c r="S452" s="226"/>
      <c r="T452" s="226"/>
      <c r="V452" s="11"/>
      <c r="W452" s="11"/>
      <c r="X452" s="11"/>
      <c r="Y452" s="11"/>
      <c r="Z452" s="11"/>
      <c r="AA452" s="11"/>
      <c r="AB452" s="11"/>
      <c r="AC452" s="11"/>
      <c r="AD452" s="11"/>
    </row>
    <row r="453" spans="1:30" x14ac:dyDescent="0.25">
      <c r="A453" s="55"/>
      <c r="B453" s="11"/>
      <c r="C453" s="11" t="s">
        <v>236</v>
      </c>
      <c r="D453" s="11"/>
      <c r="E453" s="251">
        <v>8028</v>
      </c>
      <c r="F453" s="11">
        <v>4</v>
      </c>
      <c r="G453" s="226">
        <v>220.35999999999999</v>
      </c>
      <c r="H453" s="226">
        <v>12188.060000000001</v>
      </c>
      <c r="I453" s="226">
        <v>3047.0150000000003</v>
      </c>
      <c r="J453" s="276">
        <v>14.5</v>
      </c>
      <c r="L453" s="11"/>
      <c r="M453" s="226"/>
      <c r="N453" s="226"/>
      <c r="O453" s="11"/>
      <c r="P453" s="226"/>
      <c r="Q453" s="226"/>
      <c r="R453" s="11"/>
      <c r="S453" s="226"/>
      <c r="T453" s="226"/>
      <c r="V453" s="11"/>
      <c r="W453" s="11"/>
      <c r="X453" s="11"/>
      <c r="Y453" s="11"/>
      <c r="Z453" s="11"/>
      <c r="AA453" s="11"/>
      <c r="AB453" s="11"/>
      <c r="AC453" s="11"/>
      <c r="AD453" s="11"/>
    </row>
    <row r="454" spans="1:30" x14ac:dyDescent="0.25">
      <c r="A454" s="55"/>
      <c r="B454" s="11"/>
      <c r="C454" s="11" t="s">
        <v>237</v>
      </c>
      <c r="D454" s="11"/>
      <c r="E454" s="251">
        <v>8029</v>
      </c>
      <c r="F454" s="11">
        <v>1</v>
      </c>
      <c r="G454" s="226">
        <v>47.38</v>
      </c>
      <c r="H454" s="226">
        <v>284.27999999999997</v>
      </c>
      <c r="I454" s="226">
        <v>284.27999999999997</v>
      </c>
      <c r="J454" s="276">
        <v>6</v>
      </c>
      <c r="L454" s="11">
        <v>2</v>
      </c>
      <c r="M454" s="226">
        <v>568.55999999999995</v>
      </c>
      <c r="N454" s="226">
        <v>284.27999999999997</v>
      </c>
      <c r="O454" s="11"/>
      <c r="P454" s="226"/>
      <c r="Q454" s="226"/>
      <c r="R454" s="11">
        <v>1</v>
      </c>
      <c r="S454" s="226">
        <v>284.27999999999997</v>
      </c>
      <c r="T454" s="226">
        <v>284.27999999999997</v>
      </c>
      <c r="V454" s="11"/>
      <c r="W454" s="11"/>
      <c r="X454" s="11"/>
      <c r="Y454" s="11"/>
      <c r="Z454" s="11"/>
      <c r="AA454" s="11"/>
      <c r="AB454" s="11"/>
      <c r="AC454" s="11"/>
      <c r="AD454" s="11"/>
    </row>
    <row r="455" spans="1:30" x14ac:dyDescent="0.25">
      <c r="A455" s="55"/>
      <c r="B455" s="11"/>
      <c r="C455" s="11" t="s">
        <v>238</v>
      </c>
      <c r="D455" s="11"/>
      <c r="E455" s="251">
        <v>8037</v>
      </c>
      <c r="F455" s="11">
        <v>3</v>
      </c>
      <c r="G455" s="226">
        <v>100.24000000000001</v>
      </c>
      <c r="H455" s="226">
        <v>1868.12</v>
      </c>
      <c r="I455" s="226">
        <v>622.70666666666659</v>
      </c>
      <c r="J455" s="276">
        <v>7.333333333333333</v>
      </c>
      <c r="L455" s="11">
        <v>1</v>
      </c>
      <c r="M455" s="226">
        <v>1154.3599999999999</v>
      </c>
      <c r="N455" s="226">
        <v>1154.3599999999999</v>
      </c>
      <c r="O455" s="11"/>
      <c r="P455" s="226"/>
      <c r="Q455" s="226"/>
      <c r="R455" s="11"/>
      <c r="S455" s="226"/>
      <c r="T455" s="226"/>
      <c r="V455" s="11"/>
      <c r="W455" s="11"/>
      <c r="X455" s="11"/>
      <c r="Y455" s="11"/>
      <c r="Z455" s="11"/>
      <c r="AA455" s="11"/>
      <c r="AB455" s="11"/>
      <c r="AC455" s="11"/>
      <c r="AD455" s="11"/>
    </row>
    <row r="456" spans="1:30" x14ac:dyDescent="0.25">
      <c r="A456" s="55"/>
      <c r="B456" s="11"/>
      <c r="C456" s="11" t="s">
        <v>239</v>
      </c>
      <c r="D456" s="11"/>
      <c r="E456" s="251">
        <v>8037</v>
      </c>
      <c r="F456" s="11"/>
      <c r="G456" s="226"/>
      <c r="H456" s="226"/>
      <c r="I456" s="226"/>
      <c r="J456" s="276"/>
      <c r="L456" s="11"/>
      <c r="M456" s="226"/>
      <c r="N456" s="226"/>
      <c r="O456" s="11"/>
      <c r="P456" s="226"/>
      <c r="Q456" s="226"/>
      <c r="R456" s="11">
        <v>1</v>
      </c>
      <c r="S456" s="226">
        <v>1089.56</v>
      </c>
      <c r="T456" s="226">
        <v>1089.56</v>
      </c>
      <c r="V456" s="11"/>
      <c r="W456" s="11"/>
      <c r="X456" s="11"/>
      <c r="Y456" s="11"/>
      <c r="Z456" s="11"/>
      <c r="AA456" s="11"/>
      <c r="AB456" s="11"/>
      <c r="AC456" s="11"/>
      <c r="AD456" s="11"/>
    </row>
    <row r="457" spans="1:30" x14ac:dyDescent="0.25">
      <c r="A457" s="55"/>
      <c r="B457" s="11"/>
      <c r="C457" s="11" t="s">
        <v>240</v>
      </c>
      <c r="D457" s="11"/>
      <c r="E457" s="251">
        <v>8021</v>
      </c>
      <c r="F457" s="11">
        <v>1</v>
      </c>
      <c r="G457" s="226">
        <v>171.78</v>
      </c>
      <c r="H457" s="226">
        <v>1030.68</v>
      </c>
      <c r="I457" s="226">
        <v>1030.68</v>
      </c>
      <c r="J457" s="276">
        <v>6</v>
      </c>
      <c r="L457" s="11"/>
      <c r="M457" s="226"/>
      <c r="N457" s="226"/>
      <c r="O457" s="11"/>
      <c r="P457" s="226"/>
      <c r="Q457" s="226"/>
      <c r="R457" s="11"/>
      <c r="S457" s="226"/>
      <c r="T457" s="226"/>
      <c r="V457" s="11"/>
      <c r="W457" s="11"/>
      <c r="X457" s="11"/>
      <c r="Y457" s="11"/>
      <c r="Z457" s="11"/>
      <c r="AA457" s="11"/>
      <c r="AB457" s="11"/>
      <c r="AC457" s="11"/>
      <c r="AD457" s="11"/>
    </row>
    <row r="458" spans="1:30" x14ac:dyDescent="0.25">
      <c r="A458" s="55"/>
      <c r="B458" s="11"/>
      <c r="C458" s="11" t="s">
        <v>241</v>
      </c>
      <c r="D458" s="11"/>
      <c r="E458" s="251">
        <v>8221</v>
      </c>
      <c r="F458" s="11">
        <v>1</v>
      </c>
      <c r="G458" s="226">
        <v>302.83</v>
      </c>
      <c r="H458" s="226">
        <v>1816.95</v>
      </c>
      <c r="I458" s="226">
        <v>1816.95</v>
      </c>
      <c r="J458" s="276">
        <v>6</v>
      </c>
      <c r="L458" s="11"/>
      <c r="M458" s="226"/>
      <c r="N458" s="226"/>
      <c r="O458" s="11"/>
      <c r="P458" s="226"/>
      <c r="Q458" s="226"/>
      <c r="R458" s="11"/>
      <c r="S458" s="226"/>
      <c r="T458" s="226"/>
      <c r="V458" s="11"/>
      <c r="W458" s="11"/>
      <c r="X458" s="11"/>
      <c r="Y458" s="11"/>
      <c r="Z458" s="11"/>
      <c r="AA458" s="11"/>
      <c r="AB458" s="11"/>
      <c r="AC458" s="11"/>
      <c r="AD458" s="11"/>
    </row>
    <row r="459" spans="1:30" x14ac:dyDescent="0.25">
      <c r="A459" s="55"/>
      <c r="B459" s="11"/>
      <c r="C459" s="11" t="s">
        <v>242</v>
      </c>
      <c r="D459" s="11"/>
      <c r="E459" s="251">
        <v>8403</v>
      </c>
      <c r="F459" s="11"/>
      <c r="G459" s="226"/>
      <c r="H459" s="226"/>
      <c r="I459" s="226"/>
      <c r="J459" s="276"/>
      <c r="L459" s="11"/>
      <c r="M459" s="226"/>
      <c r="N459" s="226"/>
      <c r="O459" s="11"/>
      <c r="P459" s="226"/>
      <c r="Q459" s="226"/>
      <c r="R459" s="11">
        <v>1</v>
      </c>
      <c r="S459" s="226">
        <v>13336.73</v>
      </c>
      <c r="T459" s="226">
        <v>13336.73</v>
      </c>
      <c r="V459" s="11"/>
      <c r="W459" s="11"/>
      <c r="X459" s="11"/>
      <c r="Y459" s="11"/>
      <c r="Z459" s="11"/>
      <c r="AA459" s="11"/>
      <c r="AB459" s="11"/>
      <c r="AC459" s="11"/>
      <c r="AD459" s="11"/>
    </row>
    <row r="460" spans="1:30" x14ac:dyDescent="0.25">
      <c r="A460" s="55"/>
      <c r="B460" s="11"/>
      <c r="C460" s="11" t="s">
        <v>243</v>
      </c>
      <c r="D460" s="11"/>
      <c r="E460" s="251">
        <v>8049</v>
      </c>
      <c r="F460" s="11">
        <v>2</v>
      </c>
      <c r="G460" s="226">
        <v>312.27</v>
      </c>
      <c r="H460" s="226">
        <v>4727.0999999999995</v>
      </c>
      <c r="I460" s="226">
        <v>2363.5499999999997</v>
      </c>
      <c r="J460" s="276">
        <v>9</v>
      </c>
      <c r="L460" s="11">
        <v>1</v>
      </c>
      <c r="M460" s="226">
        <v>2767.24</v>
      </c>
      <c r="N460" s="226">
        <v>2767.24</v>
      </c>
      <c r="O460" s="11"/>
      <c r="P460" s="226"/>
      <c r="Q460" s="226"/>
      <c r="R460" s="11"/>
      <c r="S460" s="226"/>
      <c r="T460" s="226"/>
      <c r="V460" s="11"/>
      <c r="W460" s="11"/>
      <c r="X460" s="11"/>
      <c r="Y460" s="11"/>
      <c r="Z460" s="11"/>
      <c r="AA460" s="11"/>
      <c r="AB460" s="11"/>
      <c r="AC460" s="11"/>
      <c r="AD460" s="11"/>
    </row>
    <row r="461" spans="1:30" x14ac:dyDescent="0.25">
      <c r="A461" s="55"/>
      <c r="B461" s="11"/>
      <c r="C461" s="11" t="s">
        <v>244</v>
      </c>
      <c r="D461" s="11"/>
      <c r="E461" s="251">
        <v>8402</v>
      </c>
      <c r="F461" s="11"/>
      <c r="G461" s="226"/>
      <c r="H461" s="226"/>
      <c r="I461" s="226"/>
      <c r="J461" s="276"/>
      <c r="L461" s="11"/>
      <c r="M461" s="226"/>
      <c r="N461" s="226"/>
      <c r="O461" s="11">
        <v>1</v>
      </c>
      <c r="P461" s="226">
        <v>7171.26</v>
      </c>
      <c r="Q461" s="226">
        <v>7171.26</v>
      </c>
      <c r="R461" s="11"/>
      <c r="S461" s="226"/>
      <c r="T461" s="226"/>
      <c r="V461" s="11"/>
      <c r="W461" s="11"/>
      <c r="X461" s="11"/>
      <c r="Y461" s="11"/>
      <c r="Z461" s="11"/>
      <c r="AA461" s="11"/>
      <c r="AB461" s="11"/>
      <c r="AC461" s="11"/>
      <c r="AD461" s="11"/>
    </row>
    <row r="462" spans="1:30" x14ac:dyDescent="0.25">
      <c r="A462" s="55"/>
      <c r="B462" s="11"/>
      <c r="C462" s="11" t="s">
        <v>245</v>
      </c>
      <c r="D462" s="11"/>
      <c r="E462" s="251">
        <v>8053</v>
      </c>
      <c r="F462" s="11">
        <v>2</v>
      </c>
      <c r="G462" s="226">
        <v>7606.165</v>
      </c>
      <c r="H462" s="226">
        <v>93607.24</v>
      </c>
      <c r="I462" s="226">
        <v>46803.62</v>
      </c>
      <c r="J462" s="276">
        <v>9</v>
      </c>
      <c r="L462" s="11"/>
      <c r="M462" s="226"/>
      <c r="N462" s="226"/>
      <c r="O462" s="11"/>
      <c r="P462" s="226"/>
      <c r="Q462" s="226"/>
      <c r="R462" s="11">
        <v>2</v>
      </c>
      <c r="S462" s="226">
        <v>200993.91</v>
      </c>
      <c r="T462" s="226">
        <v>100496.955</v>
      </c>
      <c r="V462" s="11"/>
      <c r="W462" s="11"/>
      <c r="X462" s="11"/>
      <c r="Y462" s="11"/>
      <c r="Z462" s="11"/>
      <c r="AA462" s="11"/>
      <c r="AB462" s="11"/>
      <c r="AC462" s="11"/>
      <c r="AD462" s="11"/>
    </row>
    <row r="463" spans="1:30" x14ac:dyDescent="0.25">
      <c r="A463" s="55"/>
      <c r="B463" s="11"/>
      <c r="C463" s="11" t="s">
        <v>246</v>
      </c>
      <c r="D463" s="11"/>
      <c r="E463" s="251">
        <v>8223</v>
      </c>
      <c r="F463" s="11">
        <v>1</v>
      </c>
      <c r="G463" s="226">
        <v>79.430000000000007</v>
      </c>
      <c r="H463" s="226">
        <v>476.57</v>
      </c>
      <c r="I463" s="226">
        <v>476.57</v>
      </c>
      <c r="J463" s="276">
        <v>6</v>
      </c>
      <c r="L463" s="11"/>
      <c r="M463" s="226"/>
      <c r="N463" s="226"/>
      <c r="O463" s="11"/>
      <c r="P463" s="226"/>
      <c r="Q463" s="226"/>
      <c r="R463" s="11"/>
      <c r="S463" s="226"/>
      <c r="T463" s="226"/>
      <c r="V463" s="11"/>
      <c r="W463" s="11"/>
      <c r="X463" s="11"/>
      <c r="Y463" s="11"/>
      <c r="Z463" s="11"/>
      <c r="AA463" s="11"/>
      <c r="AB463" s="11"/>
      <c r="AC463" s="11"/>
      <c r="AD463" s="11"/>
    </row>
    <row r="464" spans="1:30" x14ac:dyDescent="0.25">
      <c r="A464" s="55"/>
      <c r="B464" s="11"/>
      <c r="C464" s="11" t="s">
        <v>247</v>
      </c>
      <c r="D464" s="11"/>
      <c r="E464" s="251">
        <v>8330</v>
      </c>
      <c r="F464" s="11">
        <v>2</v>
      </c>
      <c r="G464" s="226">
        <v>89.26</v>
      </c>
      <c r="H464" s="226">
        <v>1805.7800000000002</v>
      </c>
      <c r="I464" s="226">
        <v>902.8900000000001</v>
      </c>
      <c r="J464" s="276">
        <v>13.5</v>
      </c>
      <c r="L464" s="11">
        <v>1</v>
      </c>
      <c r="M464" s="226">
        <v>354.1</v>
      </c>
      <c r="N464" s="226">
        <v>354.1</v>
      </c>
      <c r="O464" s="11"/>
      <c r="P464" s="226"/>
      <c r="Q464" s="226"/>
      <c r="R464" s="11"/>
      <c r="S464" s="226"/>
      <c r="T464" s="226"/>
      <c r="V464" s="11"/>
      <c r="W464" s="11"/>
      <c r="X464" s="11"/>
      <c r="Y464" s="11"/>
      <c r="Z464" s="11"/>
      <c r="AA464" s="11"/>
      <c r="AB464" s="11"/>
      <c r="AC464" s="11"/>
      <c r="AD464" s="11"/>
    </row>
    <row r="465" spans="1:30" x14ac:dyDescent="0.25">
      <c r="A465" s="55"/>
      <c r="B465" s="11"/>
      <c r="C465" s="11" t="s">
        <v>248</v>
      </c>
      <c r="D465" s="11"/>
      <c r="E465" s="251">
        <v>8055</v>
      </c>
      <c r="F465" s="11">
        <v>1</v>
      </c>
      <c r="G465" s="226">
        <v>69.55</v>
      </c>
      <c r="H465" s="226">
        <v>417.29</v>
      </c>
      <c r="I465" s="226">
        <v>417.29</v>
      </c>
      <c r="J465" s="276">
        <v>6</v>
      </c>
      <c r="L465" s="11"/>
      <c r="M465" s="226"/>
      <c r="N465" s="226"/>
      <c r="O465" s="11">
        <v>1</v>
      </c>
      <c r="P465" s="226">
        <v>1689.06</v>
      </c>
      <c r="Q465" s="226">
        <v>1689.06</v>
      </c>
      <c r="R465" s="11"/>
      <c r="S465" s="226"/>
      <c r="T465" s="226"/>
      <c r="V465" s="11"/>
      <c r="W465" s="11"/>
      <c r="X465" s="11"/>
      <c r="Y465" s="11"/>
      <c r="Z465" s="11"/>
      <c r="AA465" s="11"/>
      <c r="AB465" s="11"/>
      <c r="AC465" s="11"/>
      <c r="AD465" s="11"/>
    </row>
    <row r="466" spans="1:30" x14ac:dyDescent="0.25">
      <c r="A466" s="55"/>
      <c r="B466" s="11"/>
      <c r="C466" s="11" t="s">
        <v>249</v>
      </c>
      <c r="D466" s="11"/>
      <c r="E466" s="251">
        <v>8332</v>
      </c>
      <c r="F466" s="11">
        <v>6</v>
      </c>
      <c r="G466" s="226">
        <v>1344.4883333333332</v>
      </c>
      <c r="H466" s="226">
        <v>56110.35</v>
      </c>
      <c r="I466" s="226">
        <v>9351.7250000000004</v>
      </c>
      <c r="J466" s="276">
        <v>9.5</v>
      </c>
      <c r="L466" s="11">
        <v>1</v>
      </c>
      <c r="M466" s="226">
        <v>2941.76</v>
      </c>
      <c r="N466" s="226">
        <v>2941.76</v>
      </c>
      <c r="O466" s="11">
        <v>2</v>
      </c>
      <c r="P466" s="226">
        <v>8617.27</v>
      </c>
      <c r="Q466" s="226">
        <v>4308.6350000000002</v>
      </c>
      <c r="R466" s="11"/>
      <c r="S466" s="226"/>
      <c r="T466" s="226"/>
      <c r="V466" s="11"/>
      <c r="W466" s="11"/>
      <c r="X466" s="11"/>
      <c r="Y466" s="11"/>
      <c r="Z466" s="11"/>
      <c r="AA466" s="11"/>
      <c r="AB466" s="11"/>
      <c r="AC466" s="11"/>
      <c r="AD466" s="11"/>
    </row>
    <row r="467" spans="1:30" x14ac:dyDescent="0.25">
      <c r="A467" s="55"/>
      <c r="B467" s="11"/>
      <c r="C467" s="11" t="s">
        <v>250</v>
      </c>
      <c r="D467" s="11"/>
      <c r="E467" s="251">
        <v>8341</v>
      </c>
      <c r="F467" s="11"/>
      <c r="G467" s="226"/>
      <c r="H467" s="226"/>
      <c r="I467" s="226"/>
      <c r="J467" s="276"/>
      <c r="L467" s="11"/>
      <c r="M467" s="226"/>
      <c r="N467" s="226"/>
      <c r="O467" s="11"/>
      <c r="P467" s="226"/>
      <c r="Q467" s="226"/>
      <c r="R467" s="11">
        <v>1</v>
      </c>
      <c r="S467" s="226">
        <v>644.20000000000005</v>
      </c>
      <c r="T467" s="226">
        <v>644.20000000000005</v>
      </c>
      <c r="V467" s="11"/>
      <c r="W467" s="11"/>
      <c r="X467" s="11"/>
      <c r="Y467" s="11"/>
      <c r="Z467" s="11"/>
      <c r="AA467" s="11"/>
      <c r="AB467" s="11"/>
      <c r="AC467" s="11"/>
      <c r="AD467" s="11"/>
    </row>
    <row r="468" spans="1:30" x14ac:dyDescent="0.25">
      <c r="A468" s="55"/>
      <c r="B468" s="11"/>
      <c r="C468" s="11" t="s">
        <v>251</v>
      </c>
      <c r="D468" s="11"/>
      <c r="E468" s="251">
        <v>8062</v>
      </c>
      <c r="F468" s="11">
        <v>1</v>
      </c>
      <c r="G468" s="226">
        <v>65.91</v>
      </c>
      <c r="H468" s="226">
        <v>790.9</v>
      </c>
      <c r="I468" s="226">
        <v>790.9</v>
      </c>
      <c r="J468" s="276">
        <v>12</v>
      </c>
      <c r="L468" s="11"/>
      <c r="M468" s="226"/>
      <c r="N468" s="226"/>
      <c r="O468" s="11"/>
      <c r="P468" s="226"/>
      <c r="Q468" s="226"/>
      <c r="R468" s="11"/>
      <c r="S468" s="226"/>
      <c r="T468" s="226"/>
      <c r="V468" s="11"/>
      <c r="W468" s="11"/>
      <c r="X468" s="11"/>
      <c r="Y468" s="11"/>
      <c r="Z468" s="11"/>
      <c r="AA468" s="11"/>
      <c r="AB468" s="11"/>
      <c r="AC468" s="11"/>
      <c r="AD468" s="11"/>
    </row>
    <row r="469" spans="1:30" x14ac:dyDescent="0.25">
      <c r="A469" s="55"/>
      <c r="B469" s="11"/>
      <c r="C469" s="11" t="s">
        <v>252</v>
      </c>
      <c r="D469" s="11"/>
      <c r="E469" s="251">
        <v>8344</v>
      </c>
      <c r="F469" s="11">
        <v>1</v>
      </c>
      <c r="G469" s="226">
        <v>82.47</v>
      </c>
      <c r="H469" s="226">
        <v>494.77</v>
      </c>
      <c r="I469" s="226">
        <v>494.77</v>
      </c>
      <c r="J469" s="276">
        <v>6</v>
      </c>
      <c r="L469" s="11">
        <v>1</v>
      </c>
      <c r="M469" s="226">
        <v>494.77</v>
      </c>
      <c r="N469" s="226">
        <v>494.77</v>
      </c>
      <c r="O469" s="11"/>
      <c r="P469" s="226"/>
      <c r="Q469" s="226"/>
      <c r="R469" s="11"/>
      <c r="S469" s="226"/>
      <c r="T469" s="226"/>
      <c r="V469" s="11"/>
      <c r="W469" s="11"/>
      <c r="X469" s="11"/>
      <c r="Y469" s="11"/>
      <c r="Z469" s="11"/>
      <c r="AA469" s="11"/>
      <c r="AB469" s="11"/>
      <c r="AC469" s="11"/>
      <c r="AD469" s="11"/>
    </row>
    <row r="470" spans="1:30" x14ac:dyDescent="0.25">
      <c r="A470" s="55"/>
      <c r="B470" s="11"/>
      <c r="C470" s="11" t="s">
        <v>253</v>
      </c>
      <c r="D470" s="11"/>
      <c r="E470" s="251">
        <v>8225</v>
      </c>
      <c r="F470" s="11">
        <v>3</v>
      </c>
      <c r="G470" s="226">
        <v>195.67</v>
      </c>
      <c r="H470" s="226">
        <v>8122.15</v>
      </c>
      <c r="I470" s="226">
        <v>2707.3833333333332</v>
      </c>
      <c r="J470" s="276">
        <v>14</v>
      </c>
      <c r="L470" s="11">
        <v>1</v>
      </c>
      <c r="M470" s="226">
        <v>1265.8599999999999</v>
      </c>
      <c r="N470" s="226">
        <v>1265.8599999999999</v>
      </c>
      <c r="O470" s="11"/>
      <c r="P470" s="226"/>
      <c r="Q470" s="226"/>
      <c r="R470" s="11"/>
      <c r="S470" s="226"/>
      <c r="T470" s="226"/>
      <c r="V470" s="11"/>
      <c r="W470" s="11"/>
      <c r="X470" s="11"/>
      <c r="Y470" s="11"/>
      <c r="Z470" s="11"/>
      <c r="AA470" s="11"/>
      <c r="AB470" s="11"/>
      <c r="AC470" s="11"/>
      <c r="AD470" s="11"/>
    </row>
    <row r="471" spans="1:30" x14ac:dyDescent="0.25">
      <c r="A471" s="55"/>
      <c r="B471" s="11"/>
      <c r="C471" s="11" t="s">
        <v>254</v>
      </c>
      <c r="D471" s="11"/>
      <c r="E471" s="251">
        <v>8226</v>
      </c>
      <c r="F471" s="11">
        <v>2</v>
      </c>
      <c r="G471" s="226">
        <v>918.98500000000001</v>
      </c>
      <c r="H471" s="226">
        <v>119624.59</v>
      </c>
      <c r="I471" s="226">
        <v>59812.294999999998</v>
      </c>
      <c r="J471" s="276">
        <v>40.5</v>
      </c>
      <c r="L471" s="11"/>
      <c r="M471" s="226"/>
      <c r="N471" s="226"/>
      <c r="O471" s="11"/>
      <c r="P471" s="226"/>
      <c r="Q471" s="226"/>
      <c r="R471" s="11"/>
      <c r="S471" s="226"/>
      <c r="T471" s="226"/>
      <c r="V471" s="11"/>
      <c r="W471" s="11"/>
      <c r="X471" s="11"/>
      <c r="Y471" s="11"/>
      <c r="Z471" s="11"/>
      <c r="AA471" s="11"/>
      <c r="AB471" s="11"/>
      <c r="AC471" s="11"/>
      <c r="AD471" s="11"/>
    </row>
    <row r="472" spans="1:30" x14ac:dyDescent="0.25">
      <c r="A472" s="55"/>
      <c r="B472" s="11"/>
      <c r="C472" s="11" t="s">
        <v>255</v>
      </c>
      <c r="D472" s="11"/>
      <c r="E472" s="251">
        <v>8230</v>
      </c>
      <c r="F472" s="11">
        <v>1</v>
      </c>
      <c r="G472" s="226">
        <v>146.22999999999999</v>
      </c>
      <c r="H472" s="226">
        <v>877.37</v>
      </c>
      <c r="I472" s="226">
        <v>877.37</v>
      </c>
      <c r="J472" s="276">
        <v>6</v>
      </c>
      <c r="L472" s="11">
        <v>1</v>
      </c>
      <c r="M472" s="226">
        <v>877.37</v>
      </c>
      <c r="N472" s="226">
        <v>877.37</v>
      </c>
      <c r="O472" s="11"/>
      <c r="P472" s="226"/>
      <c r="Q472" s="226"/>
      <c r="R472" s="11"/>
      <c r="S472" s="226"/>
      <c r="T472" s="226"/>
      <c r="V472" s="11"/>
      <c r="W472" s="11"/>
      <c r="X472" s="11"/>
      <c r="Y472" s="11"/>
      <c r="Z472" s="11"/>
      <c r="AA472" s="11"/>
      <c r="AB472" s="11"/>
      <c r="AC472" s="11"/>
      <c r="AD472" s="11"/>
    </row>
    <row r="473" spans="1:30" x14ac:dyDescent="0.25">
      <c r="A473" s="55"/>
      <c r="B473" s="11"/>
      <c r="C473" s="11" t="s">
        <v>256</v>
      </c>
      <c r="D473" s="11"/>
      <c r="E473" s="251">
        <v>8066</v>
      </c>
      <c r="F473" s="11">
        <v>1</v>
      </c>
      <c r="G473" s="226">
        <v>211.12</v>
      </c>
      <c r="H473" s="226">
        <v>1266.67</v>
      </c>
      <c r="I473" s="226">
        <v>1266.67</v>
      </c>
      <c r="J473" s="276">
        <v>6</v>
      </c>
      <c r="L473" s="11"/>
      <c r="M473" s="226"/>
      <c r="N473" s="226"/>
      <c r="O473" s="11"/>
      <c r="P473" s="226"/>
      <c r="Q473" s="226"/>
      <c r="R473" s="11"/>
      <c r="S473" s="226"/>
      <c r="T473" s="226"/>
      <c r="V473" s="11"/>
      <c r="W473" s="11"/>
      <c r="X473" s="11"/>
      <c r="Y473" s="11"/>
      <c r="Z473" s="11"/>
      <c r="AA473" s="11"/>
      <c r="AB473" s="11"/>
      <c r="AC473" s="11"/>
      <c r="AD473" s="11"/>
    </row>
    <row r="474" spans="1:30" x14ac:dyDescent="0.25">
      <c r="A474" s="55"/>
      <c r="B474" s="11"/>
      <c r="C474" s="11" t="s">
        <v>257</v>
      </c>
      <c r="D474" s="11"/>
      <c r="E474" s="251">
        <v>8069</v>
      </c>
      <c r="F474" s="11">
        <v>1</v>
      </c>
      <c r="G474" s="226">
        <v>410.6</v>
      </c>
      <c r="H474" s="226">
        <v>2463.6</v>
      </c>
      <c r="I474" s="226">
        <v>2463.6</v>
      </c>
      <c r="J474" s="276">
        <v>6</v>
      </c>
      <c r="L474" s="11"/>
      <c r="M474" s="226"/>
      <c r="N474" s="226"/>
      <c r="O474" s="11"/>
      <c r="P474" s="226"/>
      <c r="Q474" s="226"/>
      <c r="R474" s="11"/>
      <c r="S474" s="226"/>
      <c r="T474" s="226"/>
      <c r="V474" s="11"/>
      <c r="W474" s="11"/>
      <c r="X474" s="11"/>
      <c r="Y474" s="11"/>
      <c r="Z474" s="11"/>
      <c r="AA474" s="11"/>
      <c r="AB474" s="11"/>
      <c r="AC474" s="11"/>
      <c r="AD474" s="11"/>
    </row>
    <row r="475" spans="1:30" x14ac:dyDescent="0.25">
      <c r="A475" s="55"/>
      <c r="B475" s="11"/>
      <c r="C475" s="11" t="s">
        <v>258</v>
      </c>
      <c r="D475" s="11"/>
      <c r="E475" s="251">
        <v>8070</v>
      </c>
      <c r="F475" s="11">
        <v>1</v>
      </c>
      <c r="G475" s="226">
        <v>105.7</v>
      </c>
      <c r="H475" s="226">
        <v>634.17999999999995</v>
      </c>
      <c r="I475" s="226">
        <v>634.17999999999995</v>
      </c>
      <c r="J475" s="276">
        <v>6</v>
      </c>
      <c r="L475" s="11">
        <v>1</v>
      </c>
      <c r="M475" s="226">
        <v>634.17999999999995</v>
      </c>
      <c r="N475" s="226">
        <v>634.17999999999995</v>
      </c>
      <c r="O475" s="11"/>
      <c r="P475" s="226"/>
      <c r="Q475" s="226"/>
      <c r="R475" s="11"/>
      <c r="S475" s="226"/>
      <c r="T475" s="226"/>
      <c r="V475" s="11"/>
      <c r="W475" s="11"/>
      <c r="X475" s="11"/>
      <c r="Y475" s="11"/>
      <c r="Z475" s="11"/>
      <c r="AA475" s="11"/>
      <c r="AB475" s="11"/>
      <c r="AC475" s="11"/>
      <c r="AD475" s="11"/>
    </row>
    <row r="476" spans="1:30" x14ac:dyDescent="0.25">
      <c r="A476" s="55"/>
      <c r="B476" s="11"/>
      <c r="C476" s="11" t="s">
        <v>259</v>
      </c>
      <c r="D476" s="11"/>
      <c r="E476" s="251">
        <v>8071</v>
      </c>
      <c r="F476" s="11">
        <v>3</v>
      </c>
      <c r="G476" s="226">
        <v>148.24666666666667</v>
      </c>
      <c r="H476" s="226">
        <v>6157.82</v>
      </c>
      <c r="I476" s="226">
        <v>2052.6066666666666</v>
      </c>
      <c r="J476" s="276">
        <v>15.666666666666666</v>
      </c>
      <c r="L476" s="11"/>
      <c r="M476" s="226"/>
      <c r="N476" s="226"/>
      <c r="O476" s="11"/>
      <c r="P476" s="226"/>
      <c r="Q476" s="226"/>
      <c r="R476" s="11"/>
      <c r="S476" s="226"/>
      <c r="T476" s="226"/>
      <c r="V476" s="11"/>
      <c r="W476" s="11"/>
      <c r="X476" s="11"/>
      <c r="Y476" s="11"/>
      <c r="Z476" s="11"/>
      <c r="AA476" s="11"/>
      <c r="AB476" s="11"/>
      <c r="AC476" s="11"/>
      <c r="AD476" s="11"/>
    </row>
    <row r="477" spans="1:30" x14ac:dyDescent="0.25">
      <c r="A477" s="55"/>
      <c r="B477" s="11"/>
      <c r="C477" s="11" t="s">
        <v>260</v>
      </c>
      <c r="D477" s="11"/>
      <c r="E477" s="251">
        <v>8232</v>
      </c>
      <c r="F477" s="11">
        <v>5</v>
      </c>
      <c r="G477" s="226">
        <v>390.28599999999994</v>
      </c>
      <c r="H477" s="226">
        <v>19802.89</v>
      </c>
      <c r="I477" s="226">
        <v>3960.578</v>
      </c>
      <c r="J477" s="276">
        <v>9.6</v>
      </c>
      <c r="L477" s="11">
        <v>1</v>
      </c>
      <c r="M477" s="226">
        <v>2700.91</v>
      </c>
      <c r="N477" s="226">
        <v>2700.91</v>
      </c>
      <c r="O477" s="11">
        <v>2</v>
      </c>
      <c r="P477" s="226">
        <v>663.93</v>
      </c>
      <c r="Q477" s="226">
        <v>331.96499999999997</v>
      </c>
      <c r="R477" s="11">
        <v>1</v>
      </c>
      <c r="S477" s="226">
        <v>4417.7</v>
      </c>
      <c r="T477" s="226">
        <v>4417.7</v>
      </c>
      <c r="V477" s="11"/>
      <c r="W477" s="11"/>
      <c r="X477" s="11"/>
      <c r="Y477" s="11"/>
      <c r="Z477" s="11"/>
      <c r="AA477" s="11"/>
      <c r="AB477" s="11"/>
      <c r="AC477" s="11"/>
      <c r="AD477" s="11"/>
    </row>
    <row r="478" spans="1:30" x14ac:dyDescent="0.25">
      <c r="A478" s="55"/>
      <c r="B478" s="11"/>
      <c r="C478" s="11" t="s">
        <v>261</v>
      </c>
      <c r="D478" s="11"/>
      <c r="E478" s="251">
        <v>8242</v>
      </c>
      <c r="F478" s="11">
        <v>2</v>
      </c>
      <c r="G478" s="226">
        <v>354.59500000000003</v>
      </c>
      <c r="H478" s="226">
        <v>10487.52</v>
      </c>
      <c r="I478" s="226">
        <v>5243.76</v>
      </c>
      <c r="J478" s="276">
        <v>15</v>
      </c>
      <c r="L478" s="11"/>
      <c r="M478" s="226"/>
      <c r="N478" s="226"/>
      <c r="O478" s="11"/>
      <c r="P478" s="226"/>
      <c r="Q478" s="226"/>
      <c r="R478" s="11"/>
      <c r="S478" s="226"/>
      <c r="T478" s="226"/>
      <c r="V478" s="11"/>
      <c r="W478" s="11"/>
      <c r="X478" s="11"/>
      <c r="Y478" s="11"/>
      <c r="Z478" s="11"/>
      <c r="AA478" s="11"/>
      <c r="AB478" s="11"/>
      <c r="AC478" s="11"/>
      <c r="AD478" s="11"/>
    </row>
    <row r="479" spans="1:30" x14ac:dyDescent="0.25">
      <c r="A479" s="55"/>
      <c r="B479" s="11"/>
      <c r="C479" s="11" t="s">
        <v>262</v>
      </c>
      <c r="D479" s="11"/>
      <c r="E479" s="251">
        <v>8078</v>
      </c>
      <c r="F479" s="11">
        <v>2</v>
      </c>
      <c r="G479" s="226">
        <v>143.80500000000001</v>
      </c>
      <c r="H479" s="226">
        <v>1892.68</v>
      </c>
      <c r="I479" s="226">
        <v>946.34</v>
      </c>
      <c r="J479" s="276">
        <v>7.5</v>
      </c>
      <c r="L479" s="11"/>
      <c r="M479" s="226"/>
      <c r="N479" s="226"/>
      <c r="O479" s="11"/>
      <c r="P479" s="226"/>
      <c r="Q479" s="226"/>
      <c r="R479" s="11"/>
      <c r="S479" s="226"/>
      <c r="T479" s="226"/>
      <c r="V479" s="11"/>
      <c r="W479" s="11"/>
      <c r="X479" s="11"/>
      <c r="Y479" s="11"/>
      <c r="Z479" s="11"/>
      <c r="AA479" s="11"/>
      <c r="AB479" s="11"/>
      <c r="AC479" s="11"/>
      <c r="AD479" s="11"/>
    </row>
    <row r="480" spans="1:30" x14ac:dyDescent="0.25">
      <c r="A480" s="55"/>
      <c r="B480" s="11"/>
      <c r="C480" s="11" t="s">
        <v>263</v>
      </c>
      <c r="D480" s="11"/>
      <c r="E480" s="251">
        <v>8079</v>
      </c>
      <c r="F480" s="11">
        <v>1</v>
      </c>
      <c r="G480" s="226">
        <v>172.02</v>
      </c>
      <c r="H480" s="226">
        <v>2064.1999999999998</v>
      </c>
      <c r="I480" s="226">
        <v>2064.1999999999998</v>
      </c>
      <c r="J480" s="276">
        <v>12</v>
      </c>
      <c r="L480" s="11"/>
      <c r="M480" s="226"/>
      <c r="N480" s="226"/>
      <c r="O480" s="11"/>
      <c r="P480" s="226"/>
      <c r="Q480" s="226"/>
      <c r="R480" s="11"/>
      <c r="S480" s="226"/>
      <c r="T480" s="226"/>
      <c r="V480" s="11"/>
      <c r="W480" s="11"/>
      <c r="X480" s="11"/>
      <c r="Y480" s="11"/>
      <c r="Z480" s="11"/>
      <c r="AA480" s="11"/>
      <c r="AB480" s="11"/>
      <c r="AC480" s="11"/>
      <c r="AD480" s="11"/>
    </row>
    <row r="481" spans="1:30" x14ac:dyDescent="0.25">
      <c r="A481" s="55"/>
      <c r="B481" s="11"/>
      <c r="C481" s="11" t="s">
        <v>264</v>
      </c>
      <c r="D481" s="11"/>
      <c r="E481" s="251">
        <v>8243</v>
      </c>
      <c r="F481" s="11">
        <v>2</v>
      </c>
      <c r="G481" s="226">
        <v>364.11500000000001</v>
      </c>
      <c r="H481" s="226">
        <v>6623.2999999999993</v>
      </c>
      <c r="I481" s="226">
        <v>3311.6499999999996</v>
      </c>
      <c r="J481" s="276">
        <v>15</v>
      </c>
      <c r="L481" s="11">
        <v>1</v>
      </c>
      <c r="M481" s="226">
        <v>3617.97</v>
      </c>
      <c r="N481" s="226">
        <v>3617.97</v>
      </c>
      <c r="O481" s="11"/>
      <c r="P481" s="226"/>
      <c r="Q481" s="226"/>
      <c r="R481" s="11"/>
      <c r="S481" s="226"/>
      <c r="T481" s="226"/>
      <c r="V481" s="11"/>
      <c r="W481" s="11"/>
      <c r="X481" s="11"/>
      <c r="Y481" s="11"/>
      <c r="Z481" s="11"/>
      <c r="AA481" s="11"/>
      <c r="AB481" s="11"/>
      <c r="AC481" s="11"/>
      <c r="AD481" s="11"/>
    </row>
    <row r="482" spans="1:30" x14ac:dyDescent="0.25">
      <c r="A482" s="55"/>
      <c r="B482" s="11"/>
      <c r="C482" s="11" t="s">
        <v>265</v>
      </c>
      <c r="D482" s="11"/>
      <c r="E482" s="251">
        <v>8080</v>
      </c>
      <c r="F482" s="11">
        <v>3</v>
      </c>
      <c r="G482" s="226">
        <v>286.03666666666669</v>
      </c>
      <c r="H482" s="226">
        <v>9850.130000000001</v>
      </c>
      <c r="I482" s="226">
        <v>3283.376666666667</v>
      </c>
      <c r="J482" s="276">
        <v>10</v>
      </c>
      <c r="L482" s="11">
        <v>1</v>
      </c>
      <c r="M482" s="226">
        <v>446.95</v>
      </c>
      <c r="N482" s="226">
        <v>446.95</v>
      </c>
      <c r="O482" s="11"/>
      <c r="P482" s="226"/>
      <c r="Q482" s="226"/>
      <c r="R482" s="11">
        <v>3</v>
      </c>
      <c r="S482" s="226">
        <v>13356.880000000001</v>
      </c>
      <c r="T482" s="226">
        <v>4452.293333333334</v>
      </c>
      <c r="V482" s="11"/>
      <c r="W482" s="11"/>
      <c r="X482" s="11"/>
      <c r="Y482" s="11"/>
      <c r="Z482" s="11"/>
      <c r="AA482" s="11"/>
      <c r="AB482" s="11"/>
      <c r="AC482" s="11"/>
      <c r="AD482" s="11"/>
    </row>
    <row r="483" spans="1:30" x14ac:dyDescent="0.25">
      <c r="A483" s="55"/>
      <c r="B483" s="11"/>
      <c r="C483" s="11" t="s">
        <v>266</v>
      </c>
      <c r="D483" s="11"/>
      <c r="E483" s="251">
        <v>8081</v>
      </c>
      <c r="F483" s="11">
        <v>3</v>
      </c>
      <c r="G483" s="226">
        <v>268.62333333333333</v>
      </c>
      <c r="H483" s="226">
        <v>4834.0199999999995</v>
      </c>
      <c r="I483" s="226">
        <v>1611.34</v>
      </c>
      <c r="J483" s="276">
        <v>6</v>
      </c>
      <c r="L483" s="11">
        <v>2</v>
      </c>
      <c r="M483" s="226">
        <v>4204.67</v>
      </c>
      <c r="N483" s="226">
        <v>2102.335</v>
      </c>
      <c r="O483" s="11">
        <v>1</v>
      </c>
      <c r="P483" s="226">
        <v>1438.19</v>
      </c>
      <c r="Q483" s="226">
        <v>1438.19</v>
      </c>
      <c r="R483" s="11">
        <v>1</v>
      </c>
      <c r="S483" s="226">
        <v>3408.81</v>
      </c>
      <c r="T483" s="226">
        <v>3408.81</v>
      </c>
      <c r="V483" s="11"/>
      <c r="W483" s="11"/>
      <c r="X483" s="11"/>
      <c r="Y483" s="11"/>
      <c r="Z483" s="11"/>
      <c r="AA483" s="11"/>
      <c r="AB483" s="11"/>
      <c r="AC483" s="11"/>
      <c r="AD483" s="11"/>
    </row>
    <row r="484" spans="1:30" x14ac:dyDescent="0.25">
      <c r="A484" s="55"/>
      <c r="B484" s="11"/>
      <c r="C484" s="11" t="s">
        <v>267</v>
      </c>
      <c r="D484" s="11"/>
      <c r="E484" s="251">
        <v>8244</v>
      </c>
      <c r="F484" s="11">
        <v>4</v>
      </c>
      <c r="G484" s="226">
        <v>468.35999999999996</v>
      </c>
      <c r="H484" s="226">
        <v>37048.92</v>
      </c>
      <c r="I484" s="226">
        <v>9262.23</v>
      </c>
      <c r="J484" s="276">
        <v>13.5</v>
      </c>
      <c r="L484" s="11">
        <v>2</v>
      </c>
      <c r="M484" s="226">
        <v>3287.06</v>
      </c>
      <c r="N484" s="226">
        <v>1643.53</v>
      </c>
      <c r="O484" s="11"/>
      <c r="P484" s="226"/>
      <c r="Q484" s="226"/>
      <c r="R484" s="11"/>
      <c r="S484" s="226"/>
      <c r="T484" s="226"/>
      <c r="V484" s="11"/>
      <c r="W484" s="11"/>
      <c r="X484" s="11"/>
      <c r="Y484" s="11"/>
      <c r="Z484" s="11"/>
      <c r="AA484" s="11"/>
      <c r="AB484" s="11"/>
      <c r="AC484" s="11"/>
      <c r="AD484" s="11"/>
    </row>
    <row r="485" spans="1:30" x14ac:dyDescent="0.25">
      <c r="A485" s="55"/>
      <c r="B485" s="11"/>
      <c r="C485" s="11" t="s">
        <v>268</v>
      </c>
      <c r="D485" s="11"/>
      <c r="E485" s="251">
        <v>8085</v>
      </c>
      <c r="F485" s="11">
        <v>3</v>
      </c>
      <c r="G485" s="226">
        <v>2564.4533333333334</v>
      </c>
      <c r="H485" s="226">
        <v>95367.05</v>
      </c>
      <c r="I485" s="226">
        <v>31789.016666666666</v>
      </c>
      <c r="J485" s="276">
        <v>20.666666666666668</v>
      </c>
      <c r="L485" s="11"/>
      <c r="M485" s="226"/>
      <c r="N485" s="226"/>
      <c r="O485" s="11"/>
      <c r="P485" s="226"/>
      <c r="Q485" s="226"/>
      <c r="R485" s="11"/>
      <c r="S485" s="226"/>
      <c r="T485" s="226"/>
      <c r="V485" s="11"/>
      <c r="W485" s="11"/>
      <c r="X485" s="11"/>
      <c r="Y485" s="11"/>
      <c r="Z485" s="11"/>
      <c r="AA485" s="11"/>
      <c r="AB485" s="11"/>
      <c r="AC485" s="11"/>
      <c r="AD485" s="11"/>
    </row>
    <row r="486" spans="1:30" x14ac:dyDescent="0.25">
      <c r="A486" s="55"/>
      <c r="B486" s="11"/>
      <c r="C486" s="11" t="s">
        <v>269</v>
      </c>
      <c r="D486" s="11"/>
      <c r="E486" s="251">
        <v>8012</v>
      </c>
      <c r="F486" s="11">
        <v>1</v>
      </c>
      <c r="G486" s="226">
        <v>211.87</v>
      </c>
      <c r="H486" s="226">
        <v>635.61</v>
      </c>
      <c r="I486" s="226">
        <v>635.61</v>
      </c>
      <c r="J486" s="276">
        <v>3</v>
      </c>
      <c r="L486" s="11"/>
      <c r="M486" s="226"/>
      <c r="N486" s="226"/>
      <c r="O486" s="11"/>
      <c r="P486" s="226"/>
      <c r="Q486" s="226"/>
      <c r="R486" s="11"/>
      <c r="S486" s="226"/>
      <c r="T486" s="226"/>
      <c r="V486" s="11"/>
      <c r="W486" s="11"/>
      <c r="X486" s="11"/>
      <c r="Y486" s="11"/>
      <c r="Z486" s="11"/>
      <c r="AA486" s="11"/>
      <c r="AB486" s="11"/>
      <c r="AC486" s="11"/>
      <c r="AD486" s="11"/>
    </row>
    <row r="487" spans="1:30" x14ac:dyDescent="0.25">
      <c r="A487" s="55"/>
      <c r="B487" s="11"/>
      <c r="C487" s="11" t="s">
        <v>270</v>
      </c>
      <c r="D487" s="11"/>
      <c r="E487" s="251">
        <v>8406</v>
      </c>
      <c r="F487" s="11">
        <v>2</v>
      </c>
      <c r="G487" s="226">
        <v>265.875</v>
      </c>
      <c r="H487" s="226">
        <v>4192.9800000000005</v>
      </c>
      <c r="I487" s="226">
        <v>2096.4900000000002</v>
      </c>
      <c r="J487" s="276">
        <v>7.5</v>
      </c>
      <c r="L487" s="11"/>
      <c r="M487" s="226"/>
      <c r="N487" s="226"/>
      <c r="O487" s="11">
        <v>1</v>
      </c>
      <c r="P487" s="226">
        <v>1075.23</v>
      </c>
      <c r="Q487" s="226">
        <v>1075.23</v>
      </c>
      <c r="R487" s="11">
        <v>1</v>
      </c>
      <c r="S487" s="226">
        <v>694.05</v>
      </c>
      <c r="T487" s="226">
        <v>694.05</v>
      </c>
      <c r="V487" s="11"/>
      <c r="W487" s="11"/>
      <c r="X487" s="11"/>
      <c r="Y487" s="11"/>
      <c r="Z487" s="11"/>
      <c r="AA487" s="11"/>
      <c r="AB487" s="11"/>
      <c r="AC487" s="11"/>
      <c r="AD487" s="11"/>
    </row>
    <row r="488" spans="1:30" x14ac:dyDescent="0.25">
      <c r="A488" s="55"/>
      <c r="B488" s="11"/>
      <c r="C488" s="11" t="s">
        <v>271</v>
      </c>
      <c r="D488" s="11"/>
      <c r="E488" s="251">
        <v>8251</v>
      </c>
      <c r="F488" s="11">
        <v>1</v>
      </c>
      <c r="G488" s="226">
        <v>101.45</v>
      </c>
      <c r="H488" s="226">
        <v>608.66999999999996</v>
      </c>
      <c r="I488" s="226">
        <v>608.66999999999996</v>
      </c>
      <c r="J488" s="276">
        <v>6</v>
      </c>
      <c r="L488" s="11"/>
      <c r="M488" s="226"/>
      <c r="N488" s="226"/>
      <c r="O488" s="11"/>
      <c r="P488" s="226"/>
      <c r="Q488" s="226"/>
      <c r="R488" s="11"/>
      <c r="S488" s="226"/>
      <c r="T488" s="226"/>
      <c r="V488" s="11"/>
      <c r="W488" s="11"/>
      <c r="X488" s="11"/>
      <c r="Y488" s="11"/>
      <c r="Z488" s="11"/>
      <c r="AA488" s="11"/>
      <c r="AB488" s="11"/>
      <c r="AC488" s="11"/>
      <c r="AD488" s="11"/>
    </row>
    <row r="489" spans="1:30" x14ac:dyDescent="0.25">
      <c r="A489" s="55"/>
      <c r="B489" s="11"/>
      <c r="C489" s="11" t="s">
        <v>272</v>
      </c>
      <c r="D489" s="11"/>
      <c r="E489" s="251">
        <v>8360</v>
      </c>
      <c r="F489" s="11">
        <v>8</v>
      </c>
      <c r="G489" s="226">
        <v>9651.6674999999996</v>
      </c>
      <c r="H489" s="226">
        <v>475267.08</v>
      </c>
      <c r="I489" s="226">
        <v>59408.385000000002</v>
      </c>
      <c r="J489" s="276">
        <v>10.875</v>
      </c>
      <c r="L489" s="11">
        <v>1</v>
      </c>
      <c r="M489" s="226">
        <v>1159.77</v>
      </c>
      <c r="N489" s="226">
        <v>1159.77</v>
      </c>
      <c r="O489" s="11">
        <v>2</v>
      </c>
      <c r="P489" s="226">
        <v>4671.6499999999996</v>
      </c>
      <c r="Q489" s="226">
        <v>2335.8249999999998</v>
      </c>
      <c r="R489" s="11"/>
      <c r="S489" s="226"/>
      <c r="T489" s="226"/>
      <c r="V489" s="11"/>
      <c r="W489" s="11"/>
      <c r="X489" s="11"/>
      <c r="Y489" s="11"/>
      <c r="Z489" s="11"/>
      <c r="AA489" s="11"/>
      <c r="AB489" s="11"/>
      <c r="AC489" s="11"/>
      <c r="AD489" s="11"/>
    </row>
    <row r="490" spans="1:30" x14ac:dyDescent="0.25">
      <c r="A490" s="55"/>
      <c r="B490" s="11"/>
      <c r="C490" s="11" t="s">
        <v>273</v>
      </c>
      <c r="D490" s="11"/>
      <c r="E490" s="251">
        <v>8043</v>
      </c>
      <c r="F490" s="11">
        <v>4</v>
      </c>
      <c r="G490" s="226">
        <v>137.99250000000001</v>
      </c>
      <c r="H490" s="226">
        <v>3311.7000000000003</v>
      </c>
      <c r="I490" s="226">
        <v>827.92500000000007</v>
      </c>
      <c r="J490" s="276">
        <v>6</v>
      </c>
      <c r="L490" s="11">
        <v>3</v>
      </c>
      <c r="M490" s="226">
        <v>1960.41</v>
      </c>
      <c r="N490" s="226">
        <v>653.47</v>
      </c>
      <c r="O490" s="11"/>
      <c r="P490" s="226"/>
      <c r="Q490" s="226"/>
      <c r="R490" s="11"/>
      <c r="S490" s="226"/>
      <c r="T490" s="226"/>
      <c r="V490" s="11"/>
      <c r="W490" s="11"/>
      <c r="X490" s="11"/>
      <c r="Y490" s="11"/>
      <c r="Z490" s="11"/>
      <c r="AA490" s="11"/>
      <c r="AB490" s="11"/>
      <c r="AC490" s="11"/>
      <c r="AD490" s="11"/>
    </row>
    <row r="491" spans="1:30" x14ac:dyDescent="0.25">
      <c r="A491" s="55"/>
      <c r="B491" s="11"/>
      <c r="C491" s="11" t="s">
        <v>274</v>
      </c>
      <c r="D491" s="11"/>
      <c r="E491" s="251">
        <v>8012</v>
      </c>
      <c r="F491" s="11">
        <v>1</v>
      </c>
      <c r="G491" s="226">
        <v>124.53</v>
      </c>
      <c r="H491" s="226">
        <v>1494.27</v>
      </c>
      <c r="I491" s="226">
        <v>1494.27</v>
      </c>
      <c r="J491" s="276">
        <v>12</v>
      </c>
      <c r="L491" s="11"/>
      <c r="M491" s="226"/>
      <c r="N491" s="226"/>
      <c r="O491" s="11">
        <v>1</v>
      </c>
      <c r="P491" s="226">
        <v>555.23</v>
      </c>
      <c r="Q491" s="226">
        <v>555.23</v>
      </c>
      <c r="R491" s="11"/>
      <c r="S491" s="226"/>
      <c r="T491" s="226"/>
      <c r="V491" s="11"/>
      <c r="W491" s="11"/>
      <c r="X491" s="11"/>
      <c r="Y491" s="11"/>
      <c r="Z491" s="11"/>
      <c r="AA491" s="11"/>
      <c r="AB491" s="11"/>
      <c r="AC491" s="11"/>
      <c r="AD491" s="11"/>
    </row>
    <row r="492" spans="1:30" x14ac:dyDescent="0.25">
      <c r="A492" s="55"/>
      <c r="B492" s="11"/>
      <c r="C492" s="11" t="s">
        <v>275</v>
      </c>
      <c r="D492" s="11"/>
      <c r="E492" s="251">
        <v>8089</v>
      </c>
      <c r="F492" s="11"/>
      <c r="G492" s="226"/>
      <c r="H492" s="226"/>
      <c r="I492" s="226"/>
      <c r="J492" s="276"/>
      <c r="L492" s="11"/>
      <c r="M492" s="226"/>
      <c r="N492" s="226"/>
      <c r="O492" s="11"/>
      <c r="P492" s="226"/>
      <c r="Q492" s="226"/>
      <c r="R492" s="11">
        <v>1</v>
      </c>
      <c r="S492" s="226">
        <v>2122.54</v>
      </c>
      <c r="T492" s="226">
        <v>2122.54</v>
      </c>
      <c r="V492" s="11"/>
      <c r="W492" s="11"/>
      <c r="X492" s="11"/>
      <c r="Y492" s="11"/>
      <c r="Z492" s="11"/>
      <c r="AA492" s="11"/>
      <c r="AB492" s="11"/>
      <c r="AC492" s="11"/>
      <c r="AD492" s="11"/>
    </row>
    <row r="493" spans="1:30" x14ac:dyDescent="0.25">
      <c r="A493" s="55"/>
      <c r="B493" s="11"/>
      <c r="C493" s="11" t="s">
        <v>276</v>
      </c>
      <c r="D493" s="11"/>
      <c r="E493" s="251">
        <v>8090</v>
      </c>
      <c r="F493" s="11">
        <v>1</v>
      </c>
      <c r="G493" s="226">
        <v>522.78</v>
      </c>
      <c r="H493" s="226">
        <v>3136.65</v>
      </c>
      <c r="I493" s="226">
        <v>3136.65</v>
      </c>
      <c r="J493" s="276">
        <v>6</v>
      </c>
      <c r="L493" s="11">
        <v>1</v>
      </c>
      <c r="M493" s="226">
        <v>3136.65</v>
      </c>
      <c r="N493" s="226">
        <v>3136.65</v>
      </c>
      <c r="O493" s="11"/>
      <c r="P493" s="226"/>
      <c r="Q493" s="226"/>
      <c r="R493" s="11"/>
      <c r="S493" s="226"/>
      <c r="T493" s="226"/>
      <c r="V493" s="11"/>
      <c r="W493" s="11"/>
      <c r="X493" s="11"/>
      <c r="Y493" s="11"/>
      <c r="Z493" s="11"/>
      <c r="AA493" s="11"/>
      <c r="AB493" s="11"/>
      <c r="AC493" s="11"/>
      <c r="AD493" s="11"/>
    </row>
    <row r="494" spans="1:30" x14ac:dyDescent="0.25">
      <c r="A494" s="55"/>
      <c r="B494" s="11"/>
      <c r="C494" s="11" t="s">
        <v>277</v>
      </c>
      <c r="D494" s="11"/>
      <c r="E494" s="251">
        <v>8091</v>
      </c>
      <c r="F494" s="11">
        <v>1</v>
      </c>
      <c r="G494" s="226">
        <v>120.06</v>
      </c>
      <c r="H494" s="226">
        <v>1800.84</v>
      </c>
      <c r="I494" s="226">
        <v>1800.84</v>
      </c>
      <c r="J494" s="276">
        <v>15</v>
      </c>
      <c r="L494" s="11"/>
      <c r="M494" s="226"/>
      <c r="N494" s="226"/>
      <c r="O494" s="11"/>
      <c r="P494" s="226"/>
      <c r="Q494" s="226"/>
      <c r="R494" s="11">
        <v>1</v>
      </c>
      <c r="S494" s="226">
        <v>2960.89</v>
      </c>
      <c r="T494" s="226">
        <v>2960.89</v>
      </c>
      <c r="V494" s="11"/>
      <c r="W494" s="11"/>
      <c r="X494" s="11"/>
      <c r="Y494" s="11"/>
      <c r="Z494" s="11"/>
      <c r="AA494" s="11"/>
      <c r="AB494" s="11"/>
      <c r="AC494" s="11"/>
      <c r="AD494" s="11"/>
    </row>
    <row r="495" spans="1:30" x14ac:dyDescent="0.25">
      <c r="A495" s="55"/>
      <c r="B495" s="11"/>
      <c r="C495" s="11" t="s">
        <v>278</v>
      </c>
      <c r="D495" s="11"/>
      <c r="E495" s="251">
        <v>8260</v>
      </c>
      <c r="F495" s="11">
        <v>5</v>
      </c>
      <c r="G495" s="226">
        <v>199.41000000000003</v>
      </c>
      <c r="H495" s="226">
        <v>7138.11</v>
      </c>
      <c r="I495" s="226">
        <v>1427.6219999999998</v>
      </c>
      <c r="J495" s="276">
        <v>7.2</v>
      </c>
      <c r="L495" s="11">
        <v>2</v>
      </c>
      <c r="M495" s="226">
        <v>2242.9300000000003</v>
      </c>
      <c r="N495" s="226">
        <v>1121.4650000000001</v>
      </c>
      <c r="O495" s="11">
        <v>1</v>
      </c>
      <c r="P495" s="226">
        <v>324.17</v>
      </c>
      <c r="Q495" s="226">
        <v>324.17</v>
      </c>
      <c r="R495" s="11">
        <v>2</v>
      </c>
      <c r="S495" s="226">
        <v>2797.55</v>
      </c>
      <c r="T495" s="226">
        <v>1398.7750000000001</v>
      </c>
      <c r="V495" s="11"/>
      <c r="W495" s="11"/>
      <c r="X495" s="11"/>
      <c r="Y495" s="11"/>
      <c r="Z495" s="11"/>
      <c r="AA495" s="11"/>
      <c r="AB495" s="11"/>
      <c r="AC495" s="11"/>
      <c r="AD495" s="11"/>
    </row>
    <row r="496" spans="1:30" x14ac:dyDescent="0.25">
      <c r="A496" s="55"/>
      <c r="B496" s="11"/>
      <c r="C496" s="11" t="s">
        <v>279</v>
      </c>
      <c r="D496" s="11"/>
      <c r="E496" s="251">
        <v>8094</v>
      </c>
      <c r="F496" s="11">
        <v>1</v>
      </c>
      <c r="G496" s="226">
        <v>276.70999999999998</v>
      </c>
      <c r="H496" s="226">
        <v>3320.44</v>
      </c>
      <c r="I496" s="226">
        <v>3320.44</v>
      </c>
      <c r="J496" s="276">
        <v>12</v>
      </c>
      <c r="L496" s="11"/>
      <c r="M496" s="226"/>
      <c r="N496" s="226"/>
      <c r="O496" s="11">
        <v>1</v>
      </c>
      <c r="P496" s="226">
        <v>150000</v>
      </c>
      <c r="Q496" s="226">
        <v>150000</v>
      </c>
      <c r="R496" s="11"/>
      <c r="S496" s="226"/>
      <c r="T496" s="226"/>
      <c r="V496" s="11"/>
      <c r="W496" s="11"/>
      <c r="X496" s="11"/>
      <c r="Y496" s="11"/>
      <c r="Z496" s="11"/>
      <c r="AA496" s="11"/>
      <c r="AB496" s="11"/>
      <c r="AC496" s="11"/>
      <c r="AD496" s="11"/>
    </row>
    <row r="497" spans="1:30" x14ac:dyDescent="0.25">
      <c r="A497" s="55"/>
      <c r="B497" s="11"/>
      <c r="C497" s="11" t="s">
        <v>280</v>
      </c>
      <c r="D497" s="11"/>
      <c r="E497" s="251">
        <v>8097</v>
      </c>
      <c r="F497" s="11">
        <v>1</v>
      </c>
      <c r="G497" s="226">
        <v>731.71</v>
      </c>
      <c r="H497" s="226">
        <v>8780.51</v>
      </c>
      <c r="I497" s="226">
        <v>8780.51</v>
      </c>
      <c r="J497" s="276">
        <v>12</v>
      </c>
      <c r="L497" s="11"/>
      <c r="M497" s="226"/>
      <c r="N497" s="226"/>
      <c r="O497" s="11"/>
      <c r="P497" s="226"/>
      <c r="Q497" s="226"/>
      <c r="R497" s="11"/>
      <c r="S497" s="226"/>
      <c r="T497" s="226"/>
      <c r="V497" s="11"/>
      <c r="W497" s="11"/>
      <c r="X497" s="11"/>
      <c r="Y497" s="11"/>
      <c r="Z497" s="11"/>
      <c r="AA497" s="11"/>
      <c r="AB497" s="11"/>
      <c r="AC497" s="11"/>
      <c r="AD497" s="11"/>
    </row>
    <row r="498" spans="1:30" x14ac:dyDescent="0.25">
      <c r="A498" s="55"/>
      <c r="B498" s="11"/>
      <c r="C498" s="11" t="s">
        <v>281</v>
      </c>
      <c r="D498" s="11"/>
      <c r="E498" s="251">
        <v>8098</v>
      </c>
      <c r="F498" s="11"/>
      <c r="G498" s="226"/>
      <c r="H498" s="226"/>
      <c r="I498" s="226"/>
      <c r="J498" s="276"/>
      <c r="L498" s="11"/>
      <c r="M498" s="226"/>
      <c r="N498" s="226"/>
      <c r="O498" s="11"/>
      <c r="P498" s="226"/>
      <c r="Q498" s="226"/>
      <c r="R498" s="11">
        <v>1</v>
      </c>
      <c r="S498" s="226">
        <v>1776.59</v>
      </c>
      <c r="T498" s="226">
        <v>1776.59</v>
      </c>
      <c r="V498" s="11"/>
      <c r="W498" s="11"/>
      <c r="X498" s="11"/>
      <c r="Y498" s="11"/>
      <c r="Z498" s="11"/>
      <c r="AA498" s="11"/>
      <c r="AB498" s="11"/>
      <c r="AC498" s="11"/>
      <c r="AD498" s="11"/>
    </row>
    <row r="499" spans="1:30" x14ac:dyDescent="0.25">
      <c r="A499" s="55"/>
      <c r="B499" s="11"/>
      <c r="C499" s="11"/>
      <c r="D499" s="11"/>
      <c r="E499" s="251"/>
      <c r="F499" s="11"/>
      <c r="G499" s="226"/>
      <c r="H499" s="226"/>
      <c r="I499" s="226"/>
      <c r="J499" s="276"/>
      <c r="L499" s="11"/>
      <c r="M499" s="226"/>
      <c r="N499" s="226"/>
      <c r="O499" s="11"/>
      <c r="P499" s="226"/>
      <c r="Q499" s="226"/>
      <c r="R499" s="11"/>
      <c r="S499" s="226"/>
      <c r="T499" s="226"/>
      <c r="V499" s="11"/>
      <c r="W499" s="11"/>
      <c r="X499" s="11"/>
      <c r="Y499" s="11"/>
      <c r="Z499" s="11"/>
      <c r="AA499" s="11"/>
      <c r="AB499" s="11"/>
      <c r="AC499" s="11"/>
      <c r="AD499" s="11"/>
    </row>
    <row r="500" spans="1:30" x14ac:dyDescent="0.25">
      <c r="A500" s="55"/>
      <c r="B500" s="11"/>
      <c r="C500" s="11"/>
      <c r="D500" s="11"/>
      <c r="E500" s="251"/>
      <c r="F500" s="11"/>
      <c r="G500" s="226"/>
      <c r="H500" s="226"/>
      <c r="I500" s="226"/>
      <c r="J500" s="276"/>
      <c r="L500" s="11"/>
      <c r="M500" s="226"/>
      <c r="N500" s="226"/>
      <c r="O500" s="11"/>
      <c r="P500" s="226"/>
      <c r="Q500" s="226"/>
      <c r="R500" s="11"/>
      <c r="S500" s="226"/>
      <c r="T500" s="226"/>
      <c r="V500" s="11"/>
      <c r="W500" s="11"/>
      <c r="X500" s="11"/>
      <c r="Y500" s="11"/>
      <c r="Z500" s="11"/>
      <c r="AA500" s="11"/>
      <c r="AB500" s="11"/>
      <c r="AC500" s="11"/>
      <c r="AD500" s="11"/>
    </row>
    <row r="501" spans="1:30" ht="15.75" thickBot="1" x14ac:dyDescent="0.3">
      <c r="A501" s="55"/>
      <c r="B501" s="11"/>
      <c r="C501" s="11"/>
      <c r="D501" s="11"/>
      <c r="E501" s="251"/>
      <c r="F501" s="90"/>
      <c r="G501" s="318"/>
      <c r="H501" s="318"/>
      <c r="I501" s="318"/>
      <c r="J501" s="327"/>
      <c r="L501" s="11"/>
      <c r="M501" s="226"/>
      <c r="N501" s="226"/>
      <c r="O501" s="11"/>
      <c r="P501" s="226"/>
      <c r="Q501" s="226"/>
      <c r="R501" s="11"/>
      <c r="S501" s="226"/>
      <c r="T501" s="226"/>
      <c r="V501" s="11"/>
      <c r="W501" s="11"/>
      <c r="X501" s="11"/>
      <c r="Y501" s="11"/>
      <c r="Z501" s="11"/>
      <c r="AA501" s="11"/>
      <c r="AB501" s="11"/>
      <c r="AC501" s="11"/>
      <c r="AD501" s="11"/>
    </row>
    <row r="502" spans="1:30" ht="15.75" thickBot="1" x14ac:dyDescent="0.3">
      <c r="A502" s="55"/>
      <c r="B502" s="91" t="s">
        <v>51</v>
      </c>
      <c r="C502" s="98"/>
      <c r="D502" s="98"/>
      <c r="E502" s="262"/>
      <c r="F502" s="95">
        <v>142</v>
      </c>
      <c r="G502" s="232">
        <v>1188.7679577464787</v>
      </c>
      <c r="H502" s="284">
        <v>1657133.24</v>
      </c>
      <c r="I502" s="232">
        <v>11669.952394366197</v>
      </c>
      <c r="J502" s="329">
        <v>11.556338028169014</v>
      </c>
      <c r="L502" s="95">
        <v>37</v>
      </c>
      <c r="M502" s="284">
        <v>59465.219999999994</v>
      </c>
      <c r="N502" s="232">
        <v>1607.1681081081078</v>
      </c>
      <c r="O502" s="93">
        <v>18</v>
      </c>
      <c r="P502" s="284">
        <v>220195.51</v>
      </c>
      <c r="Q502" s="232">
        <v>12233.08388888889</v>
      </c>
      <c r="R502" s="93">
        <v>26</v>
      </c>
      <c r="S502" s="284">
        <v>265986.81000000006</v>
      </c>
      <c r="T502" s="232">
        <v>10230.261923076925</v>
      </c>
      <c r="V502" s="95"/>
      <c r="W502" s="93"/>
      <c r="X502" s="97" t="s">
        <v>129</v>
      </c>
      <c r="Y502" s="93"/>
      <c r="Z502" s="93"/>
      <c r="AA502" s="97" t="s">
        <v>129</v>
      </c>
      <c r="AB502" s="93"/>
      <c r="AC502" s="93"/>
      <c r="AD502" s="100" t="s">
        <v>129</v>
      </c>
    </row>
    <row r="503" spans="1:30" s="4" customFormat="1" ht="12.75" x14ac:dyDescent="0.2">
      <c r="E503" s="260"/>
      <c r="G503" s="263"/>
      <c r="H503" s="263"/>
      <c r="I503" s="263"/>
      <c r="J503" s="272"/>
      <c r="L503" s="50"/>
      <c r="M503" s="263"/>
      <c r="N503" s="263"/>
      <c r="P503" s="263"/>
      <c r="Q503" s="263"/>
      <c r="S503" s="263"/>
      <c r="T503" s="263"/>
      <c r="V503" s="50"/>
    </row>
    <row r="504" spans="1:30" ht="76.5" x14ac:dyDescent="0.25">
      <c r="A504" s="298">
        <f>A221</f>
        <v>44621</v>
      </c>
      <c r="B504" s="56" t="s">
        <v>52</v>
      </c>
      <c r="C504" s="56" t="s">
        <v>34</v>
      </c>
      <c r="D504" s="56" t="s">
        <v>35</v>
      </c>
      <c r="E504" s="290" t="s">
        <v>36</v>
      </c>
      <c r="F504" s="68" t="s">
        <v>130</v>
      </c>
      <c r="G504" s="285" t="s">
        <v>107</v>
      </c>
      <c r="H504" s="285" t="s">
        <v>131</v>
      </c>
      <c r="I504" s="285" t="s">
        <v>109</v>
      </c>
      <c r="J504" s="278" t="s">
        <v>110</v>
      </c>
      <c r="K504" s="70"/>
      <c r="L504" s="68" t="s">
        <v>111</v>
      </c>
      <c r="M504" s="285" t="s">
        <v>132</v>
      </c>
      <c r="N504" s="285" t="s">
        <v>113</v>
      </c>
      <c r="O504" s="68" t="s">
        <v>114</v>
      </c>
      <c r="P504" s="285" t="s">
        <v>115</v>
      </c>
      <c r="Q504" s="285" t="s">
        <v>116</v>
      </c>
      <c r="R504" s="57" t="s">
        <v>117</v>
      </c>
      <c r="S504" s="295" t="s">
        <v>118</v>
      </c>
      <c r="T504" s="295" t="s">
        <v>119</v>
      </c>
      <c r="U504" s="72"/>
      <c r="V504" s="57" t="s">
        <v>120</v>
      </c>
      <c r="W504" s="57" t="s">
        <v>121</v>
      </c>
      <c r="X504" s="57" t="s">
        <v>122</v>
      </c>
      <c r="Y504" s="57" t="s">
        <v>123</v>
      </c>
      <c r="Z504" s="57" t="s">
        <v>124</v>
      </c>
      <c r="AA504" s="57" t="s">
        <v>125</v>
      </c>
      <c r="AB504" s="57" t="s">
        <v>126</v>
      </c>
      <c r="AC504" s="57" t="s">
        <v>127</v>
      </c>
      <c r="AD504" s="57" t="s">
        <v>128</v>
      </c>
    </row>
    <row r="505" spans="1:30" x14ac:dyDescent="0.25">
      <c r="A505" s="55"/>
      <c r="B505" s="11"/>
      <c r="C505" s="11" t="s">
        <v>383</v>
      </c>
      <c r="D505" s="11"/>
      <c r="E505" s="251">
        <v>8201</v>
      </c>
      <c r="F505" s="11">
        <v>2</v>
      </c>
      <c r="G505" s="226">
        <v>49.265000000000001</v>
      </c>
      <c r="H505" s="226">
        <v>1182.28</v>
      </c>
      <c r="I505" s="226">
        <v>591.14</v>
      </c>
      <c r="J505" s="276">
        <v>12</v>
      </c>
      <c r="L505" s="11"/>
      <c r="M505" s="226"/>
      <c r="N505" s="226"/>
      <c r="O505" s="11"/>
      <c r="P505" s="226"/>
      <c r="Q505" s="226"/>
      <c r="R505" s="11"/>
      <c r="S505" s="226"/>
      <c r="T505" s="226"/>
      <c r="V505" s="11"/>
      <c r="W505" s="11"/>
      <c r="X505" s="11"/>
      <c r="Y505" s="11"/>
      <c r="Z505" s="11"/>
      <c r="AA505" s="11"/>
      <c r="AB505" s="11"/>
      <c r="AC505" s="11"/>
      <c r="AD505" s="11"/>
    </row>
    <row r="506" spans="1:30" x14ac:dyDescent="0.25">
      <c r="A506" s="55"/>
      <c r="B506" s="11"/>
      <c r="C506" s="11" t="s">
        <v>217</v>
      </c>
      <c r="D506" s="11"/>
      <c r="E506" s="251">
        <v>8004</v>
      </c>
      <c r="F506" s="11"/>
      <c r="G506" s="226"/>
      <c r="H506" s="226"/>
      <c r="I506" s="226"/>
      <c r="J506" s="276"/>
      <c r="L506" s="11"/>
      <c r="M506" s="226"/>
      <c r="N506" s="226"/>
      <c r="O506" s="11">
        <v>1</v>
      </c>
      <c r="P506" s="226">
        <v>219.05</v>
      </c>
      <c r="Q506" s="226">
        <v>219.05</v>
      </c>
      <c r="R506" s="11"/>
      <c r="S506" s="226"/>
      <c r="T506" s="226"/>
      <c r="V506" s="11"/>
      <c r="W506" s="11"/>
      <c r="X506" s="11"/>
      <c r="Y506" s="11"/>
      <c r="Z506" s="11"/>
      <c r="AA506" s="11"/>
      <c r="AB506" s="11"/>
      <c r="AC506" s="11"/>
      <c r="AD506" s="11"/>
    </row>
    <row r="507" spans="1:30" x14ac:dyDescent="0.25">
      <c r="A507" s="55"/>
      <c r="B507" s="11"/>
      <c r="C507" s="11" t="s">
        <v>218</v>
      </c>
      <c r="D507" s="11"/>
      <c r="E507" s="251">
        <v>8401</v>
      </c>
      <c r="F507" s="11">
        <v>16</v>
      </c>
      <c r="G507" s="226">
        <v>291.24437499999999</v>
      </c>
      <c r="H507" s="226">
        <v>115538.46000000002</v>
      </c>
      <c r="I507" s="226">
        <v>7221.1537500000013</v>
      </c>
      <c r="J507" s="276">
        <v>17.75</v>
      </c>
      <c r="L507" s="11">
        <v>8</v>
      </c>
      <c r="M507" s="226">
        <v>15264.59</v>
      </c>
      <c r="N507" s="226">
        <v>1908.07375</v>
      </c>
      <c r="O507" s="11"/>
      <c r="P507" s="226"/>
      <c r="Q507" s="226"/>
      <c r="R507" s="11">
        <v>1</v>
      </c>
      <c r="S507" s="226">
        <v>3423.49</v>
      </c>
      <c r="T507" s="226">
        <v>3423.49</v>
      </c>
      <c r="V507" s="11"/>
      <c r="W507" s="11"/>
      <c r="X507" s="11"/>
      <c r="Y507" s="11"/>
      <c r="Z507" s="11"/>
      <c r="AA507" s="11"/>
      <c r="AB507" s="11"/>
      <c r="AC507" s="11"/>
      <c r="AD507" s="11"/>
    </row>
    <row r="508" spans="1:30" x14ac:dyDescent="0.25">
      <c r="A508" s="55"/>
      <c r="B508" s="11"/>
      <c r="C508" s="11" t="s">
        <v>384</v>
      </c>
      <c r="D508" s="11"/>
      <c r="E508" s="251">
        <v>8009</v>
      </c>
      <c r="F508" s="11">
        <v>3</v>
      </c>
      <c r="G508" s="226">
        <v>246.51666666666668</v>
      </c>
      <c r="H508" s="226">
        <v>9731.2199999999993</v>
      </c>
      <c r="I508" s="226">
        <v>3243.74</v>
      </c>
      <c r="J508" s="276">
        <v>9</v>
      </c>
      <c r="L508" s="11"/>
      <c r="M508" s="226"/>
      <c r="N508" s="226"/>
      <c r="O508" s="11">
        <v>1</v>
      </c>
      <c r="P508" s="226">
        <v>1276.22</v>
      </c>
      <c r="Q508" s="226">
        <v>1276.22</v>
      </c>
      <c r="R508" s="11"/>
      <c r="S508" s="226"/>
      <c r="T508" s="226"/>
      <c r="V508" s="11"/>
      <c r="W508" s="11"/>
      <c r="X508" s="11"/>
      <c r="Y508" s="11"/>
      <c r="Z508" s="11"/>
      <c r="AA508" s="11"/>
      <c r="AB508" s="11"/>
      <c r="AC508" s="11"/>
      <c r="AD508" s="11"/>
    </row>
    <row r="509" spans="1:30" x14ac:dyDescent="0.25">
      <c r="A509" s="55"/>
      <c r="B509" s="11"/>
      <c r="C509" s="11" t="s">
        <v>284</v>
      </c>
      <c r="D509" s="11"/>
      <c r="E509" s="251">
        <v>8091</v>
      </c>
      <c r="F509" s="11">
        <v>1</v>
      </c>
      <c r="G509" s="226">
        <v>191.4</v>
      </c>
      <c r="H509" s="226">
        <v>1531.14</v>
      </c>
      <c r="I509" s="226">
        <v>1531.14</v>
      </c>
      <c r="J509" s="276">
        <v>8</v>
      </c>
      <c r="L509" s="11">
        <v>1</v>
      </c>
      <c r="M509" s="226">
        <v>1531.14</v>
      </c>
      <c r="N509" s="226">
        <v>1531.14</v>
      </c>
      <c r="O509" s="11"/>
      <c r="P509" s="226"/>
      <c r="Q509" s="226"/>
      <c r="R509" s="11"/>
      <c r="S509" s="226"/>
      <c r="T509" s="226"/>
      <c r="V509" s="11"/>
      <c r="W509" s="11"/>
      <c r="X509" s="11"/>
      <c r="Y509" s="11"/>
      <c r="Z509" s="11"/>
      <c r="AA509" s="11"/>
      <c r="AB509" s="11"/>
      <c r="AC509" s="11"/>
      <c r="AD509" s="11"/>
    </row>
    <row r="510" spans="1:30" x14ac:dyDescent="0.25">
      <c r="A510" s="55"/>
      <c r="B510" s="11"/>
      <c r="C510" s="11" t="s">
        <v>220</v>
      </c>
      <c r="D510" s="11"/>
      <c r="E510" s="251">
        <v>8012</v>
      </c>
      <c r="F510" s="11">
        <v>5</v>
      </c>
      <c r="G510" s="226">
        <v>303.20800000000003</v>
      </c>
      <c r="H510" s="226">
        <v>12763.89</v>
      </c>
      <c r="I510" s="226">
        <v>2552.7779999999998</v>
      </c>
      <c r="J510" s="276">
        <v>8.6</v>
      </c>
      <c r="L510" s="11">
        <v>1</v>
      </c>
      <c r="M510" s="226">
        <v>2224.4</v>
      </c>
      <c r="N510" s="226">
        <v>2224.4</v>
      </c>
      <c r="O510" s="11"/>
      <c r="P510" s="226"/>
      <c r="Q510" s="226"/>
      <c r="R510" s="11"/>
      <c r="S510" s="226"/>
      <c r="T510" s="226"/>
      <c r="V510" s="11"/>
      <c r="W510" s="11"/>
      <c r="X510" s="11"/>
      <c r="Y510" s="11"/>
      <c r="Z510" s="11"/>
      <c r="AA510" s="11"/>
      <c r="AB510" s="11"/>
      <c r="AC510" s="11"/>
      <c r="AD510" s="11"/>
    </row>
    <row r="511" spans="1:30" x14ac:dyDescent="0.25">
      <c r="A511" s="55"/>
      <c r="B511" s="11"/>
      <c r="C511" s="11" t="s">
        <v>222</v>
      </c>
      <c r="D511" s="11"/>
      <c r="E511" s="251">
        <v>8302</v>
      </c>
      <c r="F511" s="11">
        <v>2</v>
      </c>
      <c r="G511" s="226">
        <v>144.72499999999999</v>
      </c>
      <c r="H511" s="226">
        <v>5210.04</v>
      </c>
      <c r="I511" s="226">
        <v>2605.02</v>
      </c>
      <c r="J511" s="276">
        <v>18</v>
      </c>
      <c r="L511" s="11">
        <v>1</v>
      </c>
      <c r="M511" s="226">
        <v>1773.51</v>
      </c>
      <c r="N511" s="226">
        <v>1773.51</v>
      </c>
      <c r="O511" s="11"/>
      <c r="P511" s="226"/>
      <c r="Q511" s="226"/>
      <c r="R511" s="11">
        <v>1</v>
      </c>
      <c r="S511" s="226">
        <v>1910.28</v>
      </c>
      <c r="T511" s="226">
        <v>1910.28</v>
      </c>
      <c r="V511" s="11"/>
      <c r="W511" s="11"/>
      <c r="X511" s="11"/>
      <c r="Y511" s="11"/>
      <c r="Z511" s="11"/>
      <c r="AA511" s="11"/>
      <c r="AB511" s="11"/>
      <c r="AC511" s="11"/>
      <c r="AD511" s="11"/>
    </row>
    <row r="512" spans="1:30" x14ac:dyDescent="0.25">
      <c r="A512" s="55"/>
      <c r="B512" s="11"/>
      <c r="C512" s="11" t="s">
        <v>223</v>
      </c>
      <c r="D512" s="11"/>
      <c r="E512" s="251">
        <v>8203</v>
      </c>
      <c r="F512" s="11">
        <v>1</v>
      </c>
      <c r="G512" s="226">
        <v>45.4</v>
      </c>
      <c r="H512" s="226">
        <v>2178.94</v>
      </c>
      <c r="I512" s="226">
        <v>2178.94</v>
      </c>
      <c r="J512" s="276">
        <v>48</v>
      </c>
      <c r="L512" s="11"/>
      <c r="M512" s="226"/>
      <c r="N512" s="226"/>
      <c r="O512" s="11"/>
      <c r="P512" s="226"/>
      <c r="Q512" s="226"/>
      <c r="R512" s="11">
        <v>1</v>
      </c>
      <c r="S512" s="226">
        <v>2879.21</v>
      </c>
      <c r="T512" s="226">
        <v>2879.21</v>
      </c>
      <c r="V512" s="11"/>
      <c r="W512" s="11"/>
      <c r="X512" s="11"/>
      <c r="Y512" s="11"/>
      <c r="Z512" s="11"/>
      <c r="AA512" s="11"/>
      <c r="AB512" s="11"/>
      <c r="AC512" s="11"/>
      <c r="AD512" s="11"/>
    </row>
    <row r="513" spans="1:30" x14ac:dyDescent="0.25">
      <c r="A513" s="55"/>
      <c r="B513" s="11"/>
      <c r="C513" s="11" t="s">
        <v>387</v>
      </c>
      <c r="D513" s="11"/>
      <c r="E513" s="251">
        <v>8310</v>
      </c>
      <c r="F513" s="11">
        <v>2</v>
      </c>
      <c r="G513" s="226">
        <v>131.41999999999999</v>
      </c>
      <c r="H513" s="226">
        <v>3153.92</v>
      </c>
      <c r="I513" s="226">
        <v>1576.96</v>
      </c>
      <c r="J513" s="276">
        <v>12</v>
      </c>
      <c r="L513" s="11"/>
      <c r="M513" s="226"/>
      <c r="N513" s="226"/>
      <c r="O513" s="11"/>
      <c r="P513" s="226"/>
      <c r="Q513" s="226"/>
      <c r="R513" s="11"/>
      <c r="S513" s="226"/>
      <c r="T513" s="226"/>
      <c r="V513" s="11"/>
      <c r="W513" s="11"/>
      <c r="X513" s="11"/>
      <c r="Y513" s="11"/>
      <c r="Z513" s="11"/>
      <c r="AA513" s="11"/>
      <c r="AB513" s="11"/>
      <c r="AC513" s="11"/>
      <c r="AD513" s="11"/>
    </row>
    <row r="514" spans="1:30" x14ac:dyDescent="0.25">
      <c r="A514" s="55"/>
      <c r="B514" s="11"/>
      <c r="C514" s="11" t="s">
        <v>225</v>
      </c>
      <c r="D514" s="11"/>
      <c r="E514" s="251">
        <v>8204</v>
      </c>
      <c r="F514" s="11">
        <v>3</v>
      </c>
      <c r="G514" s="226">
        <v>948.25333333333344</v>
      </c>
      <c r="H514" s="226">
        <v>254252.07</v>
      </c>
      <c r="I514" s="226">
        <v>84750.69</v>
      </c>
      <c r="J514" s="276">
        <v>41.333333333333336</v>
      </c>
      <c r="L514" s="11"/>
      <c r="M514" s="226"/>
      <c r="N514" s="226"/>
      <c r="O514" s="11"/>
      <c r="P514" s="226"/>
      <c r="Q514" s="226"/>
      <c r="R514" s="11"/>
      <c r="S514" s="226"/>
      <c r="T514" s="226"/>
      <c r="V514" s="11"/>
      <c r="W514" s="11"/>
      <c r="X514" s="11"/>
      <c r="Y514" s="11"/>
      <c r="Z514" s="11"/>
      <c r="AA514" s="11"/>
      <c r="AB514" s="11"/>
      <c r="AC514" s="11"/>
      <c r="AD514" s="11"/>
    </row>
    <row r="515" spans="1:30" x14ac:dyDescent="0.25">
      <c r="A515" s="55"/>
      <c r="B515" s="11"/>
      <c r="C515" s="11" t="s">
        <v>289</v>
      </c>
      <c r="D515" s="11"/>
      <c r="E515" s="251">
        <v>8210</v>
      </c>
      <c r="F515" s="11">
        <v>1</v>
      </c>
      <c r="G515" s="226">
        <v>113.93</v>
      </c>
      <c r="H515" s="226">
        <v>1367.05</v>
      </c>
      <c r="I515" s="226">
        <v>1367.05</v>
      </c>
      <c r="J515" s="276">
        <v>12</v>
      </c>
      <c r="L515" s="11">
        <v>1</v>
      </c>
      <c r="M515" s="226">
        <v>1367.05</v>
      </c>
      <c r="N515" s="226">
        <v>1367.05</v>
      </c>
      <c r="O515" s="11">
        <v>2</v>
      </c>
      <c r="P515" s="226">
        <v>2928.73</v>
      </c>
      <c r="Q515" s="226">
        <v>1464.365</v>
      </c>
      <c r="R515" s="11"/>
      <c r="S515" s="226"/>
      <c r="T515" s="226"/>
      <c r="V515" s="11"/>
      <c r="W515" s="11"/>
      <c r="X515" s="11"/>
      <c r="Y515" s="11"/>
      <c r="Z515" s="11"/>
      <c r="AA515" s="11"/>
      <c r="AB515" s="11"/>
      <c r="AC515" s="11"/>
      <c r="AD515" s="11"/>
    </row>
    <row r="516" spans="1:30" x14ac:dyDescent="0.25">
      <c r="A516" s="55"/>
      <c r="B516" s="11"/>
      <c r="C516" s="11" t="s">
        <v>296</v>
      </c>
      <c r="D516" s="11"/>
      <c r="E516" s="251">
        <v>8312</v>
      </c>
      <c r="F516" s="11">
        <v>2</v>
      </c>
      <c r="G516" s="226">
        <v>134.05500000000001</v>
      </c>
      <c r="H516" s="226">
        <v>4822.33</v>
      </c>
      <c r="I516" s="226">
        <v>2411.165</v>
      </c>
      <c r="J516" s="276">
        <v>18</v>
      </c>
      <c r="L516" s="11">
        <v>2</v>
      </c>
      <c r="M516" s="226">
        <v>4822.33</v>
      </c>
      <c r="N516" s="226">
        <v>2411.165</v>
      </c>
      <c r="O516" s="11"/>
      <c r="P516" s="226"/>
      <c r="Q516" s="226"/>
      <c r="R516" s="11"/>
      <c r="S516" s="226"/>
      <c r="T516" s="226"/>
      <c r="V516" s="11"/>
      <c r="W516" s="11"/>
      <c r="X516" s="11"/>
      <c r="Y516" s="11"/>
      <c r="Z516" s="11"/>
      <c r="AA516" s="11"/>
      <c r="AB516" s="11"/>
      <c r="AC516" s="11"/>
      <c r="AD516" s="11"/>
    </row>
    <row r="517" spans="1:30" x14ac:dyDescent="0.25">
      <c r="A517" s="55"/>
      <c r="B517" s="11"/>
      <c r="C517" s="11" t="s">
        <v>227</v>
      </c>
      <c r="D517" s="11"/>
      <c r="E517" s="251">
        <v>8021</v>
      </c>
      <c r="F517" s="11">
        <v>2</v>
      </c>
      <c r="G517" s="226">
        <v>301.745</v>
      </c>
      <c r="H517" s="226">
        <v>4919.37</v>
      </c>
      <c r="I517" s="226">
        <v>2459.6849999999999</v>
      </c>
      <c r="J517" s="276">
        <v>12</v>
      </c>
      <c r="L517" s="11"/>
      <c r="M517" s="226"/>
      <c r="N517" s="226"/>
      <c r="O517" s="11"/>
      <c r="P517" s="226"/>
      <c r="Q517" s="226"/>
      <c r="R517" s="11"/>
      <c r="S517" s="226"/>
      <c r="T517" s="226"/>
      <c r="V517" s="11"/>
      <c r="W517" s="11"/>
      <c r="X517" s="11"/>
      <c r="Y517" s="11"/>
      <c r="Z517" s="11"/>
      <c r="AA517" s="11"/>
      <c r="AB517" s="11"/>
      <c r="AC517" s="11"/>
      <c r="AD517" s="11"/>
    </row>
    <row r="518" spans="1:30" x14ac:dyDescent="0.25">
      <c r="A518" s="55"/>
      <c r="B518" s="11"/>
      <c r="C518" s="11" t="s">
        <v>229</v>
      </c>
      <c r="D518" s="11"/>
      <c r="E518" s="251">
        <v>8096</v>
      </c>
      <c r="F518" s="11">
        <v>2</v>
      </c>
      <c r="G518" s="226">
        <v>136.245</v>
      </c>
      <c r="H518" s="226">
        <v>5481.4400000000005</v>
      </c>
      <c r="I518" s="226">
        <v>2740.7200000000003</v>
      </c>
      <c r="J518" s="276">
        <v>19</v>
      </c>
      <c r="L518" s="11">
        <v>1</v>
      </c>
      <c r="M518" s="226">
        <v>1481.44</v>
      </c>
      <c r="N518" s="226">
        <v>1481.44</v>
      </c>
      <c r="O518" s="11"/>
      <c r="P518" s="226"/>
      <c r="Q518" s="226"/>
      <c r="R518" s="11"/>
      <c r="S518" s="226"/>
      <c r="T518" s="226"/>
      <c r="V518" s="11"/>
      <c r="W518" s="11"/>
      <c r="X518" s="11"/>
      <c r="Y518" s="11"/>
      <c r="Z518" s="11"/>
      <c r="AA518" s="11"/>
      <c r="AB518" s="11"/>
      <c r="AC518" s="11"/>
      <c r="AD518" s="11"/>
    </row>
    <row r="519" spans="1:30" x14ac:dyDescent="0.25">
      <c r="A519" s="55"/>
      <c r="B519" s="11"/>
      <c r="C519" s="11" t="s">
        <v>230</v>
      </c>
      <c r="D519" s="11"/>
      <c r="E519" s="251">
        <v>8215</v>
      </c>
      <c r="F519" s="11">
        <v>2</v>
      </c>
      <c r="G519" s="226">
        <v>365.23</v>
      </c>
      <c r="H519" s="226">
        <v>38543.22</v>
      </c>
      <c r="I519" s="226">
        <v>19271.61</v>
      </c>
      <c r="J519" s="276">
        <v>42</v>
      </c>
      <c r="L519" s="11"/>
      <c r="M519" s="226"/>
      <c r="N519" s="226"/>
      <c r="O519" s="11"/>
      <c r="P519" s="226"/>
      <c r="Q519" s="226"/>
      <c r="R519" s="11"/>
      <c r="S519" s="226"/>
      <c r="T519" s="226"/>
      <c r="V519" s="11"/>
      <c r="W519" s="11"/>
      <c r="X519" s="11"/>
      <c r="Y519" s="11"/>
      <c r="Z519" s="11"/>
      <c r="AA519" s="11"/>
      <c r="AB519" s="11"/>
      <c r="AC519" s="11"/>
      <c r="AD519" s="11"/>
    </row>
    <row r="520" spans="1:30" x14ac:dyDescent="0.25">
      <c r="A520" s="55"/>
      <c r="B520" s="11"/>
      <c r="C520" s="11" t="s">
        <v>231</v>
      </c>
      <c r="D520" s="11"/>
      <c r="E520" s="251">
        <v>8234</v>
      </c>
      <c r="F520" s="11">
        <v>1</v>
      </c>
      <c r="G520" s="226">
        <v>113.7</v>
      </c>
      <c r="H520" s="226">
        <v>2728.65</v>
      </c>
      <c r="I520" s="226">
        <v>2728.65</v>
      </c>
      <c r="J520" s="276">
        <v>24</v>
      </c>
      <c r="L520" s="11"/>
      <c r="M520" s="226"/>
      <c r="N520" s="226"/>
      <c r="O520" s="11"/>
      <c r="P520" s="226"/>
      <c r="Q520" s="226"/>
      <c r="R520" s="11">
        <v>2</v>
      </c>
      <c r="S520" s="226">
        <v>5766.34</v>
      </c>
      <c r="T520" s="226">
        <v>2883.17</v>
      </c>
      <c r="V520" s="11"/>
      <c r="W520" s="11"/>
      <c r="X520" s="11"/>
      <c r="Y520" s="11"/>
      <c r="Z520" s="11"/>
      <c r="AA520" s="11"/>
      <c r="AB520" s="11"/>
      <c r="AC520" s="11"/>
      <c r="AD520" s="11"/>
    </row>
    <row r="521" spans="1:30" x14ac:dyDescent="0.25">
      <c r="A521" s="55"/>
      <c r="B521" s="11"/>
      <c r="C521" s="11" t="s">
        <v>236</v>
      </c>
      <c r="D521" s="11"/>
      <c r="E521" s="251">
        <v>8028</v>
      </c>
      <c r="F521" s="11">
        <v>2</v>
      </c>
      <c r="G521" s="226">
        <v>471.35499999999996</v>
      </c>
      <c r="H521" s="226">
        <v>8830.7199999999993</v>
      </c>
      <c r="I521" s="226">
        <v>4415.3599999999997</v>
      </c>
      <c r="J521" s="276">
        <v>15.5</v>
      </c>
      <c r="L521" s="11"/>
      <c r="M521" s="226"/>
      <c r="N521" s="226"/>
      <c r="O521" s="11"/>
      <c r="P521" s="226"/>
      <c r="Q521" s="226"/>
      <c r="R521" s="11"/>
      <c r="S521" s="226"/>
      <c r="T521" s="226"/>
      <c r="V521" s="11"/>
      <c r="W521" s="11"/>
      <c r="X521" s="11"/>
      <c r="Y521" s="11"/>
      <c r="Z521" s="11"/>
      <c r="AA521" s="11"/>
      <c r="AB521" s="11"/>
      <c r="AC521" s="11"/>
      <c r="AD521" s="11"/>
    </row>
    <row r="522" spans="1:30" x14ac:dyDescent="0.25">
      <c r="A522" s="55"/>
      <c r="B522" s="11"/>
      <c r="C522" s="11" t="s">
        <v>391</v>
      </c>
      <c r="D522" s="11"/>
      <c r="E522" s="251">
        <v>8037</v>
      </c>
      <c r="F522" s="11">
        <v>7</v>
      </c>
      <c r="G522" s="226">
        <v>374.99571428571431</v>
      </c>
      <c r="H522" s="226">
        <v>24410.09</v>
      </c>
      <c r="I522" s="226">
        <v>3487.1557142857141</v>
      </c>
      <c r="J522" s="276">
        <v>10</v>
      </c>
      <c r="L522" s="11">
        <v>1</v>
      </c>
      <c r="M522" s="226">
        <v>1543.96</v>
      </c>
      <c r="N522" s="226">
        <v>1543.96</v>
      </c>
      <c r="O522" s="11"/>
      <c r="P522" s="226"/>
      <c r="Q522" s="226"/>
      <c r="R522" s="11">
        <v>1</v>
      </c>
      <c r="S522" s="226">
        <v>2180.1999999999998</v>
      </c>
      <c r="T522" s="226">
        <v>2180.1999999999998</v>
      </c>
      <c r="V522" s="11"/>
      <c r="W522" s="11"/>
      <c r="X522" s="11"/>
      <c r="Y522" s="11"/>
      <c r="Z522" s="11"/>
      <c r="AA522" s="11"/>
      <c r="AB522" s="11"/>
      <c r="AC522" s="11"/>
      <c r="AD522" s="11"/>
    </row>
    <row r="523" spans="1:30" x14ac:dyDescent="0.25">
      <c r="A523" s="55"/>
      <c r="B523" s="11"/>
      <c r="C523" s="11" t="s">
        <v>240</v>
      </c>
      <c r="D523" s="11"/>
      <c r="E523" s="251">
        <v>8021</v>
      </c>
      <c r="F523" s="11">
        <v>1</v>
      </c>
      <c r="G523" s="226">
        <v>249.98</v>
      </c>
      <c r="H523" s="226">
        <v>2999.71</v>
      </c>
      <c r="I523" s="226">
        <v>2999.71</v>
      </c>
      <c r="J523" s="276">
        <v>12</v>
      </c>
      <c r="L523" s="11"/>
      <c r="M523" s="226"/>
      <c r="N523" s="226"/>
      <c r="O523" s="11"/>
      <c r="P523" s="226"/>
      <c r="Q523" s="226"/>
      <c r="R523" s="11"/>
      <c r="S523" s="226"/>
      <c r="T523" s="226"/>
      <c r="V523" s="11"/>
      <c r="W523" s="11"/>
      <c r="X523" s="11"/>
      <c r="Y523" s="11"/>
      <c r="Z523" s="11"/>
      <c r="AA523" s="11"/>
      <c r="AB523" s="11"/>
      <c r="AC523" s="11"/>
      <c r="AD523" s="11"/>
    </row>
    <row r="524" spans="1:30" x14ac:dyDescent="0.25">
      <c r="A524" s="55"/>
      <c r="B524" s="11"/>
      <c r="C524" s="11" t="s">
        <v>322</v>
      </c>
      <c r="D524" s="11"/>
      <c r="E524" s="251">
        <v>8045</v>
      </c>
      <c r="F524" s="11">
        <v>1</v>
      </c>
      <c r="G524" s="226">
        <v>250.27</v>
      </c>
      <c r="H524" s="226">
        <v>3003.17</v>
      </c>
      <c r="I524" s="226">
        <v>3003.17</v>
      </c>
      <c r="J524" s="276">
        <v>12</v>
      </c>
      <c r="L524" s="11"/>
      <c r="M524" s="226"/>
      <c r="N524" s="226"/>
      <c r="O524" s="11"/>
      <c r="P524" s="226"/>
      <c r="Q524" s="226"/>
      <c r="R524" s="11"/>
      <c r="S524" s="226"/>
      <c r="T524" s="226"/>
      <c r="V524" s="11"/>
      <c r="W524" s="11"/>
      <c r="X524" s="11"/>
      <c r="Y524" s="11"/>
      <c r="Z524" s="11"/>
      <c r="AA524" s="11"/>
      <c r="AB524" s="11"/>
      <c r="AC524" s="11"/>
      <c r="AD524" s="11"/>
    </row>
    <row r="525" spans="1:30" x14ac:dyDescent="0.25">
      <c r="A525" s="55"/>
      <c r="B525" s="11"/>
      <c r="C525" s="11" t="s">
        <v>324</v>
      </c>
      <c r="D525" s="11"/>
      <c r="E525" s="251">
        <v>8021</v>
      </c>
      <c r="F525" s="11">
        <v>2</v>
      </c>
      <c r="G525" s="226">
        <v>295.84500000000003</v>
      </c>
      <c r="H525" s="226">
        <v>7641.16</v>
      </c>
      <c r="I525" s="226">
        <v>3820.58</v>
      </c>
      <c r="J525" s="276">
        <v>12</v>
      </c>
      <c r="L525" s="11"/>
      <c r="M525" s="226"/>
      <c r="N525" s="226"/>
      <c r="O525" s="11"/>
      <c r="P525" s="226"/>
      <c r="Q525" s="226"/>
      <c r="R525" s="11"/>
      <c r="S525" s="226"/>
      <c r="T525" s="226"/>
      <c r="V525" s="11"/>
      <c r="W525" s="11"/>
      <c r="X525" s="11"/>
      <c r="Y525" s="11"/>
      <c r="Z525" s="11"/>
      <c r="AA525" s="11"/>
      <c r="AB525" s="11"/>
      <c r="AC525" s="11"/>
      <c r="AD525" s="11"/>
    </row>
    <row r="526" spans="1:30" x14ac:dyDescent="0.25">
      <c r="A526" s="55"/>
      <c r="B526" s="11"/>
      <c r="C526" s="11" t="s">
        <v>241</v>
      </c>
      <c r="D526" s="11"/>
      <c r="E526" s="251">
        <v>8221</v>
      </c>
      <c r="F526" s="11">
        <v>2</v>
      </c>
      <c r="G526" s="226">
        <v>161.67499999999998</v>
      </c>
      <c r="H526" s="226">
        <v>2647.75</v>
      </c>
      <c r="I526" s="226">
        <v>1323.875</v>
      </c>
      <c r="J526" s="276">
        <v>9</v>
      </c>
      <c r="L526" s="11">
        <v>1</v>
      </c>
      <c r="M526" s="226">
        <v>1232.31</v>
      </c>
      <c r="N526" s="226">
        <v>1232.31</v>
      </c>
      <c r="O526" s="11"/>
      <c r="P526" s="226"/>
      <c r="Q526" s="226"/>
      <c r="R526" s="11"/>
      <c r="S526" s="226"/>
      <c r="T526" s="226"/>
      <c r="V526" s="11"/>
      <c r="W526" s="11"/>
      <c r="X526" s="11"/>
      <c r="Y526" s="11"/>
      <c r="Z526" s="11"/>
      <c r="AA526" s="11"/>
      <c r="AB526" s="11"/>
      <c r="AC526" s="11"/>
      <c r="AD526" s="11"/>
    </row>
    <row r="527" spans="1:30" x14ac:dyDescent="0.25">
      <c r="A527" s="55"/>
      <c r="B527" s="11"/>
      <c r="C527" s="11" t="s">
        <v>244</v>
      </c>
      <c r="D527" s="11"/>
      <c r="E527" s="251">
        <v>8402</v>
      </c>
      <c r="F527" s="11">
        <v>2</v>
      </c>
      <c r="G527" s="226">
        <v>338.29500000000002</v>
      </c>
      <c r="H527" s="226">
        <v>8118.9500000000007</v>
      </c>
      <c r="I527" s="226">
        <v>4059.4750000000004</v>
      </c>
      <c r="J527" s="276">
        <v>12</v>
      </c>
      <c r="L527" s="11">
        <v>1</v>
      </c>
      <c r="M527" s="226">
        <v>7171.26</v>
      </c>
      <c r="N527" s="226">
        <v>7171.26</v>
      </c>
      <c r="O527" s="11"/>
      <c r="P527" s="226"/>
      <c r="Q527" s="226"/>
      <c r="R527" s="11"/>
      <c r="S527" s="226"/>
      <c r="T527" s="226"/>
      <c r="V527" s="11"/>
      <c r="W527" s="11"/>
      <c r="X527" s="11"/>
      <c r="Y527" s="11"/>
      <c r="Z527" s="11"/>
      <c r="AA527" s="11"/>
      <c r="AB527" s="11"/>
      <c r="AC527" s="11"/>
      <c r="AD527" s="11"/>
    </row>
    <row r="528" spans="1:30" x14ac:dyDescent="0.25">
      <c r="A528" s="55"/>
      <c r="B528" s="11"/>
      <c r="C528" s="11" t="s">
        <v>245</v>
      </c>
      <c r="D528" s="11"/>
      <c r="E528" s="251">
        <v>8053</v>
      </c>
      <c r="F528" s="11">
        <v>2</v>
      </c>
      <c r="G528" s="226">
        <v>2873.4850000000001</v>
      </c>
      <c r="H528" s="226">
        <v>204757.08000000002</v>
      </c>
      <c r="I528" s="226">
        <v>102378.54000000001</v>
      </c>
      <c r="J528" s="276">
        <v>30</v>
      </c>
      <c r="L528" s="11"/>
      <c r="M528" s="226"/>
      <c r="N528" s="226"/>
      <c r="O528" s="11"/>
      <c r="P528" s="226"/>
      <c r="Q528" s="226"/>
      <c r="R528" s="11"/>
      <c r="S528" s="226"/>
      <c r="T528" s="226"/>
      <c r="V528" s="11"/>
      <c r="W528" s="11"/>
      <c r="X528" s="11"/>
      <c r="Y528" s="11"/>
      <c r="Z528" s="11"/>
      <c r="AA528" s="11"/>
      <c r="AB528" s="11"/>
      <c r="AC528" s="11"/>
      <c r="AD528" s="11"/>
    </row>
    <row r="529" spans="1:30" x14ac:dyDescent="0.25">
      <c r="A529" s="55"/>
      <c r="B529" s="11"/>
      <c r="C529" s="11" t="s">
        <v>247</v>
      </c>
      <c r="D529" s="11"/>
      <c r="E529" s="251">
        <v>8330</v>
      </c>
      <c r="F529" s="11">
        <v>3</v>
      </c>
      <c r="G529" s="226">
        <v>649.98333333333335</v>
      </c>
      <c r="H529" s="226">
        <v>7432.6900000000005</v>
      </c>
      <c r="I529" s="226">
        <v>2477.5633333333335</v>
      </c>
      <c r="J529" s="276">
        <v>11</v>
      </c>
      <c r="L529" s="11">
        <v>1</v>
      </c>
      <c r="M529" s="226">
        <v>1451.68</v>
      </c>
      <c r="N529" s="226">
        <v>1451.68</v>
      </c>
      <c r="O529" s="11"/>
      <c r="P529" s="226"/>
      <c r="Q529" s="226"/>
      <c r="R529" s="11"/>
      <c r="S529" s="226"/>
      <c r="T529" s="226"/>
      <c r="V529" s="11"/>
      <c r="W529" s="11"/>
      <c r="X529" s="11"/>
      <c r="Y529" s="11"/>
      <c r="Z529" s="11"/>
      <c r="AA529" s="11"/>
      <c r="AB529" s="11"/>
      <c r="AC529" s="11"/>
      <c r="AD529" s="11"/>
    </row>
    <row r="530" spans="1:30" x14ac:dyDescent="0.25">
      <c r="A530" s="55"/>
      <c r="B530" s="11"/>
      <c r="C530" s="11" t="s">
        <v>396</v>
      </c>
      <c r="D530" s="11"/>
      <c r="E530" s="251">
        <v>8332</v>
      </c>
      <c r="F530" s="11">
        <v>3</v>
      </c>
      <c r="G530" s="226">
        <v>198.41333333333333</v>
      </c>
      <c r="H530" s="226">
        <v>9453.1899999999987</v>
      </c>
      <c r="I530" s="226">
        <v>3151.063333333333</v>
      </c>
      <c r="J530" s="276">
        <v>14</v>
      </c>
      <c r="L530" s="11"/>
      <c r="M530" s="226"/>
      <c r="N530" s="226"/>
      <c r="O530" s="11"/>
      <c r="P530" s="226"/>
      <c r="Q530" s="226"/>
      <c r="R530" s="11"/>
      <c r="S530" s="226"/>
      <c r="T530" s="226"/>
      <c r="V530" s="11"/>
      <c r="W530" s="11"/>
      <c r="X530" s="11"/>
      <c r="Y530" s="11"/>
      <c r="Z530" s="11"/>
      <c r="AA530" s="11"/>
      <c r="AB530" s="11"/>
      <c r="AC530" s="11"/>
      <c r="AD530" s="11"/>
    </row>
    <row r="531" spans="1:30" x14ac:dyDescent="0.25">
      <c r="A531" s="55"/>
      <c r="B531" s="11"/>
      <c r="C531" s="11" t="s">
        <v>250</v>
      </c>
      <c r="D531" s="11"/>
      <c r="E531" s="251">
        <v>8341</v>
      </c>
      <c r="F531" s="11">
        <v>1</v>
      </c>
      <c r="G531" s="226">
        <v>191.97</v>
      </c>
      <c r="H531" s="226">
        <v>1151.79</v>
      </c>
      <c r="I531" s="226">
        <v>1151.79</v>
      </c>
      <c r="J531" s="276">
        <v>6</v>
      </c>
      <c r="L531" s="11"/>
      <c r="M531" s="226"/>
      <c r="N531" s="226"/>
      <c r="O531" s="11"/>
      <c r="P531" s="226"/>
      <c r="Q531" s="226"/>
      <c r="R531" s="11"/>
      <c r="S531" s="226"/>
      <c r="T531" s="226"/>
      <c r="V531" s="11"/>
      <c r="W531" s="11"/>
      <c r="X531" s="11"/>
      <c r="Y531" s="11"/>
      <c r="Z531" s="11"/>
      <c r="AA531" s="11"/>
      <c r="AB531" s="11"/>
      <c r="AC531" s="11"/>
      <c r="AD531" s="11"/>
    </row>
    <row r="532" spans="1:30" x14ac:dyDescent="0.25">
      <c r="A532" s="55"/>
      <c r="B532" s="11"/>
      <c r="C532" s="11" t="s">
        <v>338</v>
      </c>
      <c r="D532" s="11"/>
      <c r="E532" s="251">
        <v>8094</v>
      </c>
      <c r="F532" s="11">
        <v>2</v>
      </c>
      <c r="G532" s="226">
        <v>412.33</v>
      </c>
      <c r="H532" s="226">
        <v>14843.63</v>
      </c>
      <c r="I532" s="226">
        <v>7421.8149999999996</v>
      </c>
      <c r="J532" s="276">
        <v>18</v>
      </c>
      <c r="L532" s="11">
        <v>1</v>
      </c>
      <c r="M532" s="226">
        <v>8432.1299999999992</v>
      </c>
      <c r="N532" s="226">
        <v>8432.1299999999992</v>
      </c>
      <c r="O532" s="11"/>
      <c r="P532" s="226"/>
      <c r="Q532" s="226"/>
      <c r="R532" s="11"/>
      <c r="S532" s="226"/>
      <c r="T532" s="226"/>
      <c r="V532" s="11"/>
      <c r="W532" s="11"/>
      <c r="X532" s="11"/>
      <c r="Y532" s="11"/>
      <c r="Z532" s="11"/>
      <c r="AA532" s="11"/>
      <c r="AB532" s="11"/>
      <c r="AC532" s="11"/>
      <c r="AD532" s="11"/>
    </row>
    <row r="533" spans="1:30" x14ac:dyDescent="0.25">
      <c r="A533" s="55"/>
      <c r="B533" s="11"/>
      <c r="C533" s="11" t="s">
        <v>339</v>
      </c>
      <c r="D533" s="11"/>
      <c r="E533" s="251">
        <v>8343</v>
      </c>
      <c r="F533" s="11">
        <v>1</v>
      </c>
      <c r="G533" s="226">
        <v>83.34</v>
      </c>
      <c r="H533" s="226">
        <v>2000</v>
      </c>
      <c r="I533" s="226">
        <v>2000</v>
      </c>
      <c r="J533" s="276">
        <v>24</v>
      </c>
      <c r="L533" s="11"/>
      <c r="M533" s="226"/>
      <c r="N533" s="226"/>
      <c r="O533" s="11"/>
      <c r="P533" s="226"/>
      <c r="Q533" s="226"/>
      <c r="R533" s="11"/>
      <c r="S533" s="226"/>
      <c r="T533" s="226"/>
      <c r="V533" s="11"/>
      <c r="W533" s="11"/>
      <c r="X533" s="11"/>
      <c r="Y533" s="11"/>
      <c r="Z533" s="11"/>
      <c r="AA533" s="11"/>
      <c r="AB533" s="11"/>
      <c r="AC533" s="11"/>
      <c r="AD533" s="11"/>
    </row>
    <row r="534" spans="1:30" x14ac:dyDescent="0.25">
      <c r="A534" s="55"/>
      <c r="B534" s="11"/>
      <c r="C534" s="11" t="s">
        <v>251</v>
      </c>
      <c r="D534" s="11"/>
      <c r="E534" s="251">
        <v>8062</v>
      </c>
      <c r="F534" s="11">
        <v>2</v>
      </c>
      <c r="G534" s="226">
        <v>706.93999999999994</v>
      </c>
      <c r="H534" s="226">
        <v>16966.38</v>
      </c>
      <c r="I534" s="226">
        <v>8483.19</v>
      </c>
      <c r="J534" s="276">
        <v>12</v>
      </c>
      <c r="L534" s="11"/>
      <c r="M534" s="226"/>
      <c r="N534" s="226"/>
      <c r="O534" s="11"/>
      <c r="P534" s="226"/>
      <c r="Q534" s="226"/>
      <c r="R534" s="11"/>
      <c r="S534" s="226"/>
      <c r="T534" s="226"/>
      <c r="V534" s="11"/>
      <c r="W534" s="11"/>
      <c r="X534" s="11"/>
      <c r="Y534" s="11"/>
      <c r="Z534" s="11"/>
      <c r="AA534" s="11"/>
      <c r="AB534" s="11"/>
      <c r="AC534" s="11"/>
      <c r="AD534" s="11"/>
    </row>
    <row r="535" spans="1:30" x14ac:dyDescent="0.25">
      <c r="A535" s="55"/>
      <c r="B535" s="11"/>
      <c r="C535" s="11" t="s">
        <v>252</v>
      </c>
      <c r="D535" s="11"/>
      <c r="E535" s="251">
        <v>8344</v>
      </c>
      <c r="F535" s="11">
        <v>2</v>
      </c>
      <c r="G535" s="226">
        <v>770.45499999999993</v>
      </c>
      <c r="H535" s="226">
        <v>17563.09</v>
      </c>
      <c r="I535" s="226">
        <v>8781.5450000000001</v>
      </c>
      <c r="J535" s="276">
        <v>9</v>
      </c>
      <c r="L535" s="11">
        <v>1</v>
      </c>
      <c r="M535" s="226">
        <v>16635.39</v>
      </c>
      <c r="N535" s="226">
        <v>16635.39</v>
      </c>
      <c r="O535" s="11"/>
      <c r="P535" s="226"/>
      <c r="Q535" s="226"/>
      <c r="R535" s="11">
        <v>1</v>
      </c>
      <c r="S535" s="226">
        <v>531.96</v>
      </c>
      <c r="T535" s="226">
        <v>531.96</v>
      </c>
      <c r="V535" s="11"/>
      <c r="W535" s="11"/>
      <c r="X535" s="11"/>
      <c r="Y535" s="11"/>
      <c r="Z535" s="11"/>
      <c r="AA535" s="11"/>
      <c r="AB535" s="11"/>
      <c r="AC535" s="11"/>
      <c r="AD535" s="11"/>
    </row>
    <row r="536" spans="1:30" x14ac:dyDescent="0.25">
      <c r="A536" s="55"/>
      <c r="B536" s="11"/>
      <c r="C536" s="11" t="s">
        <v>344</v>
      </c>
      <c r="D536" s="11"/>
      <c r="E536" s="251">
        <v>8204</v>
      </c>
      <c r="F536" s="11">
        <v>2</v>
      </c>
      <c r="G536" s="226">
        <v>79.875</v>
      </c>
      <c r="H536" s="226">
        <v>1916.89</v>
      </c>
      <c r="I536" s="226">
        <v>958.44500000000005</v>
      </c>
      <c r="J536" s="276">
        <v>12</v>
      </c>
      <c r="L536" s="11">
        <v>2</v>
      </c>
      <c r="M536" s="226">
        <v>1916.89</v>
      </c>
      <c r="N536" s="226">
        <v>958.44500000000005</v>
      </c>
      <c r="O536" s="11"/>
      <c r="P536" s="226"/>
      <c r="Q536" s="226"/>
      <c r="R536" s="11"/>
      <c r="S536" s="226"/>
      <c r="T536" s="226"/>
      <c r="V536" s="11"/>
      <c r="W536" s="11"/>
      <c r="X536" s="11"/>
      <c r="Y536" s="11"/>
      <c r="Z536" s="11"/>
      <c r="AA536" s="11"/>
      <c r="AB536" s="11"/>
      <c r="AC536" s="11"/>
      <c r="AD536" s="11"/>
    </row>
    <row r="537" spans="1:30" x14ac:dyDescent="0.25">
      <c r="A537" s="55"/>
      <c r="B537" s="11"/>
      <c r="C537" s="11" t="s">
        <v>253</v>
      </c>
      <c r="D537" s="11"/>
      <c r="E537" s="251">
        <v>8225</v>
      </c>
      <c r="F537" s="11">
        <v>3</v>
      </c>
      <c r="G537" s="226">
        <v>152.74333333333334</v>
      </c>
      <c r="H537" s="226">
        <v>6665.73</v>
      </c>
      <c r="I537" s="226">
        <v>2221.91</v>
      </c>
      <c r="J537" s="276">
        <v>14</v>
      </c>
      <c r="L537" s="11">
        <v>1</v>
      </c>
      <c r="M537" s="226">
        <v>3555.28</v>
      </c>
      <c r="N537" s="226">
        <v>3555.28</v>
      </c>
      <c r="O537" s="11"/>
      <c r="P537" s="226"/>
      <c r="Q537" s="226"/>
      <c r="R537" s="11"/>
      <c r="S537" s="226"/>
      <c r="T537" s="226"/>
      <c r="V537" s="11"/>
      <c r="W537" s="11"/>
      <c r="X537" s="11"/>
      <c r="Y537" s="11"/>
      <c r="Z537" s="11"/>
      <c r="AA537" s="11"/>
      <c r="AB537" s="11"/>
      <c r="AC537" s="11"/>
      <c r="AD537" s="11"/>
    </row>
    <row r="538" spans="1:30" x14ac:dyDescent="0.25">
      <c r="A538" s="55"/>
      <c r="B538" s="11"/>
      <c r="C538" s="11" t="s">
        <v>254</v>
      </c>
      <c r="D538" s="11"/>
      <c r="E538" s="251">
        <v>8226</v>
      </c>
      <c r="F538" s="11">
        <v>1</v>
      </c>
      <c r="G538" s="226">
        <v>130.78</v>
      </c>
      <c r="H538" s="226">
        <v>1569.34</v>
      </c>
      <c r="I538" s="226">
        <v>1569.34</v>
      </c>
      <c r="J538" s="276">
        <v>12</v>
      </c>
      <c r="L538" s="11"/>
      <c r="M538" s="226"/>
      <c r="N538" s="226"/>
      <c r="O538" s="11"/>
      <c r="P538" s="226"/>
      <c r="Q538" s="226"/>
      <c r="R538" s="11"/>
      <c r="S538" s="226"/>
      <c r="T538" s="226"/>
      <c r="V538" s="11"/>
      <c r="W538" s="11"/>
      <c r="X538" s="11"/>
      <c r="Y538" s="11"/>
      <c r="Z538" s="11"/>
      <c r="AA538" s="11"/>
      <c r="AB538" s="11"/>
      <c r="AC538" s="11"/>
      <c r="AD538" s="11"/>
    </row>
    <row r="539" spans="1:30" x14ac:dyDescent="0.25">
      <c r="A539" s="55"/>
      <c r="B539" s="11"/>
      <c r="C539" s="11" t="s">
        <v>255</v>
      </c>
      <c r="D539" s="11"/>
      <c r="E539" s="251">
        <v>8230</v>
      </c>
      <c r="F539" s="11"/>
      <c r="G539" s="226"/>
      <c r="H539" s="226"/>
      <c r="I539" s="226"/>
      <c r="J539" s="276"/>
      <c r="L539" s="11"/>
      <c r="M539" s="226"/>
      <c r="N539" s="226"/>
      <c r="O539" s="11"/>
      <c r="P539" s="226"/>
      <c r="Q539" s="226"/>
      <c r="R539" s="11">
        <v>1</v>
      </c>
      <c r="S539" s="226">
        <v>1735.98</v>
      </c>
      <c r="T539" s="226">
        <v>1735.98</v>
      </c>
      <c r="V539" s="11"/>
      <c r="W539" s="11"/>
      <c r="X539" s="11"/>
      <c r="Y539" s="11"/>
      <c r="Z539" s="11"/>
      <c r="AA539" s="11"/>
      <c r="AB539" s="11"/>
      <c r="AC539" s="11"/>
      <c r="AD539" s="11"/>
    </row>
    <row r="540" spans="1:30" x14ac:dyDescent="0.25">
      <c r="A540" s="55"/>
      <c r="B540" s="11"/>
      <c r="C540" s="11" t="s">
        <v>256</v>
      </c>
      <c r="D540" s="11"/>
      <c r="E540" s="251">
        <v>8066</v>
      </c>
      <c r="F540" s="11">
        <v>2</v>
      </c>
      <c r="G540" s="226">
        <v>353.09500000000003</v>
      </c>
      <c r="H540" s="226">
        <v>8474.25</v>
      </c>
      <c r="I540" s="226">
        <v>4237.125</v>
      </c>
      <c r="J540" s="276">
        <v>12</v>
      </c>
      <c r="L540" s="11">
        <v>1</v>
      </c>
      <c r="M540" s="226">
        <v>4279.1899999999996</v>
      </c>
      <c r="N540" s="226">
        <v>4279.1899999999996</v>
      </c>
      <c r="O540" s="11"/>
      <c r="P540" s="226"/>
      <c r="Q540" s="226"/>
      <c r="R540" s="11"/>
      <c r="S540" s="226"/>
      <c r="T540" s="226"/>
      <c r="V540" s="11"/>
      <c r="W540" s="11"/>
      <c r="X540" s="11"/>
      <c r="Y540" s="11"/>
      <c r="Z540" s="11"/>
      <c r="AA540" s="11"/>
      <c r="AB540" s="11"/>
      <c r="AC540" s="11"/>
      <c r="AD540" s="11"/>
    </row>
    <row r="541" spans="1:30" x14ac:dyDescent="0.25">
      <c r="A541" s="55"/>
      <c r="B541" s="11"/>
      <c r="C541" s="11" t="s">
        <v>257</v>
      </c>
      <c r="D541" s="11"/>
      <c r="E541" s="251">
        <v>8069</v>
      </c>
      <c r="F541" s="11">
        <v>3</v>
      </c>
      <c r="G541" s="226">
        <v>377.55</v>
      </c>
      <c r="H541" s="226">
        <v>9366.64</v>
      </c>
      <c r="I541" s="226">
        <v>3122.2133333333331</v>
      </c>
      <c r="J541" s="276">
        <v>9.3333333333333339</v>
      </c>
      <c r="L541" s="11"/>
      <c r="M541" s="226"/>
      <c r="N541" s="226"/>
      <c r="O541" s="11"/>
      <c r="P541" s="226"/>
      <c r="Q541" s="226"/>
      <c r="R541" s="11"/>
      <c r="S541" s="226"/>
      <c r="T541" s="226"/>
      <c r="V541" s="11"/>
      <c r="W541" s="11"/>
      <c r="X541" s="11"/>
      <c r="Y541" s="11"/>
      <c r="Z541" s="11"/>
      <c r="AA541" s="11"/>
      <c r="AB541" s="11"/>
      <c r="AC541" s="11"/>
      <c r="AD541" s="11"/>
    </row>
    <row r="542" spans="1:30" x14ac:dyDescent="0.25">
      <c r="A542" s="55"/>
      <c r="B542" s="11"/>
      <c r="C542" s="11" t="s">
        <v>400</v>
      </c>
      <c r="D542" s="11"/>
      <c r="E542" s="251">
        <v>8021</v>
      </c>
      <c r="F542" s="11"/>
      <c r="G542" s="226"/>
      <c r="H542" s="226"/>
      <c r="I542" s="226"/>
      <c r="J542" s="276"/>
      <c r="L542" s="11"/>
      <c r="M542" s="226"/>
      <c r="N542" s="226"/>
      <c r="O542" s="11"/>
      <c r="P542" s="226"/>
      <c r="Q542" s="226"/>
      <c r="R542" s="11">
        <v>1</v>
      </c>
      <c r="S542" s="226">
        <v>785.01</v>
      </c>
      <c r="T542" s="226">
        <v>785.01</v>
      </c>
      <c r="V542" s="11"/>
      <c r="W542" s="11"/>
      <c r="X542" s="11"/>
      <c r="Y542" s="11"/>
      <c r="Z542" s="11"/>
      <c r="AA542" s="11"/>
      <c r="AB542" s="11"/>
      <c r="AC542" s="11"/>
      <c r="AD542" s="11"/>
    </row>
    <row r="543" spans="1:30" x14ac:dyDescent="0.25">
      <c r="A543" s="55"/>
      <c r="B543" s="11"/>
      <c r="C543" s="11" t="s">
        <v>259</v>
      </c>
      <c r="D543" s="11"/>
      <c r="E543" s="251">
        <v>8071</v>
      </c>
      <c r="F543" s="11">
        <v>3</v>
      </c>
      <c r="G543" s="226">
        <v>133.80333333333331</v>
      </c>
      <c r="H543" s="226">
        <v>5795.7</v>
      </c>
      <c r="I543" s="226">
        <v>1931.8999999999999</v>
      </c>
      <c r="J543" s="276">
        <v>15.333333333333334</v>
      </c>
      <c r="L543" s="11"/>
      <c r="M543" s="226"/>
      <c r="N543" s="226"/>
      <c r="O543" s="11"/>
      <c r="P543" s="226"/>
      <c r="Q543" s="226"/>
      <c r="R543" s="11"/>
      <c r="S543" s="226"/>
      <c r="T543" s="226"/>
      <c r="V543" s="11"/>
      <c r="W543" s="11"/>
      <c r="X543" s="11"/>
      <c r="Y543" s="11"/>
      <c r="Z543" s="11"/>
      <c r="AA543" s="11"/>
      <c r="AB543" s="11"/>
      <c r="AC543" s="11"/>
      <c r="AD543" s="11"/>
    </row>
    <row r="544" spans="1:30" x14ac:dyDescent="0.25">
      <c r="A544" s="55"/>
      <c r="B544" s="11"/>
      <c r="C544" s="11" t="s">
        <v>260</v>
      </c>
      <c r="D544" s="11"/>
      <c r="E544" s="251">
        <v>8232</v>
      </c>
      <c r="F544" s="11">
        <v>2</v>
      </c>
      <c r="G544" s="226">
        <v>436.48499999999996</v>
      </c>
      <c r="H544" s="226">
        <v>4930.97</v>
      </c>
      <c r="I544" s="226">
        <v>2465.4850000000001</v>
      </c>
      <c r="J544" s="276">
        <v>5</v>
      </c>
      <c r="L544" s="11">
        <v>1</v>
      </c>
      <c r="M544" s="226">
        <v>613.64</v>
      </c>
      <c r="N544" s="226">
        <v>613.64</v>
      </c>
      <c r="O544" s="11"/>
      <c r="P544" s="226"/>
      <c r="Q544" s="226"/>
      <c r="R544" s="11"/>
      <c r="S544" s="226"/>
      <c r="T544" s="226"/>
      <c r="V544" s="11"/>
      <c r="W544" s="11"/>
      <c r="X544" s="11"/>
      <c r="Y544" s="11"/>
      <c r="Z544" s="11"/>
      <c r="AA544" s="11"/>
      <c r="AB544" s="11"/>
      <c r="AC544" s="11"/>
      <c r="AD544" s="11"/>
    </row>
    <row r="545" spans="1:30" x14ac:dyDescent="0.25">
      <c r="A545" s="55"/>
      <c r="B545" s="11"/>
      <c r="C545" s="11" t="s">
        <v>262</v>
      </c>
      <c r="D545" s="11"/>
      <c r="E545" s="251">
        <v>8078</v>
      </c>
      <c r="F545" s="11">
        <v>1</v>
      </c>
      <c r="G545" s="226">
        <v>381.31</v>
      </c>
      <c r="H545" s="226">
        <v>1143.93</v>
      </c>
      <c r="I545" s="226">
        <v>1143.93</v>
      </c>
      <c r="J545" s="276">
        <v>3</v>
      </c>
      <c r="L545" s="11">
        <v>1</v>
      </c>
      <c r="M545" s="226">
        <v>1143.93</v>
      </c>
      <c r="N545" s="226">
        <v>1143.93</v>
      </c>
      <c r="O545" s="11"/>
      <c r="P545" s="226"/>
      <c r="Q545" s="226"/>
      <c r="R545" s="11"/>
      <c r="S545" s="226"/>
      <c r="T545" s="226"/>
      <c r="V545" s="11"/>
      <c r="W545" s="11"/>
      <c r="X545" s="11"/>
      <c r="Y545" s="11"/>
      <c r="Z545" s="11"/>
      <c r="AA545" s="11"/>
      <c r="AB545" s="11"/>
      <c r="AC545" s="11"/>
      <c r="AD545" s="11"/>
    </row>
    <row r="546" spans="1:30" x14ac:dyDescent="0.25">
      <c r="A546" s="55"/>
      <c r="B546" s="11"/>
      <c r="C546" s="11" t="s">
        <v>264</v>
      </c>
      <c r="D546" s="11"/>
      <c r="E546" s="251">
        <v>8243</v>
      </c>
      <c r="F546" s="11">
        <v>2</v>
      </c>
      <c r="G546" s="226">
        <v>118.83000000000001</v>
      </c>
      <c r="H546" s="226">
        <v>4354.4399999999996</v>
      </c>
      <c r="I546" s="226">
        <v>2177.2199999999998</v>
      </c>
      <c r="J546" s="276">
        <v>18</v>
      </c>
      <c r="L546" s="11"/>
      <c r="M546" s="226"/>
      <c r="N546" s="226"/>
      <c r="O546" s="11"/>
      <c r="P546" s="226"/>
      <c r="Q546" s="226"/>
      <c r="R546" s="11"/>
      <c r="S546" s="226"/>
      <c r="T546" s="226"/>
      <c r="V546" s="11"/>
      <c r="W546" s="11"/>
      <c r="X546" s="11"/>
      <c r="Y546" s="11"/>
      <c r="Z546" s="11"/>
      <c r="AA546" s="11"/>
      <c r="AB546" s="11"/>
      <c r="AC546" s="11"/>
      <c r="AD546" s="11"/>
    </row>
    <row r="547" spans="1:30" x14ac:dyDescent="0.25">
      <c r="A547" s="55"/>
      <c r="B547" s="11"/>
      <c r="C547" s="11" t="s">
        <v>265</v>
      </c>
      <c r="D547" s="11"/>
      <c r="E547" s="251">
        <v>8080</v>
      </c>
      <c r="F547" s="11">
        <v>4</v>
      </c>
      <c r="G547" s="226">
        <v>442.65</v>
      </c>
      <c r="H547" s="226">
        <v>37896.329999999994</v>
      </c>
      <c r="I547" s="226">
        <v>9474.0824999999986</v>
      </c>
      <c r="J547" s="276">
        <v>20</v>
      </c>
      <c r="L547" s="11">
        <v>2</v>
      </c>
      <c r="M547" s="226">
        <v>29291.079999999998</v>
      </c>
      <c r="N547" s="226">
        <v>14645.539999999999</v>
      </c>
      <c r="O547" s="11"/>
      <c r="P547" s="226"/>
      <c r="Q547" s="226"/>
      <c r="R547" s="11"/>
      <c r="S547" s="226"/>
      <c r="T547" s="226"/>
      <c r="V547" s="11"/>
      <c r="W547" s="11"/>
      <c r="X547" s="11"/>
      <c r="Y547" s="11"/>
      <c r="Z547" s="11"/>
      <c r="AA547" s="11"/>
      <c r="AB547" s="11"/>
      <c r="AC547" s="11"/>
      <c r="AD547" s="11"/>
    </row>
    <row r="548" spans="1:30" x14ac:dyDescent="0.25">
      <c r="A548" s="55"/>
      <c r="B548" s="11"/>
      <c r="C548" s="11" t="s">
        <v>402</v>
      </c>
      <c r="D548" s="11"/>
      <c r="E548" s="251">
        <v>8081</v>
      </c>
      <c r="F548" s="11">
        <v>3</v>
      </c>
      <c r="G548" s="226">
        <v>122.38</v>
      </c>
      <c r="H548" s="226">
        <v>2825.94</v>
      </c>
      <c r="I548" s="226">
        <v>941.98</v>
      </c>
      <c r="J548" s="276">
        <v>8</v>
      </c>
      <c r="L548" s="11">
        <v>2</v>
      </c>
      <c r="M548" s="226">
        <v>1579.56</v>
      </c>
      <c r="N548" s="226">
        <v>789.78</v>
      </c>
      <c r="O548" s="11"/>
      <c r="P548" s="226"/>
      <c r="Q548" s="226"/>
      <c r="R548" s="11"/>
      <c r="S548" s="226"/>
      <c r="T548" s="226"/>
      <c r="V548" s="11"/>
      <c r="W548" s="11"/>
      <c r="X548" s="11"/>
      <c r="Y548" s="11"/>
      <c r="Z548" s="11"/>
      <c r="AA548" s="11"/>
      <c r="AB548" s="11"/>
      <c r="AC548" s="11"/>
      <c r="AD548" s="11"/>
    </row>
    <row r="549" spans="1:30" x14ac:dyDescent="0.25">
      <c r="A549" s="55"/>
      <c r="B549" s="11"/>
      <c r="C549" s="11" t="s">
        <v>361</v>
      </c>
      <c r="D549" s="11"/>
      <c r="E549" s="251">
        <v>8083</v>
      </c>
      <c r="F549" s="11">
        <v>3</v>
      </c>
      <c r="G549" s="226">
        <v>249.18666666666664</v>
      </c>
      <c r="H549" s="226">
        <v>5671.38</v>
      </c>
      <c r="I549" s="226">
        <v>1890.46</v>
      </c>
      <c r="J549" s="276">
        <v>9</v>
      </c>
      <c r="L549" s="11"/>
      <c r="M549" s="226"/>
      <c r="N549" s="226"/>
      <c r="O549" s="11"/>
      <c r="P549" s="226"/>
      <c r="Q549" s="226"/>
      <c r="R549" s="11"/>
      <c r="S549" s="226"/>
      <c r="T549" s="226"/>
      <c r="V549" s="11"/>
      <c r="W549" s="11"/>
      <c r="X549" s="11"/>
      <c r="Y549" s="11"/>
      <c r="Z549" s="11"/>
      <c r="AA549" s="11"/>
      <c r="AB549" s="11"/>
      <c r="AC549" s="11"/>
      <c r="AD549" s="11"/>
    </row>
    <row r="550" spans="1:30" x14ac:dyDescent="0.25">
      <c r="A550" s="55"/>
      <c r="B550" s="11"/>
      <c r="C550" s="11" t="s">
        <v>267</v>
      </c>
      <c r="D550" s="11"/>
      <c r="E550" s="251">
        <v>8244</v>
      </c>
      <c r="F550" s="11">
        <v>2</v>
      </c>
      <c r="G550" s="226">
        <v>779.76</v>
      </c>
      <c r="H550" s="226">
        <v>36569</v>
      </c>
      <c r="I550" s="226">
        <v>18284.5</v>
      </c>
      <c r="J550" s="276">
        <v>21</v>
      </c>
      <c r="L550" s="11"/>
      <c r="M550" s="226"/>
      <c r="N550" s="226"/>
      <c r="O550" s="11"/>
      <c r="P550" s="226"/>
      <c r="Q550" s="226"/>
      <c r="R550" s="11"/>
      <c r="S550" s="226"/>
      <c r="T550" s="226"/>
      <c r="V550" s="11"/>
      <c r="W550" s="11"/>
      <c r="X550" s="11"/>
      <c r="Y550" s="11"/>
      <c r="Z550" s="11"/>
      <c r="AA550" s="11"/>
      <c r="AB550" s="11"/>
      <c r="AC550" s="11"/>
      <c r="AD550" s="11"/>
    </row>
    <row r="551" spans="1:30" x14ac:dyDescent="0.25">
      <c r="A551" s="55"/>
      <c r="B551" s="11"/>
      <c r="C551" s="11" t="s">
        <v>363</v>
      </c>
      <c r="D551" s="11"/>
      <c r="E551" s="251">
        <v>8084</v>
      </c>
      <c r="F551" s="11">
        <v>1</v>
      </c>
      <c r="G551" s="226">
        <v>349.42</v>
      </c>
      <c r="H551" s="226">
        <v>2096.5100000000002</v>
      </c>
      <c r="I551" s="226">
        <v>2096.5100000000002</v>
      </c>
      <c r="J551" s="276">
        <v>6</v>
      </c>
      <c r="L551" s="11">
        <v>1</v>
      </c>
      <c r="M551" s="226">
        <v>2096.5100000000002</v>
      </c>
      <c r="N551" s="226">
        <v>2096.5100000000002</v>
      </c>
      <c r="O551" s="11"/>
      <c r="P551" s="226"/>
      <c r="Q551" s="226"/>
      <c r="R551" s="11">
        <v>1</v>
      </c>
      <c r="S551" s="226">
        <v>2024.9</v>
      </c>
      <c r="T551" s="226">
        <v>2024.9</v>
      </c>
      <c r="V551" s="11"/>
      <c r="W551" s="11"/>
      <c r="X551" s="11"/>
      <c r="Y551" s="11"/>
      <c r="Z551" s="11"/>
      <c r="AA551" s="11"/>
      <c r="AB551" s="11"/>
      <c r="AC551" s="11"/>
      <c r="AD551" s="11"/>
    </row>
    <row r="552" spans="1:30" x14ac:dyDescent="0.25">
      <c r="A552" s="55"/>
      <c r="B552" s="11"/>
      <c r="C552" s="11" t="s">
        <v>270</v>
      </c>
      <c r="D552" s="11"/>
      <c r="E552" s="251">
        <v>8406</v>
      </c>
      <c r="F552" s="11">
        <v>2</v>
      </c>
      <c r="G552" s="226">
        <v>1804.68</v>
      </c>
      <c r="H552" s="226">
        <v>23399.32</v>
      </c>
      <c r="I552" s="226">
        <v>11699.66</v>
      </c>
      <c r="J552" s="276">
        <v>15</v>
      </c>
      <c r="L552" s="11"/>
      <c r="M552" s="226"/>
      <c r="N552" s="226"/>
      <c r="O552" s="11"/>
      <c r="P552" s="226"/>
      <c r="Q552" s="226"/>
      <c r="R552" s="11"/>
      <c r="S552" s="226"/>
      <c r="T552" s="226"/>
      <c r="V552" s="11"/>
      <c r="W552" s="11"/>
      <c r="X552" s="11"/>
      <c r="Y552" s="11"/>
      <c r="Z552" s="11"/>
      <c r="AA552" s="11"/>
      <c r="AB552" s="11"/>
      <c r="AC552" s="11"/>
      <c r="AD552" s="11"/>
    </row>
    <row r="553" spans="1:30" x14ac:dyDescent="0.25">
      <c r="A553" s="55"/>
      <c r="B553" s="11"/>
      <c r="C553" s="11" t="s">
        <v>272</v>
      </c>
      <c r="D553" s="11"/>
      <c r="E553" s="251">
        <v>8360</v>
      </c>
      <c r="F553" s="11">
        <v>14</v>
      </c>
      <c r="G553" s="226">
        <v>253.42785714285719</v>
      </c>
      <c r="H553" s="226">
        <v>35752.32</v>
      </c>
      <c r="I553" s="226">
        <v>2553.7371428571428</v>
      </c>
      <c r="J553" s="276">
        <v>9.9285714285714288</v>
      </c>
      <c r="L553" s="11">
        <v>2</v>
      </c>
      <c r="M553" s="226">
        <v>3691.5600000000004</v>
      </c>
      <c r="N553" s="226">
        <v>1845.7800000000002</v>
      </c>
      <c r="O553" s="11"/>
      <c r="P553" s="226"/>
      <c r="Q553" s="226"/>
      <c r="R553" s="11"/>
      <c r="S553" s="226"/>
      <c r="T553" s="226"/>
      <c r="V553" s="11"/>
      <c r="W553" s="11"/>
      <c r="X553" s="11"/>
      <c r="Y553" s="11"/>
      <c r="Z553" s="11"/>
      <c r="AA553" s="11"/>
      <c r="AB553" s="11"/>
      <c r="AC553" s="11"/>
      <c r="AD553" s="11"/>
    </row>
    <row r="554" spans="1:30" x14ac:dyDescent="0.25">
      <c r="A554" s="55"/>
      <c r="B554" s="11"/>
      <c r="C554" s="11" t="s">
        <v>273</v>
      </c>
      <c r="D554" s="11"/>
      <c r="E554" s="251">
        <v>8043</v>
      </c>
      <c r="F554" s="11">
        <v>3</v>
      </c>
      <c r="G554" s="226">
        <v>419.46000000000004</v>
      </c>
      <c r="H554" s="226">
        <v>8184.66</v>
      </c>
      <c r="I554" s="226">
        <v>2728.22</v>
      </c>
      <c r="J554" s="276">
        <v>8</v>
      </c>
      <c r="L554" s="11">
        <v>1</v>
      </c>
      <c r="M554" s="226">
        <v>783.74</v>
      </c>
      <c r="N554" s="226">
        <v>783.74</v>
      </c>
      <c r="O554" s="11"/>
      <c r="P554" s="226"/>
      <c r="Q554" s="226"/>
      <c r="R554" s="11">
        <v>1</v>
      </c>
      <c r="S554" s="226">
        <v>3066.43</v>
      </c>
      <c r="T554" s="226">
        <v>3066.43</v>
      </c>
      <c r="V554" s="11"/>
      <c r="W554" s="11"/>
      <c r="X554" s="11"/>
      <c r="Y554" s="11"/>
      <c r="Z554" s="11"/>
      <c r="AA554" s="11"/>
      <c r="AB554" s="11"/>
      <c r="AC554" s="11"/>
      <c r="AD554" s="11"/>
    </row>
    <row r="555" spans="1:30" x14ac:dyDescent="0.25">
      <c r="A555" s="55"/>
      <c r="B555" s="11"/>
      <c r="C555" s="11" t="s">
        <v>275</v>
      </c>
      <c r="D555" s="11"/>
      <c r="E555" s="251">
        <v>8089</v>
      </c>
      <c r="F555" s="11"/>
      <c r="G555" s="226"/>
      <c r="H555" s="226"/>
      <c r="I555" s="226"/>
      <c r="J555" s="276"/>
      <c r="L555" s="11"/>
      <c r="M555" s="226"/>
      <c r="N555" s="226"/>
      <c r="O555" s="11"/>
      <c r="P555" s="226"/>
      <c r="Q555" s="226"/>
      <c r="R555" s="11">
        <v>1</v>
      </c>
      <c r="S555" s="226">
        <v>1684.1</v>
      </c>
      <c r="T555" s="226">
        <v>1684.1</v>
      </c>
      <c r="V555" s="11"/>
      <c r="W555" s="11"/>
      <c r="X555" s="11"/>
      <c r="Y555" s="11"/>
      <c r="Z555" s="11"/>
      <c r="AA555" s="11"/>
      <c r="AB555" s="11"/>
      <c r="AC555" s="11"/>
      <c r="AD555" s="11"/>
    </row>
    <row r="556" spans="1:30" x14ac:dyDescent="0.25">
      <c r="A556" s="55"/>
      <c r="B556" s="11"/>
      <c r="C556" s="11" t="s">
        <v>277</v>
      </c>
      <c r="D556" s="11"/>
      <c r="E556" s="251">
        <v>8091</v>
      </c>
      <c r="F556" s="11">
        <v>8</v>
      </c>
      <c r="G556" s="226">
        <v>161.08125000000001</v>
      </c>
      <c r="H556" s="226">
        <v>12883.39</v>
      </c>
      <c r="I556" s="226">
        <v>1610.4237499999999</v>
      </c>
      <c r="J556" s="276">
        <v>10.5</v>
      </c>
      <c r="L556" s="11">
        <v>1</v>
      </c>
      <c r="M556" s="226">
        <v>4211.8500000000004</v>
      </c>
      <c r="N556" s="226">
        <v>4211.8500000000004</v>
      </c>
      <c r="O556" s="11"/>
      <c r="P556" s="226"/>
      <c r="Q556" s="226"/>
      <c r="R556" s="11">
        <v>1</v>
      </c>
      <c r="S556" s="226">
        <v>1156.6300000000001</v>
      </c>
      <c r="T556" s="226">
        <v>1156.6300000000001</v>
      </c>
      <c r="V556" s="11"/>
      <c r="W556" s="11"/>
      <c r="X556" s="11"/>
      <c r="Y556" s="11"/>
      <c r="Z556" s="11"/>
      <c r="AA556" s="11"/>
      <c r="AB556" s="11"/>
      <c r="AC556" s="11"/>
      <c r="AD556" s="11"/>
    </row>
    <row r="557" spans="1:30" x14ac:dyDescent="0.25">
      <c r="A557" s="55"/>
      <c r="B557" s="11"/>
      <c r="C557" s="11" t="s">
        <v>278</v>
      </c>
      <c r="D557" s="11"/>
      <c r="E557" s="251">
        <v>8260</v>
      </c>
      <c r="F557" s="11">
        <v>8</v>
      </c>
      <c r="G557" s="226">
        <v>251.49625000000003</v>
      </c>
      <c r="H557" s="226">
        <v>22548.050000000003</v>
      </c>
      <c r="I557" s="226">
        <v>2818.5062500000004</v>
      </c>
      <c r="J557" s="276">
        <v>12.5</v>
      </c>
      <c r="L557" s="11">
        <v>1</v>
      </c>
      <c r="M557" s="226">
        <v>6141.42</v>
      </c>
      <c r="N557" s="226">
        <v>6141.42</v>
      </c>
      <c r="O557" s="11">
        <v>1</v>
      </c>
      <c r="P557" s="226">
        <v>225.81</v>
      </c>
      <c r="Q557" s="226">
        <v>225.81</v>
      </c>
      <c r="R557" s="11"/>
      <c r="S557" s="226"/>
      <c r="T557" s="226"/>
      <c r="V557" s="11"/>
      <c r="W557" s="11"/>
      <c r="X557" s="11"/>
      <c r="Y557" s="11"/>
      <c r="Z557" s="11"/>
      <c r="AA557" s="11"/>
      <c r="AB557" s="11"/>
      <c r="AC557" s="11"/>
      <c r="AD557" s="11"/>
    </row>
    <row r="558" spans="1:30" x14ac:dyDescent="0.25">
      <c r="A558" s="55"/>
      <c r="B558" s="11"/>
      <c r="C558" s="11" t="s">
        <v>410</v>
      </c>
      <c r="D558" s="11"/>
      <c r="E558" s="251">
        <v>8094</v>
      </c>
      <c r="F558" s="11">
        <v>3</v>
      </c>
      <c r="G558" s="226">
        <v>1999.6033333333335</v>
      </c>
      <c r="H558" s="226">
        <v>169247.33</v>
      </c>
      <c r="I558" s="226">
        <v>56415.776666666665</v>
      </c>
      <c r="J558" s="276">
        <v>17</v>
      </c>
      <c r="L558" s="11">
        <v>1</v>
      </c>
      <c r="M558" s="226">
        <v>18331.93</v>
      </c>
      <c r="N558" s="226">
        <v>18331.93</v>
      </c>
      <c r="O558" s="11"/>
      <c r="P558" s="226"/>
      <c r="Q558" s="226"/>
      <c r="R558" s="11"/>
      <c r="S558" s="226"/>
      <c r="T558" s="226"/>
      <c r="V558" s="11"/>
      <c r="W558" s="11"/>
      <c r="X558" s="11"/>
      <c r="Y558" s="11"/>
      <c r="Z558" s="11"/>
      <c r="AA558" s="11"/>
      <c r="AB558" s="11"/>
      <c r="AC558" s="11"/>
      <c r="AD558" s="11"/>
    </row>
    <row r="559" spans="1:30" x14ac:dyDescent="0.25">
      <c r="A559" s="55"/>
      <c r="B559" s="11"/>
      <c r="C559" s="11" t="s">
        <v>281</v>
      </c>
      <c r="D559" s="11"/>
      <c r="E559" s="251">
        <v>8098</v>
      </c>
      <c r="F559" s="11">
        <v>1</v>
      </c>
      <c r="G559" s="226">
        <v>81.36</v>
      </c>
      <c r="H559" s="226">
        <v>976.31</v>
      </c>
      <c r="I559" s="226">
        <v>976.31</v>
      </c>
      <c r="J559" s="276">
        <v>12</v>
      </c>
      <c r="L559" s="11"/>
      <c r="M559" s="226"/>
      <c r="N559" s="226"/>
      <c r="O559" s="11"/>
      <c r="P559" s="226"/>
      <c r="Q559" s="226"/>
      <c r="R559" s="11"/>
      <c r="S559" s="226"/>
      <c r="T559" s="226"/>
      <c r="V559" s="11"/>
      <c r="W559" s="11"/>
      <c r="X559" s="11"/>
      <c r="Y559" s="11"/>
      <c r="Z559" s="11"/>
      <c r="AA559" s="11"/>
      <c r="AB559" s="11"/>
      <c r="AC559" s="11"/>
      <c r="AD559" s="11"/>
    </row>
    <row r="560" spans="1:30" x14ac:dyDescent="0.25">
      <c r="A560" s="55"/>
      <c r="B560" s="11"/>
      <c r="C560" s="11"/>
      <c r="D560" s="11"/>
      <c r="E560" s="251"/>
      <c r="F560" s="11"/>
      <c r="G560" s="226"/>
      <c r="H560" s="226"/>
      <c r="I560" s="226"/>
      <c r="J560" s="276"/>
      <c r="L560" s="11"/>
      <c r="M560" s="226"/>
      <c r="N560" s="226"/>
      <c r="O560" s="11"/>
      <c r="P560" s="226"/>
      <c r="Q560" s="226"/>
      <c r="R560" s="11"/>
      <c r="S560" s="226"/>
      <c r="T560" s="226"/>
      <c r="V560" s="11"/>
      <c r="W560" s="11"/>
      <c r="X560" s="11"/>
      <c r="Y560" s="11"/>
      <c r="Z560" s="11"/>
      <c r="AA560" s="11"/>
      <c r="AB560" s="11"/>
      <c r="AC560" s="11"/>
      <c r="AD560" s="11"/>
    </row>
    <row r="561" spans="1:30" x14ac:dyDescent="0.25">
      <c r="A561" s="55"/>
      <c r="B561" s="11"/>
      <c r="C561" s="11"/>
      <c r="D561" s="11"/>
      <c r="E561" s="251"/>
      <c r="F561" s="11"/>
      <c r="G561" s="226"/>
      <c r="H561" s="226"/>
      <c r="I561" s="226"/>
      <c r="J561" s="276"/>
      <c r="L561" s="11"/>
      <c r="M561" s="226"/>
      <c r="N561" s="226"/>
      <c r="O561" s="11"/>
      <c r="P561" s="226"/>
      <c r="Q561" s="226"/>
      <c r="R561" s="11"/>
      <c r="S561" s="226"/>
      <c r="T561" s="226"/>
      <c r="V561" s="11"/>
      <c r="W561" s="11"/>
      <c r="X561" s="11"/>
      <c r="Y561" s="11"/>
      <c r="Z561" s="11"/>
      <c r="AA561" s="11"/>
      <c r="AB561" s="11"/>
      <c r="AC561" s="11"/>
      <c r="AD561" s="11"/>
    </row>
    <row r="562" spans="1:30" ht="15.75" thickBot="1" x14ac:dyDescent="0.3">
      <c r="A562" s="55"/>
      <c r="B562" s="11"/>
      <c r="C562" s="11"/>
      <c r="D562" s="11"/>
      <c r="E562" s="251"/>
      <c r="F562" s="90"/>
      <c r="G562" s="318"/>
      <c r="H562" s="318"/>
      <c r="I562" s="318"/>
      <c r="J562" s="327"/>
      <c r="L562" s="11"/>
      <c r="M562" s="226"/>
      <c r="N562" s="226"/>
      <c r="O562" s="11"/>
      <c r="P562" s="226"/>
      <c r="Q562" s="226"/>
      <c r="R562" s="11"/>
      <c r="S562" s="226"/>
      <c r="T562" s="226"/>
      <c r="V562" s="11"/>
      <c r="W562" s="11"/>
      <c r="X562" s="11"/>
      <c r="Y562" s="11"/>
      <c r="Z562" s="11"/>
      <c r="AA562" s="11"/>
      <c r="AB562" s="11"/>
      <c r="AC562" s="11"/>
      <c r="AD562" s="11"/>
    </row>
    <row r="563" spans="1:30" ht="15.75" thickBot="1" x14ac:dyDescent="0.3">
      <c r="A563" s="5"/>
      <c r="B563" s="91" t="s">
        <v>51</v>
      </c>
      <c r="C563" s="98"/>
      <c r="D563" s="98"/>
      <c r="E563" s="262"/>
      <c r="F563" s="95">
        <v>149</v>
      </c>
      <c r="G563" s="232">
        <v>388.10906040268458</v>
      </c>
      <c r="H563" s="284">
        <v>1197491.8499999999</v>
      </c>
      <c r="I563" s="232">
        <v>8036.8580536912741</v>
      </c>
      <c r="J563" s="329">
        <v>14.187919463087248</v>
      </c>
      <c r="L563" s="95">
        <v>38</v>
      </c>
      <c r="M563" s="284">
        <v>142567.77000000002</v>
      </c>
      <c r="N563" s="232">
        <v>3751.7834210526321</v>
      </c>
      <c r="O563" s="93">
        <v>5</v>
      </c>
      <c r="P563" s="284">
        <v>4649.8100000000004</v>
      </c>
      <c r="Q563" s="232">
        <v>929.9620000000001</v>
      </c>
      <c r="R563" s="93">
        <v>13</v>
      </c>
      <c r="S563" s="284">
        <v>27144.53</v>
      </c>
      <c r="T563" s="232">
        <v>2088.040769230769</v>
      </c>
      <c r="V563" s="95"/>
      <c r="W563" s="93"/>
      <c r="X563" s="97" t="s">
        <v>129</v>
      </c>
      <c r="Y563" s="93"/>
      <c r="Z563" s="93"/>
      <c r="AA563" s="97" t="s">
        <v>129</v>
      </c>
      <c r="AB563" s="93"/>
      <c r="AC563" s="93"/>
      <c r="AD563" s="100" t="s">
        <v>129</v>
      </c>
    </row>
    <row r="564" spans="1:30" s="4" customFormat="1" ht="12.75" x14ac:dyDescent="0.2">
      <c r="A564" s="55"/>
      <c r="E564" s="260"/>
      <c r="G564" s="263"/>
      <c r="H564" s="263"/>
      <c r="I564" s="263"/>
      <c r="J564" s="272"/>
      <c r="L564" s="50"/>
      <c r="M564" s="263"/>
      <c r="N564" s="263"/>
      <c r="P564" s="263"/>
      <c r="Q564" s="263"/>
      <c r="S564" s="263"/>
      <c r="T564" s="263"/>
      <c r="V564" s="50"/>
    </row>
    <row r="565" spans="1:30" ht="76.5" x14ac:dyDescent="0.25">
      <c r="A565" s="298">
        <f>A418</f>
        <v>43525</v>
      </c>
      <c r="B565" s="56" t="s">
        <v>52</v>
      </c>
      <c r="C565" s="56" t="s">
        <v>34</v>
      </c>
      <c r="D565" s="56" t="s">
        <v>35</v>
      </c>
      <c r="E565" s="290" t="s">
        <v>36</v>
      </c>
      <c r="F565" s="68" t="s">
        <v>130</v>
      </c>
      <c r="G565" s="285" t="s">
        <v>107</v>
      </c>
      <c r="H565" s="285" t="s">
        <v>131</v>
      </c>
      <c r="I565" s="285" t="s">
        <v>109</v>
      </c>
      <c r="J565" s="278" t="s">
        <v>110</v>
      </c>
      <c r="K565" s="70"/>
      <c r="L565" s="68" t="s">
        <v>111</v>
      </c>
      <c r="M565" s="285" t="s">
        <v>132</v>
      </c>
      <c r="N565" s="285" t="s">
        <v>113</v>
      </c>
      <c r="O565" s="68" t="s">
        <v>114</v>
      </c>
      <c r="P565" s="285" t="s">
        <v>115</v>
      </c>
      <c r="Q565" s="285" t="s">
        <v>116</v>
      </c>
      <c r="R565" s="57" t="s">
        <v>117</v>
      </c>
      <c r="S565" s="295" t="s">
        <v>118</v>
      </c>
      <c r="T565" s="295" t="s">
        <v>119</v>
      </c>
      <c r="U565" s="72"/>
      <c r="V565" s="57" t="s">
        <v>120</v>
      </c>
      <c r="W565" s="57" t="s">
        <v>121</v>
      </c>
      <c r="X565" s="57" t="s">
        <v>122</v>
      </c>
      <c r="Y565" s="57" t="s">
        <v>123</v>
      </c>
      <c r="Z565" s="57" t="s">
        <v>124</v>
      </c>
      <c r="AA565" s="57" t="s">
        <v>125</v>
      </c>
      <c r="AB565" s="57" t="s">
        <v>126</v>
      </c>
      <c r="AC565" s="57" t="s">
        <v>127</v>
      </c>
      <c r="AD565" s="57" t="s">
        <v>128</v>
      </c>
    </row>
    <row r="566" spans="1:30" x14ac:dyDescent="0.25">
      <c r="A566" s="55"/>
      <c r="B566" s="11"/>
      <c r="C566" s="11"/>
      <c r="D566" s="11"/>
      <c r="E566" s="251"/>
      <c r="F566" s="11"/>
      <c r="G566" s="226"/>
      <c r="H566" s="226"/>
      <c r="I566" s="226"/>
      <c r="J566" s="276"/>
      <c r="L566" s="11"/>
      <c r="M566" s="226"/>
      <c r="N566" s="226"/>
      <c r="O566" s="11"/>
      <c r="P566" s="226"/>
      <c r="Q566" s="226"/>
      <c r="R566" s="11"/>
      <c r="S566" s="226"/>
      <c r="T566" s="226"/>
      <c r="V566" s="11"/>
      <c r="W566" s="11"/>
      <c r="X566" s="11"/>
      <c r="Y566" s="11"/>
      <c r="Z566" s="11"/>
      <c r="AA566" s="11"/>
      <c r="AB566" s="11"/>
      <c r="AC566" s="11"/>
      <c r="AD566" s="11"/>
    </row>
    <row r="567" spans="1:30" x14ac:dyDescent="0.25">
      <c r="A567" s="55"/>
      <c r="B567" s="11"/>
      <c r="C567" s="11"/>
      <c r="D567" s="11"/>
      <c r="E567" s="251"/>
      <c r="F567" s="11"/>
      <c r="G567" s="226"/>
      <c r="H567" s="226"/>
      <c r="I567" s="226"/>
      <c r="J567" s="276"/>
      <c r="L567" s="11"/>
      <c r="M567" s="226"/>
      <c r="N567" s="226"/>
      <c r="O567" s="11"/>
      <c r="P567" s="226"/>
      <c r="Q567" s="226"/>
      <c r="R567" s="11"/>
      <c r="S567" s="226"/>
      <c r="T567" s="226"/>
      <c r="V567" s="11"/>
      <c r="W567" s="11"/>
      <c r="X567" s="11"/>
      <c r="Y567" s="11"/>
      <c r="Z567" s="11"/>
      <c r="AA567" s="11"/>
      <c r="AB567" s="11"/>
      <c r="AC567" s="11"/>
      <c r="AD567" s="11"/>
    </row>
    <row r="568" spans="1:30" x14ac:dyDescent="0.25">
      <c r="A568" s="55"/>
      <c r="B568" s="11"/>
      <c r="C568" s="11"/>
      <c r="D568" s="11"/>
      <c r="E568" s="251"/>
      <c r="F568" s="11"/>
      <c r="G568" s="226"/>
      <c r="H568" s="226"/>
      <c r="I568" s="226"/>
      <c r="J568" s="276"/>
      <c r="L568" s="11"/>
      <c r="M568" s="226"/>
      <c r="N568" s="226"/>
      <c r="O568" s="11"/>
      <c r="P568" s="226"/>
      <c r="Q568" s="226"/>
      <c r="R568" s="11"/>
      <c r="S568" s="226"/>
      <c r="T568" s="226"/>
      <c r="V568" s="11"/>
      <c r="W568" s="11"/>
      <c r="X568" s="11"/>
      <c r="Y568" s="11"/>
      <c r="Z568" s="11"/>
      <c r="AA568" s="11"/>
      <c r="AB568" s="11"/>
      <c r="AC568" s="11"/>
      <c r="AD568" s="11"/>
    </row>
    <row r="569" spans="1:30" x14ac:dyDescent="0.25">
      <c r="A569" s="55"/>
      <c r="B569" s="11"/>
      <c r="C569" s="11"/>
      <c r="D569" s="11"/>
      <c r="E569" s="251"/>
      <c r="F569" s="11"/>
      <c r="G569" s="226"/>
      <c r="H569" s="226"/>
      <c r="I569" s="226"/>
      <c r="J569" s="276"/>
      <c r="L569" s="11"/>
      <c r="M569" s="226"/>
      <c r="N569" s="226"/>
      <c r="O569" s="11"/>
      <c r="P569" s="226"/>
      <c r="Q569" s="226"/>
      <c r="R569" s="11"/>
      <c r="S569" s="226"/>
      <c r="T569" s="226"/>
      <c r="V569" s="11"/>
      <c r="W569" s="11"/>
      <c r="X569" s="11"/>
      <c r="Y569" s="11"/>
      <c r="Z569" s="11"/>
      <c r="AA569" s="11"/>
      <c r="AB569" s="11"/>
      <c r="AC569" s="11"/>
      <c r="AD569" s="11"/>
    </row>
    <row r="570" spans="1:30" x14ac:dyDescent="0.25">
      <c r="A570" s="55"/>
      <c r="B570" s="11"/>
      <c r="C570" s="11"/>
      <c r="D570" s="11"/>
      <c r="E570" s="251"/>
      <c r="F570" s="11"/>
      <c r="G570" s="226"/>
      <c r="H570" s="226"/>
      <c r="I570" s="226"/>
      <c r="J570" s="276"/>
      <c r="L570" s="11"/>
      <c r="M570" s="226"/>
      <c r="N570" s="226"/>
      <c r="O570" s="11"/>
      <c r="P570" s="226"/>
      <c r="Q570" s="226"/>
      <c r="R570" s="11"/>
      <c r="S570" s="226"/>
      <c r="T570" s="226"/>
      <c r="V570" s="11"/>
      <c r="W570" s="11"/>
      <c r="X570" s="11"/>
      <c r="Y570" s="11"/>
      <c r="Z570" s="11"/>
      <c r="AA570" s="11"/>
      <c r="AB570" s="11"/>
      <c r="AC570" s="11"/>
      <c r="AD570" s="11"/>
    </row>
    <row r="571" spans="1:30" x14ac:dyDescent="0.25">
      <c r="A571" s="55"/>
      <c r="B571" s="11"/>
      <c r="C571" s="11"/>
      <c r="D571" s="11"/>
      <c r="E571" s="251"/>
      <c r="F571" s="11"/>
      <c r="G571" s="226"/>
      <c r="H571" s="226"/>
      <c r="I571" s="226"/>
      <c r="J571" s="276"/>
      <c r="L571" s="11"/>
      <c r="M571" s="226"/>
      <c r="N571" s="226"/>
      <c r="O571" s="11"/>
      <c r="P571" s="226"/>
      <c r="Q571" s="226"/>
      <c r="R571" s="11"/>
      <c r="S571" s="226"/>
      <c r="T571" s="226"/>
      <c r="V571" s="11"/>
      <c r="W571" s="11"/>
      <c r="X571" s="11"/>
      <c r="Y571" s="11"/>
      <c r="Z571" s="11"/>
      <c r="AA571" s="11"/>
      <c r="AB571" s="11"/>
      <c r="AC571" s="11"/>
      <c r="AD571" s="11"/>
    </row>
    <row r="572" spans="1:30" x14ac:dyDescent="0.25">
      <c r="A572" s="55"/>
      <c r="B572" s="11"/>
      <c r="C572" s="11"/>
      <c r="D572" s="11"/>
      <c r="E572" s="251"/>
      <c r="F572" s="11"/>
      <c r="G572" s="226"/>
      <c r="H572" s="226"/>
      <c r="I572" s="226"/>
      <c r="J572" s="276"/>
      <c r="L572" s="11"/>
      <c r="M572" s="226"/>
      <c r="N572" s="226"/>
      <c r="O572" s="11"/>
      <c r="P572" s="226"/>
      <c r="Q572" s="226"/>
      <c r="R572" s="11"/>
      <c r="S572" s="226"/>
      <c r="T572" s="226"/>
      <c r="V572" s="11"/>
      <c r="W572" s="11"/>
      <c r="X572" s="11"/>
      <c r="Y572" s="11"/>
      <c r="Z572" s="11"/>
      <c r="AA572" s="11"/>
      <c r="AB572" s="11"/>
      <c r="AC572" s="11"/>
      <c r="AD572" s="11"/>
    </row>
    <row r="573" spans="1:30" x14ac:dyDescent="0.25">
      <c r="A573" s="55"/>
      <c r="B573" s="11"/>
      <c r="C573" s="11"/>
      <c r="D573" s="11"/>
      <c r="E573" s="251"/>
      <c r="F573" s="11"/>
      <c r="G573" s="226"/>
      <c r="H573" s="226"/>
      <c r="I573" s="226"/>
      <c r="J573" s="276"/>
      <c r="L573" s="11"/>
      <c r="M573" s="226"/>
      <c r="N573" s="226"/>
      <c r="O573" s="11"/>
      <c r="P573" s="226"/>
      <c r="Q573" s="226"/>
      <c r="R573" s="11"/>
      <c r="S573" s="226"/>
      <c r="T573" s="226"/>
      <c r="V573" s="11"/>
      <c r="W573" s="11"/>
      <c r="X573" s="11"/>
      <c r="Y573" s="11"/>
      <c r="Z573" s="11"/>
      <c r="AA573" s="11"/>
      <c r="AB573" s="11"/>
      <c r="AC573" s="11"/>
      <c r="AD573" s="11"/>
    </row>
    <row r="574" spans="1:30" x14ac:dyDescent="0.25">
      <c r="A574" s="55"/>
      <c r="B574" s="11"/>
      <c r="C574" s="11"/>
      <c r="D574" s="11"/>
      <c r="E574" s="251"/>
      <c r="F574" s="11"/>
      <c r="G574" s="226"/>
      <c r="H574" s="226"/>
      <c r="I574" s="226"/>
      <c r="J574" s="276"/>
      <c r="L574" s="11"/>
      <c r="M574" s="226"/>
      <c r="N574" s="226"/>
      <c r="O574" s="11"/>
      <c r="P574" s="226"/>
      <c r="Q574" s="226"/>
      <c r="R574" s="11"/>
      <c r="S574" s="226"/>
      <c r="T574" s="226"/>
      <c r="V574" s="11"/>
      <c r="W574" s="11"/>
      <c r="X574" s="11"/>
      <c r="Y574" s="11"/>
      <c r="Z574" s="11"/>
      <c r="AA574" s="11"/>
      <c r="AB574" s="11"/>
      <c r="AC574" s="11"/>
      <c r="AD574" s="11"/>
    </row>
    <row r="575" spans="1:30" x14ac:dyDescent="0.25">
      <c r="A575" s="55"/>
      <c r="B575" s="11"/>
      <c r="C575" s="11"/>
      <c r="D575" s="11"/>
      <c r="E575" s="251"/>
      <c r="F575" s="11"/>
      <c r="G575" s="226"/>
      <c r="H575" s="226"/>
      <c r="I575" s="226"/>
      <c r="J575" s="276"/>
      <c r="L575" s="11"/>
      <c r="M575" s="226"/>
      <c r="N575" s="226"/>
      <c r="O575" s="11"/>
      <c r="P575" s="226"/>
      <c r="Q575" s="226"/>
      <c r="R575" s="11"/>
      <c r="S575" s="226"/>
      <c r="T575" s="226"/>
      <c r="V575" s="11"/>
      <c r="W575" s="11"/>
      <c r="X575" s="11"/>
      <c r="Y575" s="11"/>
      <c r="Z575" s="11"/>
      <c r="AA575" s="11"/>
      <c r="AB575" s="11"/>
      <c r="AC575" s="11"/>
      <c r="AD575" s="11"/>
    </row>
    <row r="576" spans="1:30" ht="15.75" thickBot="1" x14ac:dyDescent="0.3">
      <c r="A576" s="55"/>
      <c r="B576" s="11"/>
      <c r="C576" s="11"/>
      <c r="D576" s="11"/>
      <c r="E576" s="251"/>
      <c r="F576" s="11"/>
      <c r="G576" s="226"/>
      <c r="H576" s="226"/>
      <c r="I576" s="226"/>
      <c r="J576" s="276"/>
      <c r="L576" s="11"/>
      <c r="M576" s="226"/>
      <c r="N576" s="226"/>
      <c r="O576" s="11"/>
      <c r="P576" s="226"/>
      <c r="Q576" s="226"/>
      <c r="R576" s="11"/>
      <c r="S576" s="226"/>
      <c r="T576" s="226"/>
      <c r="V576" s="11"/>
      <c r="W576" s="11"/>
      <c r="X576" s="11"/>
      <c r="Y576" s="11"/>
      <c r="Z576" s="11"/>
      <c r="AA576" s="11"/>
      <c r="AB576" s="11"/>
      <c r="AC576" s="11"/>
      <c r="AD576" s="11"/>
    </row>
    <row r="577" spans="1:30" ht="15.75" thickBot="1" x14ac:dyDescent="0.3">
      <c r="A577" s="55"/>
      <c r="B577" s="153" t="s">
        <v>51</v>
      </c>
      <c r="C577" s="152"/>
      <c r="D577" s="98"/>
      <c r="E577" s="289"/>
      <c r="F577" s="93"/>
      <c r="G577" s="232" t="s">
        <v>129</v>
      </c>
      <c r="H577" s="284"/>
      <c r="I577" s="232" t="s">
        <v>129</v>
      </c>
      <c r="J577" s="277" t="s">
        <v>129</v>
      </c>
      <c r="L577" s="131"/>
      <c r="M577" s="293"/>
      <c r="N577" s="232" t="s">
        <v>129</v>
      </c>
      <c r="O577" s="93"/>
      <c r="P577" s="284"/>
      <c r="Q577" s="232" t="s">
        <v>129</v>
      </c>
      <c r="R577" s="93"/>
      <c r="S577" s="284"/>
      <c r="T577" s="232" t="s">
        <v>129</v>
      </c>
      <c r="V577" s="131"/>
      <c r="W577" s="131"/>
      <c r="X577" s="154" t="s">
        <v>129</v>
      </c>
      <c r="Y577" s="93"/>
      <c r="Z577" s="93"/>
      <c r="AA577" s="97" t="s">
        <v>129</v>
      </c>
      <c r="AB577" s="93"/>
      <c r="AC577" s="93"/>
      <c r="AD577" s="100" t="s">
        <v>129</v>
      </c>
    </row>
    <row r="578" spans="1:30" s="4" customFormat="1" ht="12.75" x14ac:dyDescent="0.2">
      <c r="A578" s="55"/>
      <c r="E578" s="260"/>
      <c r="G578" s="263"/>
      <c r="H578" s="263"/>
      <c r="I578" s="263"/>
      <c r="J578" s="272"/>
      <c r="M578" s="263"/>
      <c r="N578" s="263"/>
      <c r="P578" s="263"/>
      <c r="Q578" s="263"/>
      <c r="S578" s="263"/>
      <c r="T578" s="263"/>
    </row>
    <row r="579" spans="1:30" x14ac:dyDescent="0.25"/>
    <row r="580" spans="1:30" x14ac:dyDescent="0.25"/>
    <row r="581" spans="1:30" x14ac:dyDescent="0.25"/>
    <row r="582" spans="1:30" x14ac:dyDescent="0.25"/>
    <row r="583" spans="1:30" x14ac:dyDescent="0.25"/>
    <row r="584" spans="1:30" x14ac:dyDescent="0.25"/>
    <row r="585" spans="1:30" x14ac:dyDescent="0.25"/>
    <row r="586" spans="1:30" x14ac:dyDescent="0.25"/>
    <row r="587" spans="1:30" x14ac:dyDescent="0.25"/>
    <row r="588" spans="1:30" x14ac:dyDescent="0.25"/>
    <row r="589" spans="1:30" x14ac:dyDescent="0.25"/>
    <row r="590" spans="1:30" x14ac:dyDescent="0.25"/>
    <row r="591" spans="1:30" x14ac:dyDescent="0.25"/>
    <row r="592" spans="1:30"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09"/>
  <sheetViews>
    <sheetView tabSelected="1" topLeftCell="G556" zoomScale="70" zoomScaleNormal="70" zoomScalePageLayoutView="60" workbookViewId="0">
      <selection activeCell="T585" sqref="T58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60"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3" bestFit="1" customWidth="1"/>
    <col min="15" max="15" width="2.28515625" style="4" customWidth="1"/>
    <col min="16" max="16" width="23.42578125" style="4" bestFit="1" customWidth="1"/>
    <col min="17" max="17" width="30.140625" style="263"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6"/>
      <c r="I1" s="59" t="s">
        <v>134</v>
      </c>
      <c r="J1" s="17"/>
      <c r="K1" s="17"/>
      <c r="M1" s="59" t="s">
        <v>135</v>
      </c>
      <c r="N1" s="268"/>
      <c r="O1" s="17"/>
      <c r="Q1" s="263"/>
      <c r="V1" s="133" t="s">
        <v>136</v>
      </c>
      <c r="W1" s="133"/>
      <c r="X1" s="64"/>
      <c r="Y1" s="64"/>
      <c r="Z1" s="64"/>
      <c r="AA1" s="64"/>
      <c r="AB1" s="5"/>
      <c r="AC1" s="5"/>
      <c r="AD1" s="5"/>
      <c r="AE1" s="5"/>
      <c r="AF1" s="5"/>
      <c r="AG1" s="5"/>
      <c r="AH1" s="5"/>
      <c r="AI1" s="5"/>
      <c r="AJ1" s="5"/>
      <c r="AK1" s="5"/>
      <c r="AL1" s="5"/>
      <c r="AM1" s="5"/>
    </row>
    <row r="2" spans="1:39" s="4" customFormat="1" ht="68.45" customHeight="1" thickBot="1" x14ac:dyDescent="0.25">
      <c r="A2" s="421" t="s">
        <v>137</v>
      </c>
      <c r="B2" s="422"/>
      <c r="C2" s="64"/>
      <c r="D2" s="257"/>
      <c r="I2" s="416" t="s">
        <v>138</v>
      </c>
      <c r="J2" s="417"/>
      <c r="K2" s="418"/>
      <c r="M2" s="421" t="s">
        <v>139</v>
      </c>
      <c r="N2" s="422"/>
      <c r="O2" s="80"/>
      <c r="P2" s="79"/>
      <c r="Q2" s="264"/>
      <c r="R2" s="80"/>
      <c r="S2" s="80"/>
      <c r="T2" s="80"/>
      <c r="V2" s="421" t="s">
        <v>140</v>
      </c>
      <c r="W2" s="422"/>
      <c r="X2" s="64"/>
      <c r="Y2" s="64"/>
      <c r="Z2" s="64"/>
      <c r="AA2" s="64"/>
      <c r="AB2" s="5"/>
      <c r="AC2" s="5"/>
      <c r="AD2" s="5"/>
      <c r="AE2" s="5"/>
      <c r="AF2" s="5"/>
      <c r="AG2" s="5"/>
      <c r="AH2" s="5"/>
      <c r="AI2" s="5"/>
      <c r="AJ2" s="5"/>
      <c r="AK2" s="5"/>
      <c r="AL2" s="5"/>
      <c r="AM2" s="5"/>
    </row>
    <row r="3" spans="1:39" s="4" customFormat="1" ht="12.75" x14ac:dyDescent="0.2">
      <c r="B3" s="155"/>
      <c r="C3" s="156"/>
      <c r="D3" s="258"/>
      <c r="E3" s="63"/>
      <c r="F3" s="63"/>
      <c r="I3" s="50"/>
      <c r="M3" s="50"/>
      <c r="N3" s="263"/>
      <c r="P3" s="64"/>
      <c r="Q3" s="265"/>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9"/>
      <c r="E4" s="157"/>
      <c r="F4" s="157"/>
      <c r="G4" s="6"/>
      <c r="I4" s="50"/>
      <c r="M4" s="65"/>
      <c r="N4" s="265"/>
      <c r="O4" s="64"/>
      <c r="P4" s="64"/>
      <c r="Q4" s="265"/>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59"/>
      <c r="E5" s="63"/>
      <c r="F5" s="63"/>
      <c r="I5" s="359" t="s">
        <v>215</v>
      </c>
      <c r="J5" s="360"/>
      <c r="K5" s="360"/>
      <c r="L5" s="364"/>
      <c r="M5" s="419" t="s">
        <v>718</v>
      </c>
      <c r="N5" s="420"/>
      <c r="O5" s="420"/>
      <c r="P5" s="420"/>
      <c r="Q5" s="420"/>
      <c r="R5" s="64"/>
      <c r="S5" s="64"/>
      <c r="T5" s="64"/>
      <c r="V5" s="167" t="s">
        <v>16</v>
      </c>
      <c r="W5" s="168"/>
      <c r="X5" s="64"/>
      <c r="Y5" s="64"/>
      <c r="Z5" s="64"/>
      <c r="AA5" s="64"/>
      <c r="AB5" s="5"/>
      <c r="AC5" s="5"/>
      <c r="AD5" s="5"/>
      <c r="AE5" s="5"/>
      <c r="AF5" s="5"/>
      <c r="AG5" s="5"/>
      <c r="AH5" s="5"/>
      <c r="AI5" s="5"/>
      <c r="AJ5" s="5"/>
      <c r="AK5" s="5"/>
      <c r="AL5" s="5"/>
      <c r="AM5" s="5"/>
    </row>
    <row r="6" spans="1:39" s="4" customFormat="1" ht="12.75" x14ac:dyDescent="0.2">
      <c r="D6" s="260"/>
      <c r="I6" s="359"/>
      <c r="J6" s="360"/>
      <c r="K6" s="360"/>
      <c r="L6" s="364"/>
      <c r="M6" s="419"/>
      <c r="N6" s="420"/>
      <c r="O6" s="420"/>
      <c r="P6" s="420"/>
      <c r="Q6" s="420"/>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0" t="s">
        <v>214</v>
      </c>
      <c r="B7" s="360"/>
      <c r="C7" s="360"/>
      <c r="D7" s="360"/>
      <c r="E7" s="360"/>
      <c r="F7" s="360"/>
      <c r="G7" s="360"/>
      <c r="I7" s="50"/>
      <c r="M7" s="419"/>
      <c r="N7" s="420"/>
      <c r="O7" s="420"/>
      <c r="P7" s="420"/>
      <c r="Q7" s="420"/>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0"/>
      <c r="B8" s="360"/>
      <c r="C8" s="360"/>
      <c r="D8" s="360"/>
      <c r="E8" s="360"/>
      <c r="F8" s="360"/>
      <c r="G8" s="360"/>
      <c r="I8" s="50"/>
      <c r="M8" s="65"/>
      <c r="N8" s="265"/>
      <c r="O8" s="64"/>
      <c r="P8" s="64"/>
      <c r="Q8" s="265"/>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7"/>
      <c r="E9" s="63"/>
      <c r="F9" s="63"/>
      <c r="G9" s="117" t="s">
        <v>28</v>
      </c>
      <c r="I9" s="50"/>
      <c r="M9" s="65"/>
      <c r="N9" s="263"/>
      <c r="O9" s="64"/>
      <c r="P9" s="64"/>
      <c r="Q9" s="265"/>
      <c r="R9" s="64"/>
      <c r="S9" s="64"/>
      <c r="T9" s="117" t="s">
        <v>28</v>
      </c>
      <c r="V9" s="65"/>
      <c r="W9" s="64"/>
      <c r="X9" s="64"/>
      <c r="Y9" s="64"/>
      <c r="Z9" s="64"/>
      <c r="AA9" s="64"/>
      <c r="AB9" s="5"/>
      <c r="AC9" s="5"/>
      <c r="AD9" s="5"/>
      <c r="AE9" s="5"/>
      <c r="AF9" s="5"/>
      <c r="AG9" s="5"/>
      <c r="AH9" s="5"/>
      <c r="AI9" s="5"/>
      <c r="AJ9" s="5"/>
      <c r="AK9" s="5"/>
      <c r="AL9" s="5"/>
      <c r="AM9" s="5"/>
    </row>
    <row r="10" spans="1:39" s="4" customFormat="1" ht="12.75" x14ac:dyDescent="0.2">
      <c r="A10" s="300" t="str">
        <f>'DPA''s, Fees'!A10</f>
        <v>SOUTH JERSEY GAS COMPANY</v>
      </c>
      <c r="D10" s="260"/>
      <c r="I10" s="50"/>
      <c r="J10" s="79"/>
      <c r="K10" s="117"/>
      <c r="M10" s="50"/>
      <c r="N10" s="265"/>
      <c r="O10" s="64"/>
      <c r="P10" s="64"/>
      <c r="Q10" s="265"/>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61" t="s">
        <v>36</v>
      </c>
      <c r="E11" s="66" t="s">
        <v>143</v>
      </c>
      <c r="F11" s="66" t="s">
        <v>144</v>
      </c>
      <c r="G11" s="78" t="s">
        <v>145</v>
      </c>
      <c r="I11" s="108" t="s">
        <v>146</v>
      </c>
      <c r="J11" s="109" t="s">
        <v>147</v>
      </c>
      <c r="K11" s="110" t="s">
        <v>148</v>
      </c>
      <c r="M11" s="108" t="s">
        <v>466</v>
      </c>
      <c r="N11" s="266" t="s">
        <v>149</v>
      </c>
      <c r="O11" s="70"/>
      <c r="P11" s="67" t="s">
        <v>467</v>
      </c>
      <c r="Q11" s="266" t="s">
        <v>149</v>
      </c>
      <c r="R11" s="70"/>
      <c r="S11" s="67" t="s">
        <v>670</v>
      </c>
      <c r="T11" s="109" t="s">
        <v>149</v>
      </c>
      <c r="V11" s="169" t="s">
        <v>150</v>
      </c>
      <c r="W11" s="170" t="s">
        <v>151</v>
      </c>
      <c r="X11" s="170" t="s">
        <v>152</v>
      </c>
      <c r="Y11" s="170" t="s">
        <v>153</v>
      </c>
      <c r="Z11" s="170" t="s">
        <v>154</v>
      </c>
      <c r="AA11" s="64"/>
      <c r="AB11" s="5"/>
      <c r="AC11" s="5"/>
      <c r="AD11" s="5"/>
      <c r="AE11" s="5"/>
      <c r="AF11" s="5"/>
      <c r="AG11" s="5"/>
      <c r="AH11" s="5"/>
      <c r="AI11" s="5"/>
      <c r="AJ11" s="5"/>
      <c r="AK11" s="5"/>
      <c r="AL11" s="5"/>
      <c r="AM11" s="5"/>
    </row>
    <row r="12" spans="1:39" s="4" customFormat="1" ht="15" x14ac:dyDescent="0.2">
      <c r="A12" s="301" t="s">
        <v>437</v>
      </c>
      <c r="B12" s="301" t="s">
        <v>231</v>
      </c>
      <c r="C12" s="301"/>
      <c r="D12" s="302">
        <v>8234</v>
      </c>
      <c r="E12" s="11"/>
      <c r="F12" s="11"/>
      <c r="G12" s="8"/>
      <c r="I12" s="62"/>
      <c r="J12" s="47"/>
      <c r="K12" s="107"/>
      <c r="M12" s="62">
        <v>28</v>
      </c>
      <c r="N12" s="269">
        <v>9580</v>
      </c>
      <c r="P12" s="111">
        <v>47</v>
      </c>
      <c r="Q12" s="267">
        <v>16268</v>
      </c>
      <c r="S12" s="111"/>
      <c r="T12" s="47"/>
      <c r="V12" s="426" t="s">
        <v>671</v>
      </c>
      <c r="W12" s="427"/>
      <c r="X12" s="427"/>
      <c r="Y12" s="427"/>
      <c r="Z12" s="428"/>
      <c r="AA12" s="64"/>
      <c r="AB12" s="5"/>
      <c r="AC12" s="5"/>
      <c r="AD12" s="5"/>
      <c r="AE12" s="5"/>
      <c r="AF12" s="5"/>
      <c r="AG12" s="5"/>
      <c r="AH12" s="5"/>
      <c r="AI12" s="5"/>
      <c r="AJ12" s="5"/>
      <c r="AK12" s="5"/>
      <c r="AL12" s="5"/>
      <c r="AM12" s="5"/>
    </row>
    <row r="13" spans="1:39" s="4" customFormat="1" ht="15" customHeight="1" x14ac:dyDescent="0.25">
      <c r="A13" s="301" t="s">
        <v>437</v>
      </c>
      <c r="B13" s="301" t="s">
        <v>279</v>
      </c>
      <c r="C13" s="301"/>
      <c r="D13" s="302">
        <v>8094</v>
      </c>
      <c r="E13" s="11"/>
      <c r="F13" s="11"/>
      <c r="G13" s="8"/>
      <c r="I13" s="62"/>
      <c r="J13" s="47"/>
      <c r="K13" s="107"/>
      <c r="M13" s="62">
        <v>35</v>
      </c>
      <c r="N13" s="269">
        <v>11804</v>
      </c>
      <c r="P13" s="111">
        <v>46</v>
      </c>
      <c r="Q13" s="267">
        <v>15793</v>
      </c>
      <c r="S13" s="111"/>
      <c r="T13" s="47"/>
      <c r="V13" s="331" t="s">
        <v>672</v>
      </c>
      <c r="W13" s="332" t="s">
        <v>673</v>
      </c>
      <c r="X13" s="333" t="s">
        <v>674</v>
      </c>
      <c r="Y13" s="334" t="s">
        <v>675</v>
      </c>
      <c r="Z13" s="423" t="s">
        <v>676</v>
      </c>
      <c r="AA13" s="64"/>
      <c r="AB13" s="5"/>
      <c r="AC13" s="5"/>
      <c r="AD13" s="5"/>
      <c r="AE13" s="5"/>
      <c r="AF13" s="5"/>
      <c r="AG13" s="5"/>
      <c r="AH13" s="5"/>
      <c r="AI13" s="5"/>
      <c r="AJ13" s="5"/>
      <c r="AK13" s="5"/>
      <c r="AL13" s="5"/>
      <c r="AM13" s="5"/>
    </row>
    <row r="14" spans="1:39" s="4" customFormat="1" ht="15" customHeight="1" x14ac:dyDescent="0.25">
      <c r="A14" s="301" t="s">
        <v>437</v>
      </c>
      <c r="B14" s="301" t="s">
        <v>338</v>
      </c>
      <c r="C14" s="301"/>
      <c r="D14" s="302">
        <v>8094</v>
      </c>
      <c r="E14" s="11"/>
      <c r="F14" s="11"/>
      <c r="G14" s="8"/>
      <c r="I14" s="62"/>
      <c r="J14" s="47"/>
      <c r="K14" s="107"/>
      <c r="M14" s="62">
        <v>8</v>
      </c>
      <c r="N14" s="269">
        <v>2786</v>
      </c>
      <c r="P14" s="111">
        <v>2</v>
      </c>
      <c r="Q14" s="267">
        <v>668</v>
      </c>
      <c r="S14" s="111"/>
      <c r="T14" s="47"/>
      <c r="V14" s="331" t="s">
        <v>677</v>
      </c>
      <c r="W14" s="332" t="s">
        <v>678</v>
      </c>
      <c r="X14" s="333" t="s">
        <v>679</v>
      </c>
      <c r="Y14" s="333"/>
      <c r="Z14" s="424"/>
      <c r="AA14" s="64"/>
      <c r="AB14" s="5"/>
      <c r="AC14" s="5"/>
      <c r="AD14" s="5"/>
      <c r="AE14" s="5"/>
      <c r="AF14" s="5"/>
      <c r="AG14" s="5"/>
      <c r="AH14" s="5"/>
      <c r="AI14" s="5"/>
      <c r="AJ14" s="5"/>
      <c r="AK14" s="5"/>
      <c r="AL14" s="5"/>
      <c r="AM14" s="5"/>
    </row>
    <row r="15" spans="1:39" s="4" customFormat="1" ht="15" customHeight="1" x14ac:dyDescent="0.25">
      <c r="A15" s="301" t="s">
        <v>437</v>
      </c>
      <c r="B15" s="301" t="s">
        <v>258</v>
      </c>
      <c r="C15" s="301"/>
      <c r="D15" s="302">
        <v>8070</v>
      </c>
      <c r="E15" s="11"/>
      <c r="F15" s="11"/>
      <c r="G15" s="8"/>
      <c r="I15" s="62"/>
      <c r="J15" s="47"/>
      <c r="K15" s="107"/>
      <c r="M15" s="62">
        <v>7</v>
      </c>
      <c r="N15" s="269">
        <v>2452</v>
      </c>
      <c r="P15" s="111">
        <v>7</v>
      </c>
      <c r="Q15" s="267">
        <v>2566</v>
      </c>
      <c r="S15" s="111"/>
      <c r="T15" s="47"/>
      <c r="V15" s="331" t="s">
        <v>680</v>
      </c>
      <c r="W15" s="332" t="s">
        <v>681</v>
      </c>
      <c r="X15" s="333" t="s">
        <v>674</v>
      </c>
      <c r="Y15" s="333" t="s">
        <v>682</v>
      </c>
      <c r="Z15" s="424"/>
      <c r="AA15" s="64"/>
      <c r="AB15" s="5"/>
      <c r="AC15" s="5"/>
      <c r="AD15" s="5"/>
      <c r="AE15" s="5"/>
      <c r="AF15" s="5"/>
      <c r="AG15" s="5"/>
      <c r="AH15" s="5"/>
      <c r="AI15" s="5"/>
      <c r="AJ15" s="5"/>
      <c r="AK15" s="5"/>
      <c r="AL15" s="5"/>
      <c r="AM15" s="5"/>
    </row>
    <row r="16" spans="1:39" s="4" customFormat="1" ht="15" customHeight="1" x14ac:dyDescent="0.25">
      <c r="A16" s="301" t="s">
        <v>437</v>
      </c>
      <c r="B16" s="301" t="s">
        <v>274</v>
      </c>
      <c r="C16" s="301"/>
      <c r="D16" s="302">
        <v>8012</v>
      </c>
      <c r="E16" s="11"/>
      <c r="F16" s="11"/>
      <c r="G16" s="8"/>
      <c r="I16" s="62"/>
      <c r="J16" s="47"/>
      <c r="K16" s="107"/>
      <c r="M16" s="62">
        <v>4</v>
      </c>
      <c r="N16" s="269">
        <v>1394</v>
      </c>
      <c r="P16" s="111">
        <v>2</v>
      </c>
      <c r="Q16" s="267">
        <v>782</v>
      </c>
      <c r="S16" s="111"/>
      <c r="T16" s="47"/>
      <c r="V16" s="331" t="s">
        <v>683</v>
      </c>
      <c r="W16" s="332" t="s">
        <v>684</v>
      </c>
      <c r="X16" s="333" t="s">
        <v>674</v>
      </c>
      <c r="Y16" s="333" t="s">
        <v>682</v>
      </c>
      <c r="Z16" s="424"/>
      <c r="AA16" s="64"/>
      <c r="AB16" s="5"/>
      <c r="AC16" s="5"/>
      <c r="AD16" s="5"/>
      <c r="AE16" s="5"/>
      <c r="AF16" s="5"/>
      <c r="AG16" s="5"/>
      <c r="AH16" s="5"/>
      <c r="AI16" s="5"/>
      <c r="AJ16" s="5"/>
      <c r="AK16" s="5"/>
      <c r="AL16" s="5"/>
      <c r="AM16" s="5"/>
    </row>
    <row r="17" spans="1:39" s="4" customFormat="1" ht="15" customHeight="1" x14ac:dyDescent="0.25">
      <c r="A17" s="301" t="s">
        <v>437</v>
      </c>
      <c r="B17" s="301" t="s">
        <v>363</v>
      </c>
      <c r="C17" s="301"/>
      <c r="D17" s="302">
        <v>8084</v>
      </c>
      <c r="E17" s="11"/>
      <c r="F17" s="11"/>
      <c r="G17" s="8"/>
      <c r="I17" s="62"/>
      <c r="J17" s="47"/>
      <c r="K17" s="107"/>
      <c r="M17" s="62">
        <v>3</v>
      </c>
      <c r="N17" s="269">
        <v>1116</v>
      </c>
      <c r="P17" s="111">
        <v>5</v>
      </c>
      <c r="Q17" s="267">
        <v>1670</v>
      </c>
      <c r="S17" s="111"/>
      <c r="T17" s="47"/>
      <c r="V17" s="331" t="s">
        <v>685</v>
      </c>
      <c r="W17" s="332" t="s">
        <v>686</v>
      </c>
      <c r="X17" s="333" t="s">
        <v>674</v>
      </c>
      <c r="Y17" s="333" t="s">
        <v>682</v>
      </c>
      <c r="Z17" s="424"/>
      <c r="AA17" s="64"/>
      <c r="AB17" s="5"/>
      <c r="AC17" s="5"/>
      <c r="AD17" s="5"/>
      <c r="AE17" s="5"/>
      <c r="AF17" s="5"/>
      <c r="AG17" s="5"/>
      <c r="AH17" s="5"/>
      <c r="AI17" s="5"/>
      <c r="AJ17" s="5"/>
      <c r="AK17" s="5"/>
      <c r="AL17" s="5"/>
      <c r="AM17" s="5"/>
    </row>
    <row r="18" spans="1:39" s="4" customFormat="1" ht="15" customHeight="1" x14ac:dyDescent="0.25">
      <c r="A18" s="301" t="s">
        <v>437</v>
      </c>
      <c r="B18" s="301" t="s">
        <v>402</v>
      </c>
      <c r="C18" s="301"/>
      <c r="D18" s="302">
        <v>8081</v>
      </c>
      <c r="E18" s="11"/>
      <c r="F18" s="11"/>
      <c r="G18" s="8"/>
      <c r="I18" s="62"/>
      <c r="J18" s="47"/>
      <c r="K18" s="107"/>
      <c r="M18" s="62">
        <v>38</v>
      </c>
      <c r="N18" s="269">
        <v>12845</v>
      </c>
      <c r="P18" s="111">
        <v>34</v>
      </c>
      <c r="Q18" s="267">
        <v>11584</v>
      </c>
      <c r="S18" s="111"/>
      <c r="T18" s="47"/>
      <c r="V18" s="331" t="s">
        <v>687</v>
      </c>
      <c r="W18" s="332" t="s">
        <v>688</v>
      </c>
      <c r="X18" s="333" t="s">
        <v>679</v>
      </c>
      <c r="Y18" s="333"/>
      <c r="Z18" s="424"/>
      <c r="AA18" s="64"/>
      <c r="AB18" s="5"/>
      <c r="AC18" s="5"/>
      <c r="AD18" s="5"/>
      <c r="AE18" s="5"/>
      <c r="AF18" s="5"/>
      <c r="AG18" s="5"/>
      <c r="AH18" s="5"/>
      <c r="AI18" s="5"/>
      <c r="AJ18" s="5"/>
      <c r="AK18" s="5"/>
      <c r="AL18" s="5"/>
      <c r="AM18" s="5"/>
    </row>
    <row r="19" spans="1:39" s="4" customFormat="1" ht="15" customHeight="1" x14ac:dyDescent="0.25">
      <c r="A19" s="301" t="s">
        <v>437</v>
      </c>
      <c r="B19" s="301" t="s">
        <v>222</v>
      </c>
      <c r="C19" s="301"/>
      <c r="D19" s="302">
        <v>8302</v>
      </c>
      <c r="E19" s="11"/>
      <c r="F19" s="11"/>
      <c r="G19" s="8"/>
      <c r="I19" s="62"/>
      <c r="J19" s="47"/>
      <c r="K19" s="107"/>
      <c r="M19" s="62">
        <v>159</v>
      </c>
      <c r="N19" s="269">
        <v>55029</v>
      </c>
      <c r="P19" s="111">
        <v>90</v>
      </c>
      <c r="Q19" s="267">
        <v>30744</v>
      </c>
      <c r="S19" s="111"/>
      <c r="T19" s="47"/>
      <c r="V19" s="331" t="s">
        <v>689</v>
      </c>
      <c r="W19" s="332" t="s">
        <v>690</v>
      </c>
      <c r="X19" s="333" t="s">
        <v>679</v>
      </c>
      <c r="Y19" s="334" t="s">
        <v>691</v>
      </c>
      <c r="Z19" s="424"/>
      <c r="AA19" s="64"/>
      <c r="AB19" s="5"/>
      <c r="AC19" s="5"/>
      <c r="AD19" s="5"/>
      <c r="AE19" s="5"/>
      <c r="AF19" s="5"/>
      <c r="AG19" s="5"/>
      <c r="AH19" s="5"/>
      <c r="AI19" s="5"/>
      <c r="AJ19" s="5"/>
      <c r="AK19" s="5"/>
      <c r="AL19" s="5"/>
      <c r="AM19" s="5"/>
    </row>
    <row r="20" spans="1:39" s="4" customFormat="1" ht="15" customHeight="1" x14ac:dyDescent="0.25">
      <c r="A20" s="301" t="s">
        <v>437</v>
      </c>
      <c r="B20" s="301" t="s">
        <v>272</v>
      </c>
      <c r="C20" s="301"/>
      <c r="D20" s="302">
        <v>8361</v>
      </c>
      <c r="E20" s="11"/>
      <c r="F20" s="11"/>
      <c r="G20" s="8"/>
      <c r="I20" s="62"/>
      <c r="J20" s="47"/>
      <c r="K20" s="107"/>
      <c r="M20" s="62">
        <v>24</v>
      </c>
      <c r="N20" s="269">
        <v>8169</v>
      </c>
      <c r="P20" s="111">
        <v>11</v>
      </c>
      <c r="Q20" s="267">
        <v>3713</v>
      </c>
      <c r="S20" s="111"/>
      <c r="T20" s="47"/>
      <c r="V20" s="331" t="s">
        <v>692</v>
      </c>
      <c r="W20" s="332" t="s">
        <v>693</v>
      </c>
      <c r="X20" s="333" t="s">
        <v>674</v>
      </c>
      <c r="Y20" s="334" t="s">
        <v>694</v>
      </c>
      <c r="Z20" s="424"/>
      <c r="AA20" s="64"/>
      <c r="AB20" s="5"/>
      <c r="AC20" s="5"/>
      <c r="AD20" s="5"/>
      <c r="AE20" s="5"/>
      <c r="AF20" s="5"/>
      <c r="AG20" s="5"/>
      <c r="AH20" s="5"/>
      <c r="AI20" s="5"/>
      <c r="AJ20" s="5"/>
      <c r="AK20" s="5"/>
      <c r="AL20" s="5"/>
      <c r="AM20" s="5"/>
    </row>
    <row r="21" spans="1:39" s="4" customFormat="1" ht="15" customHeight="1" x14ac:dyDescent="0.25">
      <c r="A21" s="301" t="s">
        <v>437</v>
      </c>
      <c r="B21" s="301" t="s">
        <v>234</v>
      </c>
      <c r="C21" s="301"/>
      <c r="D21" s="302">
        <v>8205</v>
      </c>
      <c r="E21" s="11"/>
      <c r="F21" s="11"/>
      <c r="G21" s="8"/>
      <c r="I21" s="62"/>
      <c r="J21" s="47"/>
      <c r="K21" s="107"/>
      <c r="M21" s="62">
        <v>44</v>
      </c>
      <c r="N21" s="269">
        <v>14924</v>
      </c>
      <c r="P21" s="111">
        <v>38</v>
      </c>
      <c r="Q21" s="267">
        <v>12920</v>
      </c>
      <c r="S21" s="111"/>
      <c r="T21" s="47"/>
      <c r="V21" s="331" t="s">
        <v>695</v>
      </c>
      <c r="W21" s="332" t="s">
        <v>696</v>
      </c>
      <c r="X21" s="333" t="s">
        <v>674</v>
      </c>
      <c r="Y21" s="333" t="s">
        <v>697</v>
      </c>
      <c r="Z21" s="424"/>
      <c r="AA21" s="64"/>
      <c r="AB21" s="5"/>
      <c r="AC21" s="5"/>
      <c r="AD21" s="5"/>
      <c r="AE21" s="5"/>
      <c r="AF21" s="5"/>
      <c r="AG21" s="5"/>
      <c r="AH21" s="5"/>
      <c r="AI21" s="5"/>
      <c r="AJ21" s="5"/>
      <c r="AK21" s="5"/>
      <c r="AL21" s="5"/>
      <c r="AM21" s="5"/>
    </row>
    <row r="22" spans="1:39" s="4" customFormat="1" ht="15" customHeight="1" x14ac:dyDescent="0.25">
      <c r="A22" s="301" t="s">
        <v>437</v>
      </c>
      <c r="B22" s="301" t="s">
        <v>272</v>
      </c>
      <c r="C22" s="301"/>
      <c r="D22" s="302">
        <v>8360</v>
      </c>
      <c r="E22" s="11"/>
      <c r="F22" s="11"/>
      <c r="G22" s="8"/>
      <c r="I22" s="62"/>
      <c r="J22" s="47"/>
      <c r="K22" s="107"/>
      <c r="M22" s="62">
        <v>116</v>
      </c>
      <c r="N22" s="269">
        <v>39884</v>
      </c>
      <c r="P22" s="111">
        <v>74</v>
      </c>
      <c r="Q22" s="267">
        <v>25286</v>
      </c>
      <c r="S22" s="111"/>
      <c r="T22" s="47"/>
      <c r="V22" s="331" t="s">
        <v>698</v>
      </c>
      <c r="W22" s="332" t="s">
        <v>699</v>
      </c>
      <c r="X22" s="333" t="s">
        <v>674</v>
      </c>
      <c r="Y22" s="334" t="s">
        <v>694</v>
      </c>
      <c r="Z22" s="424"/>
      <c r="AA22" s="64"/>
      <c r="AB22" s="5"/>
      <c r="AC22" s="5"/>
      <c r="AD22" s="5"/>
      <c r="AE22" s="5"/>
      <c r="AF22" s="5"/>
      <c r="AG22" s="5"/>
      <c r="AH22" s="5"/>
      <c r="AI22" s="5"/>
      <c r="AJ22" s="5"/>
      <c r="AK22" s="5"/>
      <c r="AL22" s="5"/>
      <c r="AM22" s="5"/>
    </row>
    <row r="23" spans="1:39" s="4" customFormat="1" ht="15" customHeight="1" x14ac:dyDescent="0.25">
      <c r="A23" s="301" t="s">
        <v>437</v>
      </c>
      <c r="B23" s="301" t="s">
        <v>263</v>
      </c>
      <c r="C23" s="301"/>
      <c r="D23" s="302">
        <v>8079</v>
      </c>
      <c r="E23" s="11"/>
      <c r="F23" s="11"/>
      <c r="G23" s="8"/>
      <c r="I23" s="62"/>
      <c r="J23" s="47"/>
      <c r="K23" s="107"/>
      <c r="M23" s="62">
        <v>18</v>
      </c>
      <c r="N23" s="269">
        <v>6240</v>
      </c>
      <c r="P23" s="111">
        <v>16</v>
      </c>
      <c r="Q23" s="267">
        <v>5686</v>
      </c>
      <c r="S23" s="111"/>
      <c r="T23" s="47"/>
      <c r="V23" s="331" t="s">
        <v>700</v>
      </c>
      <c r="W23" s="332" t="s">
        <v>701</v>
      </c>
      <c r="X23" s="333" t="s">
        <v>702</v>
      </c>
      <c r="Y23" s="334" t="s">
        <v>691</v>
      </c>
      <c r="Z23" s="424"/>
      <c r="AA23" s="64"/>
      <c r="AB23" s="5"/>
      <c r="AC23" s="5"/>
      <c r="AD23" s="5"/>
      <c r="AE23" s="5"/>
      <c r="AF23" s="5"/>
      <c r="AG23" s="5"/>
      <c r="AH23" s="5"/>
      <c r="AI23" s="5"/>
      <c r="AJ23" s="5"/>
      <c r="AK23" s="5"/>
      <c r="AL23" s="5"/>
      <c r="AM23" s="5"/>
    </row>
    <row r="24" spans="1:39" s="4" customFormat="1" ht="15" customHeight="1" x14ac:dyDescent="0.25">
      <c r="A24" s="301" t="s">
        <v>437</v>
      </c>
      <c r="B24" s="301" t="s">
        <v>305</v>
      </c>
      <c r="C24" s="301"/>
      <c r="D24" s="302">
        <v>8234</v>
      </c>
      <c r="E24" s="11"/>
      <c r="F24" s="11"/>
      <c r="G24" s="8"/>
      <c r="I24" s="62"/>
      <c r="J24" s="47"/>
      <c r="K24" s="107"/>
      <c r="M24" s="62">
        <v>11</v>
      </c>
      <c r="N24" s="269">
        <v>3674</v>
      </c>
      <c r="P24" s="111">
        <v>11</v>
      </c>
      <c r="Q24" s="267">
        <v>3788</v>
      </c>
      <c r="S24" s="111"/>
      <c r="T24" s="47"/>
      <c r="V24" s="331" t="s">
        <v>703</v>
      </c>
      <c r="W24" s="332" t="s">
        <v>704</v>
      </c>
      <c r="X24" s="333" t="s">
        <v>702</v>
      </c>
      <c r="Y24" s="334" t="s">
        <v>691</v>
      </c>
      <c r="Z24" s="424"/>
      <c r="AA24" s="64"/>
      <c r="AB24" s="5"/>
      <c r="AC24" s="5"/>
      <c r="AD24" s="5"/>
      <c r="AE24" s="5"/>
      <c r="AF24" s="5"/>
      <c r="AG24" s="5"/>
      <c r="AH24" s="5"/>
      <c r="AI24" s="5"/>
      <c r="AJ24" s="5"/>
      <c r="AK24" s="5"/>
      <c r="AL24" s="5"/>
      <c r="AM24" s="5"/>
    </row>
    <row r="25" spans="1:39" s="4" customFormat="1" ht="15" customHeight="1" x14ac:dyDescent="0.25">
      <c r="A25" s="301" t="s">
        <v>437</v>
      </c>
      <c r="B25" s="301" t="s">
        <v>249</v>
      </c>
      <c r="C25" s="301"/>
      <c r="D25" s="302">
        <v>8332</v>
      </c>
      <c r="E25" s="11"/>
      <c r="F25" s="11"/>
      <c r="G25" s="8"/>
      <c r="I25" s="62"/>
      <c r="J25" s="47"/>
      <c r="K25" s="107"/>
      <c r="M25" s="62">
        <v>120</v>
      </c>
      <c r="N25" s="269">
        <v>41676</v>
      </c>
      <c r="P25" s="111">
        <v>77</v>
      </c>
      <c r="Q25" s="267">
        <v>26060</v>
      </c>
      <c r="S25" s="111"/>
      <c r="T25" s="47"/>
      <c r="V25" s="331" t="s">
        <v>705</v>
      </c>
      <c r="W25" s="332" t="s">
        <v>706</v>
      </c>
      <c r="X25" s="333" t="s">
        <v>702</v>
      </c>
      <c r="Y25" s="334" t="s">
        <v>707</v>
      </c>
      <c r="Z25" s="425"/>
      <c r="AA25" s="64"/>
      <c r="AB25" s="5"/>
      <c r="AC25" s="5"/>
      <c r="AD25" s="5"/>
      <c r="AE25" s="5"/>
      <c r="AF25" s="5"/>
      <c r="AG25" s="5"/>
      <c r="AH25" s="5"/>
      <c r="AI25" s="5"/>
      <c r="AJ25" s="5"/>
      <c r="AK25" s="5"/>
      <c r="AL25" s="5"/>
      <c r="AM25" s="5"/>
    </row>
    <row r="26" spans="1:39" s="4" customFormat="1" ht="15" customHeight="1" x14ac:dyDescent="0.25">
      <c r="A26" s="301" t="s">
        <v>437</v>
      </c>
      <c r="B26" s="301" t="s">
        <v>383</v>
      </c>
      <c r="C26" s="301"/>
      <c r="D26" s="302">
        <v>8201</v>
      </c>
      <c r="E26" s="11"/>
      <c r="F26" s="11"/>
      <c r="G26" s="8"/>
      <c r="I26" s="62"/>
      <c r="J26" s="47"/>
      <c r="K26" s="107"/>
      <c r="M26" s="62">
        <v>24</v>
      </c>
      <c r="N26" s="269">
        <v>8358</v>
      </c>
      <c r="P26" s="111">
        <v>18</v>
      </c>
      <c r="Q26" s="267">
        <v>6240</v>
      </c>
      <c r="S26" s="111"/>
      <c r="T26" s="47"/>
      <c r="V26" s="331"/>
      <c r="W26" s="332"/>
      <c r="X26" s="333"/>
      <c r="Y26" s="333"/>
      <c r="Z26" s="332"/>
      <c r="AA26" s="64"/>
      <c r="AB26" s="5"/>
      <c r="AC26" s="5"/>
      <c r="AD26" s="5"/>
      <c r="AE26" s="5"/>
      <c r="AF26" s="5"/>
      <c r="AG26" s="5"/>
      <c r="AH26" s="5"/>
      <c r="AI26" s="5"/>
      <c r="AJ26" s="5"/>
      <c r="AK26" s="5"/>
      <c r="AL26" s="5"/>
      <c r="AM26" s="5"/>
    </row>
    <row r="27" spans="1:39" s="4" customFormat="1" ht="15" customHeight="1" x14ac:dyDescent="0.25">
      <c r="A27" s="301" t="s">
        <v>437</v>
      </c>
      <c r="B27" s="301" t="s">
        <v>232</v>
      </c>
      <c r="C27" s="301"/>
      <c r="D27" s="302">
        <v>8318</v>
      </c>
      <c r="E27" s="11"/>
      <c r="F27" s="11"/>
      <c r="G27" s="8"/>
      <c r="I27" s="62"/>
      <c r="J27" s="47"/>
      <c r="K27" s="107"/>
      <c r="M27" s="62">
        <v>9</v>
      </c>
      <c r="N27" s="269">
        <v>2950</v>
      </c>
      <c r="P27" s="111">
        <v>9</v>
      </c>
      <c r="Q27" s="267">
        <v>3234</v>
      </c>
      <c r="S27" s="111"/>
      <c r="T27" s="47"/>
      <c r="V27" s="331"/>
      <c r="W27" s="332"/>
      <c r="X27" s="333"/>
      <c r="Y27" s="333"/>
      <c r="Z27" s="332"/>
      <c r="AA27" s="64"/>
      <c r="AB27" s="5"/>
      <c r="AC27" s="5"/>
      <c r="AD27" s="5"/>
      <c r="AE27" s="5"/>
      <c r="AF27" s="5"/>
      <c r="AG27" s="5"/>
      <c r="AH27" s="5"/>
      <c r="AI27" s="5"/>
      <c r="AJ27" s="5"/>
      <c r="AK27" s="5"/>
      <c r="AL27" s="5"/>
      <c r="AM27" s="5"/>
    </row>
    <row r="28" spans="1:39" s="4" customFormat="1" ht="15" customHeight="1" x14ac:dyDescent="0.2">
      <c r="A28" s="301" t="s">
        <v>437</v>
      </c>
      <c r="B28" s="301" t="s">
        <v>217</v>
      </c>
      <c r="C28" s="301"/>
      <c r="D28" s="302">
        <v>8004</v>
      </c>
      <c r="E28" s="11"/>
      <c r="F28" s="11"/>
      <c r="G28" s="8"/>
      <c r="I28" s="62"/>
      <c r="J28" s="47"/>
      <c r="K28" s="107"/>
      <c r="M28" s="62">
        <v>7</v>
      </c>
      <c r="N28" s="269">
        <v>2338</v>
      </c>
      <c r="P28" s="111">
        <v>4</v>
      </c>
      <c r="Q28" s="267">
        <v>1336</v>
      </c>
      <c r="S28" s="111"/>
      <c r="T28" s="47"/>
      <c r="V28" s="426" t="s">
        <v>708</v>
      </c>
      <c r="W28" s="427"/>
      <c r="X28" s="427"/>
      <c r="Y28" s="427"/>
      <c r="Z28" s="428"/>
      <c r="AA28" s="64"/>
      <c r="AB28" s="5"/>
      <c r="AC28" s="5"/>
      <c r="AD28" s="5"/>
      <c r="AE28" s="5"/>
      <c r="AF28" s="5"/>
      <c r="AG28" s="5"/>
      <c r="AH28" s="5"/>
      <c r="AI28" s="5"/>
      <c r="AJ28" s="5"/>
      <c r="AK28" s="5"/>
      <c r="AL28" s="5"/>
      <c r="AM28" s="5"/>
    </row>
    <row r="29" spans="1:39" s="4" customFormat="1" ht="15" customHeight="1" x14ac:dyDescent="0.25">
      <c r="A29" s="301" t="s">
        <v>437</v>
      </c>
      <c r="B29" s="301" t="s">
        <v>218</v>
      </c>
      <c r="C29" s="301"/>
      <c r="D29" s="302">
        <v>8401</v>
      </c>
      <c r="E29" s="11"/>
      <c r="F29" s="11"/>
      <c r="G29" s="8"/>
      <c r="I29" s="62"/>
      <c r="J29" s="47"/>
      <c r="K29" s="107"/>
      <c r="M29" s="62">
        <v>51</v>
      </c>
      <c r="N29" s="269">
        <v>17529</v>
      </c>
      <c r="P29" s="111">
        <v>60</v>
      </c>
      <c r="Q29" s="267">
        <v>20724</v>
      </c>
      <c r="S29" s="111"/>
      <c r="T29" s="47"/>
      <c r="V29" s="331" t="s">
        <v>672</v>
      </c>
      <c r="W29" s="332" t="s">
        <v>709</v>
      </c>
      <c r="X29" s="333" t="s">
        <v>674</v>
      </c>
      <c r="Y29" s="334" t="s">
        <v>675</v>
      </c>
      <c r="Z29" s="429" t="s">
        <v>710</v>
      </c>
      <c r="AA29" s="64"/>
      <c r="AB29" s="5"/>
      <c r="AC29" s="5"/>
      <c r="AD29" s="5"/>
      <c r="AE29" s="5"/>
      <c r="AF29" s="5"/>
      <c r="AG29" s="5"/>
      <c r="AH29" s="5"/>
      <c r="AI29" s="5"/>
      <c r="AJ29" s="5"/>
      <c r="AK29" s="5"/>
      <c r="AL29" s="5"/>
      <c r="AM29" s="5"/>
    </row>
    <row r="30" spans="1:39" s="4" customFormat="1" ht="15" customHeight="1" x14ac:dyDescent="0.25">
      <c r="A30" s="301" t="s">
        <v>437</v>
      </c>
      <c r="B30" s="301" t="s">
        <v>257</v>
      </c>
      <c r="C30" s="301"/>
      <c r="D30" s="302">
        <v>8069</v>
      </c>
      <c r="E30" s="11"/>
      <c r="F30" s="11"/>
      <c r="G30" s="8"/>
      <c r="I30" s="62"/>
      <c r="J30" s="47"/>
      <c r="K30" s="107"/>
      <c r="M30" s="62">
        <v>14</v>
      </c>
      <c r="N30" s="269">
        <v>4676</v>
      </c>
      <c r="P30" s="111">
        <v>14</v>
      </c>
      <c r="Q30" s="267">
        <v>4790</v>
      </c>
      <c r="S30" s="111"/>
      <c r="T30" s="47"/>
      <c r="V30" s="331" t="s">
        <v>677</v>
      </c>
      <c r="W30" s="332" t="s">
        <v>711</v>
      </c>
      <c r="X30" s="333" t="s">
        <v>679</v>
      </c>
      <c r="Y30" s="333"/>
      <c r="Z30" s="424"/>
      <c r="AA30" s="64"/>
      <c r="AB30" s="5"/>
      <c r="AC30" s="5"/>
      <c r="AD30" s="5"/>
      <c r="AE30" s="5"/>
      <c r="AF30" s="5"/>
      <c r="AG30" s="5"/>
      <c r="AH30" s="5"/>
      <c r="AI30" s="5"/>
      <c r="AJ30" s="5"/>
      <c r="AK30" s="5"/>
      <c r="AL30" s="5"/>
      <c r="AM30" s="5"/>
    </row>
    <row r="31" spans="1:39" s="4" customFormat="1" ht="15" customHeight="1" x14ac:dyDescent="0.25">
      <c r="A31" s="301" t="s">
        <v>437</v>
      </c>
      <c r="B31" s="301" t="s">
        <v>376</v>
      </c>
      <c r="C31" s="301"/>
      <c r="D31" s="302">
        <v>8081</v>
      </c>
      <c r="E31" s="11"/>
      <c r="F31" s="11"/>
      <c r="G31" s="8"/>
      <c r="I31" s="62"/>
      <c r="J31" s="47"/>
      <c r="K31" s="107"/>
      <c r="M31" s="62">
        <v>1</v>
      </c>
      <c r="N31" s="269">
        <v>334</v>
      </c>
      <c r="P31" s="111">
        <v>1</v>
      </c>
      <c r="Q31" s="267">
        <v>334</v>
      </c>
      <c r="S31" s="111"/>
      <c r="T31" s="47"/>
      <c r="V31" s="331" t="s">
        <v>680</v>
      </c>
      <c r="W31" s="332" t="s">
        <v>681</v>
      </c>
      <c r="X31" s="333" t="s">
        <v>674</v>
      </c>
      <c r="Y31" s="333" t="s">
        <v>682</v>
      </c>
      <c r="Z31" s="424"/>
      <c r="AA31" s="64"/>
      <c r="AB31" s="5"/>
      <c r="AC31" s="5"/>
      <c r="AD31" s="5"/>
      <c r="AE31" s="5"/>
      <c r="AF31" s="5"/>
      <c r="AG31" s="5"/>
      <c r="AH31" s="5"/>
      <c r="AI31" s="5"/>
      <c r="AJ31" s="5"/>
      <c r="AK31" s="5"/>
      <c r="AL31" s="5"/>
      <c r="AM31" s="5"/>
    </row>
    <row r="32" spans="1:39" s="4" customFormat="1" ht="15" customHeight="1" x14ac:dyDescent="0.25">
      <c r="A32" s="301" t="s">
        <v>437</v>
      </c>
      <c r="B32" s="301" t="s">
        <v>322</v>
      </c>
      <c r="C32" s="301"/>
      <c r="D32" s="302">
        <v>8045</v>
      </c>
      <c r="E32" s="11"/>
      <c r="F32" s="11"/>
      <c r="G32" s="8"/>
      <c r="I32" s="62"/>
      <c r="J32" s="47"/>
      <c r="K32" s="107"/>
      <c r="M32" s="62">
        <v>4</v>
      </c>
      <c r="N32" s="269">
        <v>1336</v>
      </c>
      <c r="P32" s="111">
        <v>2</v>
      </c>
      <c r="Q32" s="267">
        <v>668</v>
      </c>
      <c r="S32" s="111"/>
      <c r="T32" s="47"/>
      <c r="V32" s="331" t="s">
        <v>687</v>
      </c>
      <c r="W32" s="332" t="s">
        <v>712</v>
      </c>
      <c r="X32" s="333" t="s">
        <v>679</v>
      </c>
      <c r="Y32" s="333"/>
      <c r="Z32" s="424"/>
      <c r="AA32" s="64"/>
      <c r="AB32" s="5"/>
      <c r="AC32" s="5"/>
      <c r="AD32" s="5"/>
      <c r="AE32" s="5"/>
      <c r="AF32" s="5"/>
      <c r="AG32" s="5"/>
      <c r="AH32" s="5"/>
      <c r="AI32" s="5"/>
      <c r="AJ32" s="5"/>
      <c r="AK32" s="5"/>
      <c r="AL32" s="5"/>
      <c r="AM32" s="5"/>
    </row>
    <row r="33" spans="1:39" s="4" customFormat="1" ht="15" customHeight="1" x14ac:dyDescent="0.25">
      <c r="A33" s="301" t="s">
        <v>437</v>
      </c>
      <c r="B33" s="301" t="s">
        <v>268</v>
      </c>
      <c r="C33" s="301"/>
      <c r="D33" s="302">
        <v>8085</v>
      </c>
      <c r="E33" s="11"/>
      <c r="F33" s="11"/>
      <c r="G33" s="8"/>
      <c r="I33" s="62"/>
      <c r="J33" s="47"/>
      <c r="K33" s="107"/>
      <c r="M33" s="62">
        <v>23</v>
      </c>
      <c r="N33" s="269">
        <v>8024</v>
      </c>
      <c r="P33" s="111">
        <v>7</v>
      </c>
      <c r="Q33" s="267">
        <v>2680</v>
      </c>
      <c r="S33" s="111"/>
      <c r="T33" s="47"/>
      <c r="V33" s="331" t="s">
        <v>689</v>
      </c>
      <c r="W33" s="332" t="s">
        <v>690</v>
      </c>
      <c r="X33" s="333" t="s">
        <v>679</v>
      </c>
      <c r="Y33" s="334" t="s">
        <v>691</v>
      </c>
      <c r="Z33" s="424"/>
      <c r="AA33" s="64"/>
      <c r="AB33" s="5"/>
      <c r="AC33" s="5"/>
      <c r="AD33" s="5"/>
      <c r="AE33" s="5"/>
      <c r="AF33" s="5"/>
      <c r="AG33" s="5"/>
      <c r="AH33" s="5"/>
      <c r="AI33" s="5"/>
      <c r="AJ33" s="5"/>
      <c r="AK33" s="5"/>
      <c r="AL33" s="5"/>
      <c r="AM33" s="5"/>
    </row>
    <row r="34" spans="1:39" s="4" customFormat="1" ht="15" customHeight="1" x14ac:dyDescent="0.25">
      <c r="A34" s="301" t="s">
        <v>437</v>
      </c>
      <c r="B34" s="301" t="s">
        <v>298</v>
      </c>
      <c r="C34" s="301"/>
      <c r="D34" s="302">
        <v>8023</v>
      </c>
      <c r="E34" s="11"/>
      <c r="F34" s="11"/>
      <c r="G34" s="8"/>
      <c r="I34" s="62"/>
      <c r="J34" s="47"/>
      <c r="K34" s="107"/>
      <c r="M34" s="62">
        <v>2</v>
      </c>
      <c r="N34" s="269">
        <v>668</v>
      </c>
      <c r="P34" s="111">
        <v>0</v>
      </c>
      <c r="Q34" s="267">
        <v>0</v>
      </c>
      <c r="S34" s="111"/>
      <c r="T34" s="47"/>
      <c r="V34" s="331" t="s">
        <v>692</v>
      </c>
      <c r="W34" s="332" t="s">
        <v>713</v>
      </c>
      <c r="X34" s="333" t="s">
        <v>674</v>
      </c>
      <c r="Y34" s="334" t="s">
        <v>694</v>
      </c>
      <c r="Z34" s="424"/>
      <c r="AA34" s="64"/>
      <c r="AB34" s="5"/>
      <c r="AC34" s="5"/>
      <c r="AD34" s="5"/>
      <c r="AE34" s="5"/>
      <c r="AF34" s="5"/>
      <c r="AG34" s="5"/>
      <c r="AH34" s="5"/>
      <c r="AI34" s="5"/>
      <c r="AJ34" s="5"/>
      <c r="AK34" s="5"/>
      <c r="AL34" s="5"/>
      <c r="AM34" s="5"/>
    </row>
    <row r="35" spans="1:39" s="4" customFormat="1" ht="15" customHeight="1" x14ac:dyDescent="0.25">
      <c r="A35" s="301" t="s">
        <v>437</v>
      </c>
      <c r="B35" s="301" t="s">
        <v>438</v>
      </c>
      <c r="C35" s="301"/>
      <c r="D35" s="302">
        <v>8090</v>
      </c>
      <c r="E35" s="11"/>
      <c r="F35" s="11"/>
      <c r="G35" s="8"/>
      <c r="I35" s="62"/>
      <c r="J35" s="47"/>
      <c r="K35" s="107"/>
      <c r="M35" s="62">
        <v>5</v>
      </c>
      <c r="N35" s="269">
        <v>1784</v>
      </c>
      <c r="P35" s="111">
        <v>5</v>
      </c>
      <c r="Q35" s="267">
        <v>1670</v>
      </c>
      <c r="S35" s="111"/>
      <c r="T35" s="47"/>
      <c r="V35" s="331" t="s">
        <v>695</v>
      </c>
      <c r="W35" s="332" t="s">
        <v>696</v>
      </c>
      <c r="X35" s="333" t="s">
        <v>674</v>
      </c>
      <c r="Y35" s="333" t="s">
        <v>697</v>
      </c>
      <c r="Z35" s="424"/>
      <c r="AA35" s="64"/>
      <c r="AB35" s="5"/>
      <c r="AC35" s="5"/>
      <c r="AD35" s="5"/>
      <c r="AE35" s="5"/>
      <c r="AF35" s="5"/>
      <c r="AG35" s="5"/>
      <c r="AH35" s="5"/>
      <c r="AI35" s="5"/>
      <c r="AJ35" s="5"/>
      <c r="AK35" s="5"/>
      <c r="AL35" s="5"/>
      <c r="AM35" s="5"/>
    </row>
    <row r="36" spans="1:39" s="4" customFormat="1" ht="15" customHeight="1" x14ac:dyDescent="0.25">
      <c r="A36" s="301" t="s">
        <v>437</v>
      </c>
      <c r="B36" s="301" t="s">
        <v>265</v>
      </c>
      <c r="C36" s="301"/>
      <c r="D36" s="302">
        <v>8080</v>
      </c>
      <c r="E36" s="11"/>
      <c r="F36" s="11"/>
      <c r="G36" s="8"/>
      <c r="I36" s="62"/>
      <c r="J36" s="47"/>
      <c r="K36" s="107"/>
      <c r="M36" s="62">
        <v>19</v>
      </c>
      <c r="N36" s="269">
        <v>6346</v>
      </c>
      <c r="P36" s="111">
        <v>21</v>
      </c>
      <c r="Q36" s="267">
        <v>7128</v>
      </c>
      <c r="S36" s="111"/>
      <c r="T36" s="47"/>
      <c r="V36" s="331" t="s">
        <v>698</v>
      </c>
      <c r="W36" s="332" t="s">
        <v>699</v>
      </c>
      <c r="X36" s="333" t="s">
        <v>674</v>
      </c>
      <c r="Y36" s="334" t="s">
        <v>694</v>
      </c>
      <c r="Z36" s="424"/>
      <c r="AA36" s="64"/>
      <c r="AB36" s="5"/>
      <c r="AC36" s="5"/>
      <c r="AD36" s="5"/>
      <c r="AE36" s="5"/>
      <c r="AF36" s="5"/>
      <c r="AG36" s="5"/>
      <c r="AH36" s="5"/>
      <c r="AI36" s="5"/>
      <c r="AJ36" s="5"/>
      <c r="AK36" s="5"/>
      <c r="AL36" s="5"/>
      <c r="AM36" s="5"/>
    </row>
    <row r="37" spans="1:39" s="4" customFormat="1" ht="15" customHeight="1" x14ac:dyDescent="0.25">
      <c r="A37" s="301" t="s">
        <v>437</v>
      </c>
      <c r="B37" s="301" t="s">
        <v>236</v>
      </c>
      <c r="C37" s="301"/>
      <c r="D37" s="302">
        <v>8028</v>
      </c>
      <c r="E37" s="11"/>
      <c r="F37" s="11"/>
      <c r="G37" s="8"/>
      <c r="I37" s="62"/>
      <c r="J37" s="47"/>
      <c r="K37" s="107"/>
      <c r="M37" s="62">
        <v>20</v>
      </c>
      <c r="N37" s="269">
        <v>6794</v>
      </c>
      <c r="P37" s="111">
        <v>25</v>
      </c>
      <c r="Q37" s="267">
        <v>8464</v>
      </c>
      <c r="S37" s="111"/>
      <c r="T37" s="47"/>
      <c r="V37" s="331" t="s">
        <v>703</v>
      </c>
      <c r="W37" s="332" t="s">
        <v>704</v>
      </c>
      <c r="X37" s="333" t="s">
        <v>702</v>
      </c>
      <c r="Y37" s="334" t="s">
        <v>691</v>
      </c>
      <c r="Z37" s="424"/>
      <c r="AA37" s="64"/>
      <c r="AB37" s="5"/>
      <c r="AC37" s="5"/>
      <c r="AD37" s="5"/>
      <c r="AE37" s="5"/>
      <c r="AF37" s="5"/>
      <c r="AG37" s="5"/>
      <c r="AH37" s="5"/>
      <c r="AI37" s="5"/>
      <c r="AJ37" s="5"/>
      <c r="AK37" s="5"/>
      <c r="AL37" s="5"/>
      <c r="AM37" s="5"/>
    </row>
    <row r="38" spans="1:39" s="4" customFormat="1" ht="15" customHeight="1" x14ac:dyDescent="0.25">
      <c r="A38" s="301" t="s">
        <v>437</v>
      </c>
      <c r="B38" s="301" t="s">
        <v>291</v>
      </c>
      <c r="C38" s="301"/>
      <c r="D38" s="302">
        <v>8069</v>
      </c>
      <c r="E38" s="11"/>
      <c r="F38" s="11"/>
      <c r="G38" s="8"/>
      <c r="I38" s="62"/>
      <c r="J38" s="47"/>
      <c r="K38" s="107"/>
      <c r="M38" s="62">
        <v>9</v>
      </c>
      <c r="N38" s="269">
        <v>3462</v>
      </c>
      <c r="P38" s="111">
        <v>12</v>
      </c>
      <c r="Q38" s="267">
        <v>4350</v>
      </c>
      <c r="S38" s="111"/>
      <c r="T38" s="47"/>
      <c r="V38" s="331" t="s">
        <v>705</v>
      </c>
      <c r="W38" s="332" t="s">
        <v>706</v>
      </c>
      <c r="X38" s="333" t="s">
        <v>702</v>
      </c>
      <c r="Y38" s="334" t="s">
        <v>707</v>
      </c>
      <c r="Z38" s="425"/>
      <c r="AA38" s="64"/>
      <c r="AB38" s="5"/>
      <c r="AC38" s="5"/>
      <c r="AD38" s="5"/>
      <c r="AE38" s="5"/>
      <c r="AF38" s="5"/>
      <c r="AG38" s="5"/>
      <c r="AH38" s="5"/>
      <c r="AI38" s="5"/>
      <c r="AJ38" s="5"/>
      <c r="AK38" s="5"/>
      <c r="AL38" s="5"/>
      <c r="AM38" s="5"/>
    </row>
    <row r="39" spans="1:39" s="4" customFormat="1" ht="15" customHeight="1" x14ac:dyDescent="0.25">
      <c r="A39" s="301" t="s">
        <v>437</v>
      </c>
      <c r="B39" s="301" t="s">
        <v>260</v>
      </c>
      <c r="C39" s="301"/>
      <c r="D39" s="302">
        <v>8232</v>
      </c>
      <c r="E39" s="11"/>
      <c r="F39" s="11"/>
      <c r="G39" s="8"/>
      <c r="I39" s="62"/>
      <c r="J39" s="47"/>
      <c r="K39" s="107"/>
      <c r="M39" s="62">
        <v>49</v>
      </c>
      <c r="N39" s="269">
        <v>16708</v>
      </c>
      <c r="P39" s="111">
        <v>46</v>
      </c>
      <c r="Q39" s="267">
        <v>15706</v>
      </c>
      <c r="S39" s="111"/>
      <c r="T39" s="47"/>
      <c r="V39" s="81"/>
      <c r="W39" s="81"/>
      <c r="X39" s="81"/>
      <c r="Y39" s="81"/>
      <c r="Z39" s="81"/>
      <c r="AA39" s="64"/>
      <c r="AB39" s="5"/>
      <c r="AC39" s="5"/>
      <c r="AD39" s="5"/>
      <c r="AE39" s="5"/>
      <c r="AF39" s="5"/>
      <c r="AG39" s="5"/>
      <c r="AH39" s="5"/>
      <c r="AI39" s="5"/>
      <c r="AJ39" s="5"/>
      <c r="AK39" s="5"/>
      <c r="AL39" s="5"/>
      <c r="AM39" s="5"/>
    </row>
    <row r="40" spans="1:39" s="4" customFormat="1" ht="15" customHeight="1" x14ac:dyDescent="0.2">
      <c r="A40" s="301" t="s">
        <v>437</v>
      </c>
      <c r="B40" s="301" t="s">
        <v>344</v>
      </c>
      <c r="C40" s="301"/>
      <c r="D40" s="302">
        <v>8204</v>
      </c>
      <c r="E40" s="11"/>
      <c r="F40" s="11"/>
      <c r="G40" s="8"/>
      <c r="I40" s="62"/>
      <c r="J40" s="47"/>
      <c r="K40" s="107"/>
      <c r="M40" s="62">
        <v>4</v>
      </c>
      <c r="N40" s="269">
        <v>1336</v>
      </c>
      <c r="P40" s="111">
        <v>1</v>
      </c>
      <c r="Q40" s="267">
        <v>334</v>
      </c>
      <c r="S40" s="111"/>
      <c r="T40" s="47"/>
      <c r="V40" s="426" t="s">
        <v>714</v>
      </c>
      <c r="W40" s="427"/>
      <c r="X40" s="427"/>
      <c r="Y40" s="427"/>
      <c r="Z40" s="428"/>
      <c r="AA40" s="64"/>
      <c r="AB40" s="5"/>
      <c r="AC40" s="5"/>
      <c r="AD40" s="5"/>
      <c r="AE40" s="5"/>
      <c r="AF40" s="5"/>
      <c r="AG40" s="5"/>
      <c r="AH40" s="5"/>
      <c r="AI40" s="5"/>
      <c r="AJ40" s="5"/>
      <c r="AK40" s="5"/>
      <c r="AL40" s="5"/>
      <c r="AM40" s="5"/>
    </row>
    <row r="41" spans="1:39" s="4" customFormat="1" ht="15" customHeight="1" x14ac:dyDescent="0.25">
      <c r="A41" s="301" t="s">
        <v>437</v>
      </c>
      <c r="B41" s="301" t="s">
        <v>247</v>
      </c>
      <c r="C41" s="301"/>
      <c r="D41" s="302">
        <v>8330</v>
      </c>
      <c r="E41" s="11"/>
      <c r="F41" s="11"/>
      <c r="G41" s="8"/>
      <c r="I41" s="62"/>
      <c r="J41" s="47"/>
      <c r="K41" s="107"/>
      <c r="M41" s="62">
        <v>23</v>
      </c>
      <c r="N41" s="269">
        <v>7682</v>
      </c>
      <c r="P41" s="111">
        <v>22</v>
      </c>
      <c r="Q41" s="267">
        <v>7576</v>
      </c>
      <c r="S41" s="111"/>
      <c r="T41" s="47"/>
      <c r="V41" s="331" t="s">
        <v>672</v>
      </c>
      <c r="W41" s="332" t="s">
        <v>715</v>
      </c>
      <c r="X41" s="333" t="s">
        <v>674</v>
      </c>
      <c r="Y41" s="334" t="s">
        <v>675</v>
      </c>
      <c r="Z41" s="423" t="s">
        <v>716</v>
      </c>
      <c r="AA41" s="64"/>
      <c r="AB41" s="5"/>
      <c r="AC41" s="5"/>
      <c r="AD41" s="5"/>
      <c r="AE41" s="5"/>
      <c r="AF41" s="5"/>
      <c r="AG41" s="5"/>
      <c r="AH41" s="5"/>
      <c r="AI41" s="5"/>
      <c r="AJ41" s="5"/>
      <c r="AK41" s="5"/>
      <c r="AL41" s="5"/>
      <c r="AM41" s="5"/>
    </row>
    <row r="42" spans="1:39" s="4" customFormat="1" ht="15" customHeight="1" x14ac:dyDescent="0.25">
      <c r="A42" s="301" t="s">
        <v>437</v>
      </c>
      <c r="B42" s="301" t="s">
        <v>259</v>
      </c>
      <c r="C42" s="301"/>
      <c r="D42" s="302">
        <v>8071</v>
      </c>
      <c r="E42" s="11"/>
      <c r="F42" s="11"/>
      <c r="G42" s="8"/>
      <c r="I42" s="62"/>
      <c r="J42" s="47"/>
      <c r="K42" s="107"/>
      <c r="M42" s="62">
        <v>5</v>
      </c>
      <c r="N42" s="269">
        <v>1670</v>
      </c>
      <c r="P42" s="111">
        <v>6</v>
      </c>
      <c r="Q42" s="267">
        <v>2118</v>
      </c>
      <c r="S42" s="111"/>
      <c r="T42" s="47"/>
      <c r="V42" s="331" t="s">
        <v>677</v>
      </c>
      <c r="W42" s="332" t="s">
        <v>711</v>
      </c>
      <c r="X42" s="333" t="s">
        <v>679</v>
      </c>
      <c r="Y42" s="333"/>
      <c r="Z42" s="424"/>
      <c r="AA42" s="64"/>
      <c r="AB42" s="5"/>
      <c r="AC42" s="5"/>
      <c r="AD42" s="5"/>
      <c r="AE42" s="5"/>
      <c r="AF42" s="5"/>
      <c r="AG42" s="5"/>
      <c r="AH42" s="5"/>
      <c r="AI42" s="5"/>
      <c r="AJ42" s="5"/>
      <c r="AK42" s="5"/>
      <c r="AL42" s="5"/>
      <c r="AM42" s="5"/>
    </row>
    <row r="43" spans="1:39" s="4" customFormat="1" ht="15" customHeight="1" x14ac:dyDescent="0.25">
      <c r="A43" s="301" t="s">
        <v>437</v>
      </c>
      <c r="B43" s="301" t="s">
        <v>220</v>
      </c>
      <c r="C43" s="301"/>
      <c r="D43" s="302">
        <v>8012</v>
      </c>
      <c r="E43" s="11"/>
      <c r="F43" s="11"/>
      <c r="G43" s="8"/>
      <c r="I43" s="62"/>
      <c r="J43" s="47"/>
      <c r="K43" s="107"/>
      <c r="M43" s="62">
        <v>13</v>
      </c>
      <c r="N43" s="269">
        <v>4456</v>
      </c>
      <c r="P43" s="111">
        <v>16</v>
      </c>
      <c r="Q43" s="267">
        <v>5458</v>
      </c>
      <c r="S43" s="111"/>
      <c r="T43" s="47"/>
      <c r="V43" s="331" t="s">
        <v>689</v>
      </c>
      <c r="W43" s="332" t="s">
        <v>690</v>
      </c>
      <c r="X43" s="333" t="s">
        <v>679</v>
      </c>
      <c r="Y43" s="333"/>
      <c r="Z43" s="424"/>
      <c r="AA43" s="64"/>
      <c r="AB43" s="5"/>
      <c r="AC43" s="5"/>
      <c r="AD43" s="5"/>
      <c r="AE43" s="5"/>
      <c r="AF43" s="5"/>
      <c r="AG43" s="5"/>
      <c r="AH43" s="5"/>
      <c r="AI43" s="5"/>
      <c r="AJ43" s="5"/>
      <c r="AK43" s="5"/>
      <c r="AL43" s="5"/>
      <c r="AM43" s="5"/>
    </row>
    <row r="44" spans="1:39" s="4" customFormat="1" ht="15" customHeight="1" x14ac:dyDescent="0.25">
      <c r="A44" s="301" t="s">
        <v>437</v>
      </c>
      <c r="B44" s="301" t="s">
        <v>349</v>
      </c>
      <c r="C44" s="301"/>
      <c r="D44" s="302">
        <v>8021</v>
      </c>
      <c r="E44" s="11"/>
      <c r="F44" s="11"/>
      <c r="G44" s="8"/>
      <c r="I44" s="62"/>
      <c r="J44" s="47"/>
      <c r="K44" s="107"/>
      <c r="M44" s="62">
        <v>15</v>
      </c>
      <c r="N44" s="269">
        <v>5124</v>
      </c>
      <c r="P44" s="111">
        <v>5</v>
      </c>
      <c r="Q44" s="267">
        <v>1670</v>
      </c>
      <c r="S44" s="111"/>
      <c r="T44" s="47"/>
      <c r="V44" s="331" t="s">
        <v>692</v>
      </c>
      <c r="W44" s="332" t="s">
        <v>717</v>
      </c>
      <c r="X44" s="333" t="s">
        <v>674</v>
      </c>
      <c r="Y44" s="334" t="s">
        <v>694</v>
      </c>
      <c r="Z44" s="424"/>
      <c r="AA44" s="64"/>
      <c r="AB44" s="5"/>
      <c r="AC44" s="5"/>
      <c r="AD44" s="5"/>
      <c r="AE44" s="5"/>
      <c r="AF44" s="5"/>
      <c r="AG44" s="5"/>
      <c r="AH44" s="5"/>
      <c r="AI44" s="5"/>
      <c r="AJ44" s="5"/>
      <c r="AK44" s="5"/>
      <c r="AL44" s="5"/>
      <c r="AM44" s="5"/>
    </row>
    <row r="45" spans="1:39" s="4" customFormat="1" ht="15" customHeight="1" x14ac:dyDescent="0.25">
      <c r="A45" s="301" t="s">
        <v>437</v>
      </c>
      <c r="B45" s="301" t="s">
        <v>256</v>
      </c>
      <c r="C45" s="301"/>
      <c r="D45" s="302">
        <v>8066</v>
      </c>
      <c r="E45" s="11"/>
      <c r="F45" s="11"/>
      <c r="G45" s="8"/>
      <c r="I45" s="62"/>
      <c r="J45" s="47"/>
      <c r="K45" s="107"/>
      <c r="M45" s="62">
        <v>40</v>
      </c>
      <c r="N45" s="269">
        <v>13474</v>
      </c>
      <c r="P45" s="111">
        <v>22</v>
      </c>
      <c r="Q45" s="267">
        <v>7690</v>
      </c>
      <c r="S45" s="111"/>
      <c r="T45" s="47"/>
      <c r="V45" s="331" t="s">
        <v>698</v>
      </c>
      <c r="W45" s="332" t="s">
        <v>699</v>
      </c>
      <c r="X45" s="333" t="s">
        <v>674</v>
      </c>
      <c r="Y45" s="334" t="s">
        <v>694</v>
      </c>
      <c r="Z45" s="424"/>
      <c r="AA45" s="64"/>
      <c r="AB45" s="5"/>
      <c r="AC45" s="5"/>
      <c r="AD45" s="5"/>
      <c r="AE45" s="5"/>
      <c r="AF45" s="5"/>
      <c r="AG45" s="5"/>
      <c r="AH45" s="5"/>
      <c r="AI45" s="5"/>
      <c r="AJ45" s="5"/>
      <c r="AK45" s="5"/>
      <c r="AL45" s="5"/>
      <c r="AM45" s="5"/>
    </row>
    <row r="46" spans="1:39" s="4" customFormat="1" ht="15" customHeight="1" x14ac:dyDescent="0.25">
      <c r="A46" s="301" t="s">
        <v>437</v>
      </c>
      <c r="B46" s="301" t="s">
        <v>348</v>
      </c>
      <c r="C46" s="301"/>
      <c r="D46" s="302">
        <v>8098</v>
      </c>
      <c r="E46" s="11"/>
      <c r="F46" s="11"/>
      <c r="G46" s="8"/>
      <c r="I46" s="62"/>
      <c r="J46" s="47"/>
      <c r="K46" s="107"/>
      <c r="M46" s="62">
        <v>1</v>
      </c>
      <c r="N46" s="269">
        <v>334</v>
      </c>
      <c r="P46" s="111">
        <v>0</v>
      </c>
      <c r="Q46" s="267">
        <v>0</v>
      </c>
      <c r="S46" s="111"/>
      <c r="T46" s="47"/>
      <c r="V46" s="331" t="s">
        <v>705</v>
      </c>
      <c r="W46" s="332" t="s">
        <v>706</v>
      </c>
      <c r="X46" s="333" t="s">
        <v>702</v>
      </c>
      <c r="Y46" s="334" t="s">
        <v>707</v>
      </c>
      <c r="Z46" s="425"/>
      <c r="AA46" s="64"/>
      <c r="AB46" s="5"/>
      <c r="AC46" s="5"/>
      <c r="AD46" s="5"/>
      <c r="AE46" s="5"/>
      <c r="AF46" s="5"/>
      <c r="AG46" s="5"/>
      <c r="AH46" s="5"/>
      <c r="AI46" s="5"/>
      <c r="AJ46" s="5"/>
      <c r="AK46" s="5"/>
      <c r="AL46" s="5"/>
      <c r="AM46" s="5"/>
    </row>
    <row r="47" spans="1:39" s="4" customFormat="1" ht="15" customHeight="1" x14ac:dyDescent="0.25">
      <c r="A47" s="301" t="s">
        <v>437</v>
      </c>
      <c r="B47" s="301" t="s">
        <v>304</v>
      </c>
      <c r="C47" s="301"/>
      <c r="D47" s="302">
        <v>8061</v>
      </c>
      <c r="E47" s="11"/>
      <c r="F47" s="11"/>
      <c r="G47" s="8"/>
      <c r="I47" s="62"/>
      <c r="J47" s="47"/>
      <c r="K47" s="107"/>
      <c r="M47" s="62">
        <v>1</v>
      </c>
      <c r="N47" s="269">
        <v>334</v>
      </c>
      <c r="P47" s="111">
        <v>0</v>
      </c>
      <c r="Q47" s="267">
        <v>0</v>
      </c>
      <c r="S47" s="111"/>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301" t="s">
        <v>437</v>
      </c>
      <c r="B48" s="301" t="s">
        <v>328</v>
      </c>
      <c r="C48" s="301"/>
      <c r="D48" s="302">
        <v>8080</v>
      </c>
      <c r="E48" s="11"/>
      <c r="F48" s="11"/>
      <c r="G48" s="8"/>
      <c r="I48" s="62"/>
      <c r="J48" s="47"/>
      <c r="K48" s="107"/>
      <c r="M48" s="62">
        <v>1</v>
      </c>
      <c r="N48" s="269">
        <v>334</v>
      </c>
      <c r="P48" s="111">
        <v>2</v>
      </c>
      <c r="Q48" s="267">
        <v>668</v>
      </c>
      <c r="S48" s="111"/>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301" t="s">
        <v>437</v>
      </c>
      <c r="B49" s="301" t="s">
        <v>281</v>
      </c>
      <c r="C49" s="301"/>
      <c r="D49" s="302">
        <v>8098</v>
      </c>
      <c r="E49" s="11"/>
      <c r="F49" s="11"/>
      <c r="G49" s="8"/>
      <c r="I49" s="62"/>
      <c r="J49" s="47"/>
      <c r="K49" s="107"/>
      <c r="M49" s="62">
        <v>4</v>
      </c>
      <c r="N49" s="269">
        <v>1336</v>
      </c>
      <c r="P49" s="111">
        <v>2</v>
      </c>
      <c r="Q49" s="267">
        <v>668</v>
      </c>
      <c r="S49" s="111"/>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301" t="s">
        <v>437</v>
      </c>
      <c r="B50" s="301" t="s">
        <v>378</v>
      </c>
      <c r="C50" s="301"/>
      <c r="D50" s="302">
        <v>8270</v>
      </c>
      <c r="E50" s="11"/>
      <c r="F50" s="11"/>
      <c r="G50" s="8"/>
      <c r="I50" s="62"/>
      <c r="J50" s="47"/>
      <c r="K50" s="107"/>
      <c r="M50" s="62">
        <v>3</v>
      </c>
      <c r="N50" s="269">
        <v>1002</v>
      </c>
      <c r="P50" s="111">
        <v>4</v>
      </c>
      <c r="Q50" s="267">
        <v>1336</v>
      </c>
      <c r="S50" s="111"/>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301" t="s">
        <v>437</v>
      </c>
      <c r="B51" s="301" t="s">
        <v>382</v>
      </c>
      <c r="C51" s="301"/>
      <c r="D51" s="302">
        <v>8085</v>
      </c>
      <c r="E51" s="11"/>
      <c r="F51" s="11"/>
      <c r="G51" s="8"/>
      <c r="I51" s="62"/>
      <c r="J51" s="47"/>
      <c r="K51" s="107"/>
      <c r="M51" s="62">
        <v>1</v>
      </c>
      <c r="N51" s="269">
        <v>334</v>
      </c>
      <c r="P51" s="111">
        <v>0</v>
      </c>
      <c r="Q51" s="267">
        <v>0</v>
      </c>
      <c r="S51" s="111"/>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301" t="s">
        <v>437</v>
      </c>
      <c r="B52" s="301" t="s">
        <v>230</v>
      </c>
      <c r="C52" s="301"/>
      <c r="D52" s="302">
        <v>8215</v>
      </c>
      <c r="E52" s="11"/>
      <c r="F52" s="11"/>
      <c r="G52" s="8"/>
      <c r="I52" s="62"/>
      <c r="J52" s="47"/>
      <c r="K52" s="107"/>
      <c r="M52" s="62">
        <v>16</v>
      </c>
      <c r="N52" s="269">
        <v>5344</v>
      </c>
      <c r="P52" s="111">
        <v>32</v>
      </c>
      <c r="Q52" s="267">
        <v>10802</v>
      </c>
      <c r="S52" s="111"/>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301" t="s">
        <v>437</v>
      </c>
      <c r="B53" s="301" t="s">
        <v>371</v>
      </c>
      <c r="C53" s="301"/>
      <c r="D53" s="302">
        <v>8086</v>
      </c>
      <c r="E53" s="11"/>
      <c r="F53" s="11"/>
      <c r="G53" s="8"/>
      <c r="I53" s="62"/>
      <c r="J53" s="47"/>
      <c r="K53" s="107"/>
      <c r="M53" s="62">
        <v>1</v>
      </c>
      <c r="N53" s="269">
        <v>334</v>
      </c>
      <c r="P53" s="111">
        <v>0</v>
      </c>
      <c r="Q53" s="267">
        <v>0</v>
      </c>
      <c r="S53" s="111"/>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301" t="s">
        <v>437</v>
      </c>
      <c r="B54" s="301" t="s">
        <v>345</v>
      </c>
      <c r="C54" s="301"/>
      <c r="D54" s="302">
        <v>8260</v>
      </c>
      <c r="E54" s="11"/>
      <c r="F54" s="11"/>
      <c r="G54" s="8"/>
      <c r="I54" s="62"/>
      <c r="J54" s="47"/>
      <c r="K54" s="107"/>
      <c r="M54" s="62">
        <v>1</v>
      </c>
      <c r="N54" s="269">
        <v>334</v>
      </c>
      <c r="P54" s="111">
        <v>0</v>
      </c>
      <c r="Q54" s="267">
        <v>0</v>
      </c>
      <c r="S54" s="111"/>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301" t="s">
        <v>437</v>
      </c>
      <c r="B55" s="301" t="s">
        <v>233</v>
      </c>
      <c r="C55" s="301"/>
      <c r="D55" s="302">
        <v>8322</v>
      </c>
      <c r="E55" s="11"/>
      <c r="F55" s="11"/>
      <c r="G55" s="8"/>
      <c r="I55" s="62"/>
      <c r="J55" s="47"/>
      <c r="K55" s="107"/>
      <c r="M55" s="62">
        <v>8</v>
      </c>
      <c r="N55" s="269">
        <v>2672</v>
      </c>
      <c r="P55" s="111">
        <v>4</v>
      </c>
      <c r="Q55" s="267">
        <v>1336</v>
      </c>
      <c r="S55" s="111"/>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301" t="s">
        <v>437</v>
      </c>
      <c r="B56" s="301" t="s">
        <v>326</v>
      </c>
      <c r="C56" s="301"/>
      <c r="D56" s="302">
        <v>8204</v>
      </c>
      <c r="E56" s="11"/>
      <c r="F56" s="11"/>
      <c r="G56" s="8"/>
      <c r="I56" s="62"/>
      <c r="J56" s="47"/>
      <c r="K56" s="107"/>
      <c r="M56" s="62">
        <v>2</v>
      </c>
      <c r="N56" s="269">
        <v>668</v>
      </c>
      <c r="P56" s="111">
        <v>1</v>
      </c>
      <c r="Q56" s="267">
        <v>334</v>
      </c>
      <c r="S56" s="111"/>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301" t="s">
        <v>437</v>
      </c>
      <c r="B57" s="301" t="s">
        <v>267</v>
      </c>
      <c r="C57" s="301"/>
      <c r="D57" s="302">
        <v>8244</v>
      </c>
      <c r="E57" s="11"/>
      <c r="F57" s="11"/>
      <c r="G57" s="8"/>
      <c r="I57" s="62"/>
      <c r="J57" s="47"/>
      <c r="K57" s="107"/>
      <c r="M57" s="62">
        <v>6</v>
      </c>
      <c r="N57" s="269">
        <v>2004</v>
      </c>
      <c r="P57" s="111">
        <v>11</v>
      </c>
      <c r="Q57" s="267">
        <v>3788</v>
      </c>
      <c r="S57" s="111"/>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301" t="s">
        <v>437</v>
      </c>
      <c r="B58" s="301" t="s">
        <v>243</v>
      </c>
      <c r="C58" s="301"/>
      <c r="D58" s="302">
        <v>8049</v>
      </c>
      <c r="E58" s="11"/>
      <c r="F58" s="11"/>
      <c r="G58" s="8"/>
      <c r="I58" s="62"/>
      <c r="J58" s="47"/>
      <c r="K58" s="107"/>
      <c r="M58" s="62">
        <v>4</v>
      </c>
      <c r="N58" s="269">
        <v>1450</v>
      </c>
      <c r="P58" s="111">
        <v>9</v>
      </c>
      <c r="Q58" s="267">
        <v>3006</v>
      </c>
      <c r="S58" s="111"/>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301" t="s">
        <v>437</v>
      </c>
      <c r="B59" s="301" t="s">
        <v>227</v>
      </c>
      <c r="C59" s="301"/>
      <c r="D59" s="302">
        <v>8021</v>
      </c>
      <c r="E59" s="11"/>
      <c r="F59" s="11"/>
      <c r="G59" s="8"/>
      <c r="I59" s="62"/>
      <c r="J59" s="47"/>
      <c r="K59" s="107"/>
      <c r="M59" s="62">
        <v>11</v>
      </c>
      <c r="N59" s="269">
        <v>3788</v>
      </c>
      <c r="P59" s="111">
        <v>6</v>
      </c>
      <c r="Q59" s="267">
        <v>2004</v>
      </c>
      <c r="S59" s="111"/>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301" t="s">
        <v>437</v>
      </c>
      <c r="B60" s="301" t="s">
        <v>277</v>
      </c>
      <c r="C60" s="301"/>
      <c r="D60" s="302">
        <v>8091</v>
      </c>
      <c r="E60" s="11"/>
      <c r="F60" s="11"/>
      <c r="G60" s="8"/>
      <c r="I60" s="62"/>
      <c r="J60" s="47"/>
      <c r="K60" s="107"/>
      <c r="M60" s="62">
        <v>3</v>
      </c>
      <c r="N60" s="269">
        <v>1002</v>
      </c>
      <c r="P60" s="111">
        <v>3</v>
      </c>
      <c r="Q60" s="267">
        <v>1002</v>
      </c>
      <c r="S60" s="111"/>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301" t="s">
        <v>437</v>
      </c>
      <c r="B61" s="301" t="s">
        <v>323</v>
      </c>
      <c r="C61" s="301"/>
      <c r="D61" s="302">
        <v>8327</v>
      </c>
      <c r="E61" s="11"/>
      <c r="F61" s="11"/>
      <c r="G61" s="8"/>
      <c r="I61" s="62"/>
      <c r="J61" s="47"/>
      <c r="K61" s="107"/>
      <c r="M61" s="62">
        <v>2</v>
      </c>
      <c r="N61" s="269">
        <v>668</v>
      </c>
      <c r="P61" s="111">
        <v>1</v>
      </c>
      <c r="Q61" s="267">
        <v>334</v>
      </c>
      <c r="S61" s="111"/>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301" t="s">
        <v>437</v>
      </c>
      <c r="B62" s="301" t="s">
        <v>270</v>
      </c>
      <c r="C62" s="301"/>
      <c r="D62" s="302">
        <v>8406</v>
      </c>
      <c r="E62" s="11"/>
      <c r="F62" s="11"/>
      <c r="G62" s="8"/>
      <c r="I62" s="62"/>
      <c r="J62" s="47"/>
      <c r="K62" s="107"/>
      <c r="M62" s="62">
        <v>8</v>
      </c>
      <c r="N62" s="269">
        <v>2672</v>
      </c>
      <c r="P62" s="111">
        <v>15</v>
      </c>
      <c r="Q62" s="267">
        <v>5124</v>
      </c>
      <c r="S62" s="111"/>
      <c r="T62" s="47"/>
      <c r="V62" s="81"/>
      <c r="W62" s="81"/>
      <c r="X62" s="81"/>
      <c r="Y62" s="81"/>
      <c r="Z62" s="81"/>
      <c r="AA62" s="64"/>
      <c r="AB62" s="5"/>
      <c r="AC62" s="5"/>
      <c r="AD62" s="5"/>
      <c r="AE62" s="5"/>
      <c r="AF62" s="5"/>
      <c r="AG62" s="5"/>
      <c r="AH62" s="5"/>
      <c r="AI62" s="5"/>
      <c r="AJ62" s="5"/>
      <c r="AK62" s="5"/>
      <c r="AL62" s="5"/>
      <c r="AM62" s="5"/>
    </row>
    <row r="63" spans="1:39" s="4" customFormat="1" ht="15" customHeight="1" x14ac:dyDescent="0.25">
      <c r="A63" s="301" t="s">
        <v>437</v>
      </c>
      <c r="B63" s="301" t="s">
        <v>371</v>
      </c>
      <c r="C63" s="301"/>
      <c r="D63" s="302">
        <v>8096</v>
      </c>
      <c r="E63" s="11"/>
      <c r="F63" s="11"/>
      <c r="G63" s="8"/>
      <c r="I63" s="62"/>
      <c r="J63" s="47"/>
      <c r="K63" s="107"/>
      <c r="M63" s="62">
        <v>1</v>
      </c>
      <c r="N63" s="269">
        <v>334</v>
      </c>
      <c r="P63" s="111">
        <v>1</v>
      </c>
      <c r="Q63" s="267">
        <v>334</v>
      </c>
      <c r="S63" s="111"/>
      <c r="T63" s="47"/>
      <c r="V63" s="81"/>
      <c r="W63" s="81"/>
      <c r="X63" s="81"/>
      <c r="Y63" s="81"/>
      <c r="Z63" s="81"/>
      <c r="AA63" s="64"/>
      <c r="AB63" s="5"/>
      <c r="AC63" s="5"/>
      <c r="AD63" s="5"/>
      <c r="AE63" s="5"/>
      <c r="AF63" s="5"/>
      <c r="AG63" s="5"/>
      <c r="AH63" s="5"/>
      <c r="AI63" s="5"/>
      <c r="AJ63" s="5"/>
      <c r="AK63" s="5"/>
      <c r="AL63" s="5"/>
      <c r="AM63" s="5"/>
    </row>
    <row r="64" spans="1:39" s="4" customFormat="1" ht="15" customHeight="1" x14ac:dyDescent="0.25">
      <c r="A64" s="301" t="s">
        <v>437</v>
      </c>
      <c r="B64" s="301" t="s">
        <v>340</v>
      </c>
      <c r="C64" s="301"/>
      <c r="D64" s="302">
        <v>8061</v>
      </c>
      <c r="E64" s="11"/>
      <c r="F64" s="11"/>
      <c r="G64" s="8"/>
      <c r="I64" s="62"/>
      <c r="J64" s="47"/>
      <c r="K64" s="107"/>
      <c r="M64" s="62">
        <v>4</v>
      </c>
      <c r="N64" s="269">
        <v>1336</v>
      </c>
      <c r="P64" s="111">
        <v>3</v>
      </c>
      <c r="Q64" s="267">
        <v>1002</v>
      </c>
      <c r="S64" s="111"/>
      <c r="T64" s="47"/>
      <c r="V64" s="81"/>
      <c r="W64" s="81"/>
      <c r="X64" s="81"/>
      <c r="Y64" s="81"/>
      <c r="Z64" s="81"/>
      <c r="AA64" s="64"/>
      <c r="AB64" s="5"/>
      <c r="AC64" s="5"/>
      <c r="AD64" s="5"/>
      <c r="AE64" s="5"/>
      <c r="AF64" s="5"/>
      <c r="AG64" s="5"/>
      <c r="AH64" s="5"/>
      <c r="AI64" s="5"/>
      <c r="AJ64" s="5"/>
      <c r="AK64" s="5"/>
      <c r="AL64" s="5"/>
      <c r="AM64" s="5"/>
    </row>
    <row r="65" spans="1:39" s="4" customFormat="1" ht="15" customHeight="1" x14ac:dyDescent="0.25">
      <c r="A65" s="301" t="s">
        <v>437</v>
      </c>
      <c r="B65" s="301" t="s">
        <v>439</v>
      </c>
      <c r="C65" s="301"/>
      <c r="D65" s="302">
        <v>8251</v>
      </c>
      <c r="E65" s="11"/>
      <c r="F65" s="11"/>
      <c r="G65" s="8"/>
      <c r="I65" s="62"/>
      <c r="J65" s="47"/>
      <c r="K65" s="107"/>
      <c r="M65" s="62">
        <v>5</v>
      </c>
      <c r="N65" s="269">
        <v>1670</v>
      </c>
      <c r="P65" s="111">
        <v>6</v>
      </c>
      <c r="Q65" s="267">
        <v>2118</v>
      </c>
      <c r="S65" s="111"/>
      <c r="T65" s="47"/>
      <c r="V65" s="81"/>
      <c r="W65" s="81"/>
      <c r="X65" s="81"/>
      <c r="Y65" s="81"/>
      <c r="Z65" s="81"/>
      <c r="AA65" s="64"/>
      <c r="AB65" s="5"/>
      <c r="AC65" s="5"/>
      <c r="AD65" s="5"/>
      <c r="AE65" s="5"/>
      <c r="AF65" s="5"/>
      <c r="AG65" s="5"/>
      <c r="AH65" s="5"/>
      <c r="AI65" s="5"/>
      <c r="AJ65" s="5"/>
      <c r="AK65" s="5"/>
      <c r="AL65" s="5"/>
      <c r="AM65" s="5"/>
    </row>
    <row r="66" spans="1:39" s="4" customFormat="1" ht="15" customHeight="1" x14ac:dyDescent="0.25">
      <c r="A66" s="301" t="s">
        <v>437</v>
      </c>
      <c r="B66" s="301" t="s">
        <v>240</v>
      </c>
      <c r="C66" s="301"/>
      <c r="D66" s="302">
        <v>8021</v>
      </c>
      <c r="E66" s="11"/>
      <c r="F66" s="11"/>
      <c r="G66" s="8"/>
      <c r="I66" s="62"/>
      <c r="J66" s="47"/>
      <c r="K66" s="107"/>
      <c r="M66" s="62">
        <v>2</v>
      </c>
      <c r="N66" s="269">
        <v>668</v>
      </c>
      <c r="P66" s="111">
        <v>3</v>
      </c>
      <c r="Q66" s="267">
        <v>1116</v>
      </c>
      <c r="S66" s="111"/>
      <c r="T66" s="47"/>
      <c r="V66" s="81"/>
      <c r="W66" s="81"/>
      <c r="X66" s="81"/>
      <c r="Y66" s="81"/>
      <c r="Z66" s="81"/>
      <c r="AA66" s="64"/>
      <c r="AB66" s="5"/>
      <c r="AC66" s="5"/>
      <c r="AD66" s="5"/>
      <c r="AE66" s="5"/>
      <c r="AF66" s="5"/>
      <c r="AG66" s="5"/>
      <c r="AH66" s="5"/>
      <c r="AI66" s="5"/>
      <c r="AJ66" s="5"/>
      <c r="AK66" s="5"/>
      <c r="AL66" s="5"/>
      <c r="AM66" s="5"/>
    </row>
    <row r="67" spans="1:39" s="4" customFormat="1" ht="15" customHeight="1" x14ac:dyDescent="0.25">
      <c r="A67" s="301" t="s">
        <v>437</v>
      </c>
      <c r="B67" s="301" t="s">
        <v>273</v>
      </c>
      <c r="C67" s="301"/>
      <c r="D67" s="302">
        <v>8043</v>
      </c>
      <c r="E67" s="11"/>
      <c r="F67" s="11"/>
      <c r="G67" s="8"/>
      <c r="I67" s="62"/>
      <c r="J67" s="47"/>
      <c r="K67" s="107"/>
      <c r="M67" s="62">
        <v>6</v>
      </c>
      <c r="N67" s="269">
        <v>2004</v>
      </c>
      <c r="P67" s="111">
        <v>6</v>
      </c>
      <c r="Q67" s="267">
        <v>2004</v>
      </c>
      <c r="S67" s="111"/>
      <c r="T67" s="47"/>
      <c r="V67" s="81"/>
      <c r="W67" s="81"/>
      <c r="X67" s="81"/>
      <c r="Y67" s="81"/>
      <c r="Z67" s="81"/>
      <c r="AA67" s="64"/>
      <c r="AB67" s="5"/>
      <c r="AC67" s="5"/>
      <c r="AD67" s="5"/>
      <c r="AE67" s="5"/>
      <c r="AF67" s="5"/>
      <c r="AG67" s="5"/>
      <c r="AH67" s="5"/>
      <c r="AI67" s="5"/>
      <c r="AJ67" s="5"/>
      <c r="AK67" s="5"/>
      <c r="AL67" s="5"/>
      <c r="AM67" s="5"/>
    </row>
    <row r="68" spans="1:39" s="4" customFormat="1" ht="15" customHeight="1" x14ac:dyDescent="0.25">
      <c r="A68" s="301" t="s">
        <v>437</v>
      </c>
      <c r="B68" s="301" t="s">
        <v>434</v>
      </c>
      <c r="C68" s="301"/>
      <c r="D68" s="302">
        <v>8055</v>
      </c>
      <c r="E68" s="11"/>
      <c r="F68" s="11"/>
      <c r="G68" s="8"/>
      <c r="I68" s="62"/>
      <c r="J68" s="47"/>
      <c r="K68" s="107"/>
      <c r="M68" s="62">
        <v>4</v>
      </c>
      <c r="N68" s="269">
        <v>1336</v>
      </c>
      <c r="P68" s="111">
        <v>4</v>
      </c>
      <c r="Q68" s="267">
        <v>1336</v>
      </c>
      <c r="S68" s="111"/>
      <c r="T68" s="47"/>
      <c r="V68" s="81"/>
      <c r="W68" s="81"/>
      <c r="X68" s="81"/>
      <c r="Y68" s="81"/>
      <c r="Z68" s="81"/>
      <c r="AA68" s="64"/>
      <c r="AB68" s="5"/>
      <c r="AC68" s="5"/>
      <c r="AD68" s="5"/>
      <c r="AE68" s="5"/>
      <c r="AF68" s="5"/>
      <c r="AG68" s="5"/>
      <c r="AH68" s="5"/>
      <c r="AI68" s="5"/>
      <c r="AJ68" s="5"/>
      <c r="AK68" s="5"/>
      <c r="AL68" s="5"/>
      <c r="AM68" s="5"/>
    </row>
    <row r="69" spans="1:39" s="4" customFormat="1" ht="15" customHeight="1" x14ac:dyDescent="0.25">
      <c r="A69" s="301" t="s">
        <v>437</v>
      </c>
      <c r="B69" s="301" t="s">
        <v>355</v>
      </c>
      <c r="C69" s="301"/>
      <c r="D69" s="302">
        <v>8349</v>
      </c>
      <c r="E69" s="11"/>
      <c r="F69" s="11"/>
      <c r="G69" s="8"/>
      <c r="I69" s="62"/>
      <c r="J69" s="47"/>
      <c r="K69" s="107"/>
      <c r="M69" s="62">
        <v>7</v>
      </c>
      <c r="N69" s="269">
        <v>2452</v>
      </c>
      <c r="P69" s="111">
        <v>6</v>
      </c>
      <c r="Q69" s="267">
        <v>2004</v>
      </c>
      <c r="S69" s="111"/>
      <c r="T69" s="47"/>
      <c r="V69" s="81"/>
      <c r="W69" s="81"/>
      <c r="X69" s="81"/>
      <c r="Y69" s="81"/>
      <c r="Z69" s="81"/>
      <c r="AA69" s="64"/>
      <c r="AB69" s="5"/>
      <c r="AC69" s="5"/>
      <c r="AD69" s="5"/>
      <c r="AE69" s="5"/>
      <c r="AF69" s="5"/>
      <c r="AG69" s="5"/>
      <c r="AH69" s="5"/>
      <c r="AI69" s="5"/>
      <c r="AJ69" s="5"/>
      <c r="AK69" s="5"/>
      <c r="AL69" s="5"/>
      <c r="AM69" s="5"/>
    </row>
    <row r="70" spans="1:39" s="4" customFormat="1" ht="15" customHeight="1" x14ac:dyDescent="0.25">
      <c r="A70" s="301" t="s">
        <v>437</v>
      </c>
      <c r="B70" s="301" t="s">
        <v>253</v>
      </c>
      <c r="C70" s="301"/>
      <c r="D70" s="302">
        <v>8225</v>
      </c>
      <c r="E70" s="11"/>
      <c r="F70" s="11"/>
      <c r="G70" s="8"/>
      <c r="I70" s="62"/>
      <c r="J70" s="47"/>
      <c r="K70" s="107"/>
      <c r="M70" s="62">
        <v>8</v>
      </c>
      <c r="N70" s="269">
        <v>2672</v>
      </c>
      <c r="P70" s="111">
        <v>9</v>
      </c>
      <c r="Q70" s="267">
        <v>3006</v>
      </c>
      <c r="S70" s="111"/>
      <c r="T70" s="47"/>
      <c r="V70" s="81"/>
      <c r="W70" s="81"/>
      <c r="X70" s="81"/>
      <c r="Y70" s="81"/>
      <c r="Z70" s="81"/>
      <c r="AA70" s="64"/>
      <c r="AB70" s="5"/>
      <c r="AC70" s="5"/>
      <c r="AD70" s="5"/>
      <c r="AE70" s="5"/>
      <c r="AF70" s="5"/>
      <c r="AG70" s="5"/>
      <c r="AH70" s="5"/>
      <c r="AI70" s="5"/>
      <c r="AJ70" s="5"/>
      <c r="AK70" s="5"/>
      <c r="AL70" s="5"/>
      <c r="AM70" s="5"/>
    </row>
    <row r="71" spans="1:39" s="4" customFormat="1" ht="15" customHeight="1" x14ac:dyDescent="0.25">
      <c r="A71" s="301" t="s">
        <v>437</v>
      </c>
      <c r="B71" s="301" t="s">
        <v>278</v>
      </c>
      <c r="C71" s="301"/>
      <c r="D71" s="302">
        <v>8260</v>
      </c>
      <c r="E71" s="11"/>
      <c r="F71" s="11"/>
      <c r="G71" s="8"/>
      <c r="I71" s="62"/>
      <c r="J71" s="47"/>
      <c r="K71" s="107"/>
      <c r="M71" s="62">
        <v>9</v>
      </c>
      <c r="N71" s="269">
        <v>3120</v>
      </c>
      <c r="P71" s="111">
        <v>10</v>
      </c>
      <c r="Q71" s="267">
        <v>3340</v>
      </c>
      <c r="S71" s="111"/>
      <c r="T71" s="47"/>
      <c r="V71" s="81"/>
      <c r="W71" s="81"/>
      <c r="X71" s="81"/>
      <c r="Y71" s="81"/>
      <c r="Z71" s="81"/>
      <c r="AA71" s="64"/>
      <c r="AB71" s="5"/>
      <c r="AC71" s="5"/>
      <c r="AD71" s="5"/>
      <c r="AE71" s="5"/>
      <c r="AF71" s="5"/>
      <c r="AG71" s="5"/>
      <c r="AH71" s="5"/>
      <c r="AI71" s="5"/>
      <c r="AJ71" s="5"/>
      <c r="AK71" s="5"/>
      <c r="AL71" s="5"/>
      <c r="AM71" s="5"/>
    </row>
    <row r="72" spans="1:39" s="4" customFormat="1" ht="15" customHeight="1" x14ac:dyDescent="0.25">
      <c r="A72" s="301" t="s">
        <v>437</v>
      </c>
      <c r="B72" s="301" t="s">
        <v>321</v>
      </c>
      <c r="C72" s="301"/>
      <c r="D72" s="302">
        <v>8326</v>
      </c>
      <c r="E72" s="11"/>
      <c r="F72" s="11"/>
      <c r="G72" s="8"/>
      <c r="I72" s="62"/>
      <c r="J72" s="47"/>
      <c r="K72" s="107"/>
      <c r="M72" s="62">
        <v>2</v>
      </c>
      <c r="N72" s="269">
        <v>782</v>
      </c>
      <c r="P72" s="111">
        <v>3</v>
      </c>
      <c r="Q72" s="267">
        <v>1002</v>
      </c>
      <c r="S72" s="111"/>
      <c r="T72" s="47"/>
      <c r="V72" s="81"/>
      <c r="W72" s="81"/>
      <c r="X72" s="81"/>
      <c r="Y72" s="81"/>
      <c r="Z72" s="81"/>
      <c r="AA72" s="64"/>
      <c r="AB72" s="5"/>
      <c r="AC72" s="5"/>
      <c r="AD72" s="5"/>
      <c r="AE72" s="5"/>
      <c r="AF72" s="5"/>
      <c r="AG72" s="5"/>
      <c r="AH72" s="5"/>
      <c r="AI72" s="5"/>
      <c r="AJ72" s="5"/>
      <c r="AK72" s="5"/>
      <c r="AL72" s="5"/>
      <c r="AM72" s="5"/>
    </row>
    <row r="73" spans="1:39" s="4" customFormat="1" ht="15" customHeight="1" x14ac:dyDescent="0.25">
      <c r="A73" s="301" t="s">
        <v>437</v>
      </c>
      <c r="B73" s="301" t="s">
        <v>229</v>
      </c>
      <c r="C73" s="301"/>
      <c r="D73" s="302">
        <v>8096</v>
      </c>
      <c r="E73" s="11"/>
      <c r="F73" s="11"/>
      <c r="G73" s="8"/>
      <c r="I73" s="62"/>
      <c r="J73" s="47"/>
      <c r="K73" s="107"/>
      <c r="M73" s="62">
        <v>17</v>
      </c>
      <c r="N73" s="269">
        <v>5717</v>
      </c>
      <c r="P73" s="111">
        <v>6</v>
      </c>
      <c r="Q73" s="267">
        <v>2004</v>
      </c>
      <c r="S73" s="111"/>
      <c r="T73" s="47"/>
      <c r="V73" s="81"/>
      <c r="W73" s="81"/>
      <c r="X73" s="81"/>
      <c r="Y73" s="81"/>
      <c r="Z73" s="81"/>
      <c r="AA73" s="64"/>
      <c r="AB73" s="5"/>
      <c r="AC73" s="5"/>
      <c r="AD73" s="5"/>
      <c r="AE73" s="5"/>
      <c r="AF73" s="5"/>
      <c r="AG73" s="5"/>
      <c r="AH73" s="5"/>
      <c r="AI73" s="5"/>
      <c r="AJ73" s="5"/>
      <c r="AK73" s="5"/>
      <c r="AL73" s="5"/>
      <c r="AM73" s="5"/>
    </row>
    <row r="74" spans="1:39" s="4" customFormat="1" ht="15" customHeight="1" x14ac:dyDescent="0.25">
      <c r="A74" s="301" t="s">
        <v>437</v>
      </c>
      <c r="B74" s="301" t="s">
        <v>254</v>
      </c>
      <c r="C74" s="301"/>
      <c r="D74" s="302">
        <v>8226</v>
      </c>
      <c r="E74" s="11"/>
      <c r="F74" s="11"/>
      <c r="G74" s="8"/>
      <c r="I74" s="62"/>
      <c r="J74" s="47"/>
      <c r="K74" s="107"/>
      <c r="M74" s="62">
        <v>2</v>
      </c>
      <c r="N74" s="269">
        <v>668</v>
      </c>
      <c r="P74" s="111">
        <v>3</v>
      </c>
      <c r="Q74" s="267">
        <v>1002</v>
      </c>
      <c r="S74" s="111"/>
      <c r="T74" s="47"/>
      <c r="V74" s="81"/>
      <c r="W74" s="81"/>
      <c r="X74" s="81"/>
      <c r="Y74" s="81"/>
      <c r="Z74" s="81"/>
      <c r="AA74" s="64"/>
      <c r="AB74" s="5"/>
      <c r="AC74" s="5"/>
      <c r="AD74" s="5"/>
      <c r="AE74" s="5"/>
      <c r="AF74" s="5"/>
      <c r="AG74" s="5"/>
      <c r="AH74" s="5"/>
      <c r="AI74" s="5"/>
      <c r="AJ74" s="5"/>
      <c r="AK74" s="5"/>
      <c r="AL74" s="5"/>
      <c r="AM74" s="5"/>
    </row>
    <row r="75" spans="1:39" s="4" customFormat="1" ht="15" customHeight="1" x14ac:dyDescent="0.25">
      <c r="A75" s="301" t="s">
        <v>437</v>
      </c>
      <c r="B75" s="301" t="s">
        <v>361</v>
      </c>
      <c r="C75" s="301"/>
      <c r="D75" s="302">
        <v>8083</v>
      </c>
      <c r="E75" s="11"/>
      <c r="F75" s="11"/>
      <c r="G75" s="8"/>
      <c r="I75" s="62"/>
      <c r="J75" s="47"/>
      <c r="K75" s="107"/>
      <c r="M75" s="62">
        <v>6</v>
      </c>
      <c r="N75" s="269">
        <v>2004</v>
      </c>
      <c r="P75" s="111">
        <v>7</v>
      </c>
      <c r="Q75" s="267">
        <v>2338</v>
      </c>
      <c r="S75" s="111"/>
      <c r="T75" s="47"/>
      <c r="V75" s="81"/>
      <c r="W75" s="81"/>
      <c r="X75" s="81"/>
      <c r="Y75" s="81"/>
      <c r="Z75" s="81"/>
      <c r="AA75" s="64"/>
      <c r="AB75" s="5"/>
      <c r="AC75" s="5"/>
      <c r="AD75" s="5"/>
      <c r="AE75" s="5"/>
      <c r="AF75" s="5"/>
      <c r="AG75" s="5"/>
      <c r="AH75" s="5"/>
      <c r="AI75" s="5"/>
      <c r="AJ75" s="5"/>
      <c r="AK75" s="5"/>
      <c r="AL75" s="5"/>
      <c r="AM75" s="5"/>
    </row>
    <row r="76" spans="1:39" s="4" customFormat="1" ht="15" customHeight="1" x14ac:dyDescent="0.25">
      <c r="A76" s="301" t="s">
        <v>437</v>
      </c>
      <c r="B76" s="301" t="s">
        <v>324</v>
      </c>
      <c r="C76" s="301"/>
      <c r="D76" s="302">
        <v>8021</v>
      </c>
      <c r="E76" s="11"/>
      <c r="F76" s="11"/>
      <c r="G76" s="8"/>
      <c r="I76" s="62"/>
      <c r="J76" s="47"/>
      <c r="K76" s="107"/>
      <c r="M76" s="62">
        <v>18</v>
      </c>
      <c r="N76" s="269">
        <v>6012</v>
      </c>
      <c r="P76" s="111">
        <v>16</v>
      </c>
      <c r="Q76" s="267">
        <v>5458</v>
      </c>
      <c r="S76" s="111"/>
      <c r="T76" s="47"/>
      <c r="V76" s="81"/>
      <c r="W76" s="81"/>
      <c r="X76" s="81"/>
      <c r="Y76" s="81"/>
      <c r="Z76" s="81"/>
      <c r="AA76" s="64"/>
      <c r="AB76" s="5"/>
      <c r="AC76" s="5"/>
      <c r="AD76" s="5"/>
      <c r="AE76" s="5"/>
      <c r="AF76" s="5"/>
      <c r="AG76" s="5"/>
      <c r="AH76" s="5"/>
      <c r="AI76" s="5"/>
      <c r="AJ76" s="5"/>
      <c r="AK76" s="5"/>
      <c r="AL76" s="5"/>
      <c r="AM76" s="5"/>
    </row>
    <row r="77" spans="1:39" s="4" customFormat="1" ht="15" customHeight="1" x14ac:dyDescent="0.25">
      <c r="A77" s="301" t="s">
        <v>437</v>
      </c>
      <c r="B77" s="301" t="s">
        <v>261</v>
      </c>
      <c r="C77" s="301"/>
      <c r="D77" s="302">
        <v>8242</v>
      </c>
      <c r="E77" s="11"/>
      <c r="F77" s="11"/>
      <c r="G77" s="8"/>
      <c r="I77" s="62"/>
      <c r="J77" s="47"/>
      <c r="K77" s="107"/>
      <c r="M77" s="62">
        <v>6</v>
      </c>
      <c r="N77" s="269">
        <v>2004</v>
      </c>
      <c r="P77" s="111">
        <v>7</v>
      </c>
      <c r="Q77" s="267">
        <v>2338</v>
      </c>
      <c r="S77" s="111"/>
      <c r="T77" s="47"/>
      <c r="V77" s="81"/>
      <c r="W77" s="81"/>
      <c r="X77" s="81"/>
      <c r="Y77" s="81"/>
      <c r="Z77" s="81"/>
      <c r="AA77" s="64"/>
      <c r="AB77" s="5"/>
      <c r="AC77" s="5"/>
      <c r="AD77" s="5"/>
      <c r="AE77" s="5"/>
      <c r="AF77" s="5"/>
      <c r="AG77" s="5"/>
      <c r="AH77" s="5"/>
      <c r="AI77" s="5"/>
      <c r="AJ77" s="5"/>
      <c r="AK77" s="5"/>
      <c r="AL77" s="5"/>
      <c r="AM77" s="5"/>
    </row>
    <row r="78" spans="1:39" s="4" customFormat="1" ht="15" customHeight="1" x14ac:dyDescent="0.25">
      <c r="A78" s="301" t="s">
        <v>437</v>
      </c>
      <c r="B78" s="301" t="s">
        <v>352</v>
      </c>
      <c r="C78" s="301"/>
      <c r="D78" s="302">
        <v>8318</v>
      </c>
      <c r="E78" s="11"/>
      <c r="F78" s="11"/>
      <c r="G78" s="8"/>
      <c r="I78" s="62"/>
      <c r="J78" s="47"/>
      <c r="K78" s="107"/>
      <c r="M78" s="62">
        <v>1</v>
      </c>
      <c r="N78" s="269">
        <v>334</v>
      </c>
      <c r="P78" s="111">
        <v>0</v>
      </c>
      <c r="Q78" s="267">
        <v>0</v>
      </c>
      <c r="S78" s="111"/>
      <c r="T78" s="47"/>
      <c r="V78" s="81"/>
      <c r="W78" s="81"/>
      <c r="X78" s="81"/>
      <c r="Y78" s="81"/>
      <c r="Z78" s="81"/>
      <c r="AA78" s="64"/>
      <c r="AB78" s="5"/>
      <c r="AC78" s="5"/>
      <c r="AD78" s="5"/>
      <c r="AE78" s="5"/>
      <c r="AF78" s="5"/>
      <c r="AG78" s="5"/>
      <c r="AH78" s="5"/>
      <c r="AI78" s="5"/>
      <c r="AJ78" s="5"/>
      <c r="AK78" s="5"/>
      <c r="AL78" s="5"/>
      <c r="AM78" s="5"/>
    </row>
    <row r="79" spans="1:39" s="4" customFormat="1" ht="15" customHeight="1" x14ac:dyDescent="0.25">
      <c r="A79" s="301" t="s">
        <v>437</v>
      </c>
      <c r="B79" s="301" t="s">
        <v>223</v>
      </c>
      <c r="C79" s="301"/>
      <c r="D79" s="302">
        <v>8203</v>
      </c>
      <c r="E79" s="11"/>
      <c r="F79" s="11"/>
      <c r="G79" s="8"/>
      <c r="I79" s="62"/>
      <c r="J79" s="47"/>
      <c r="K79" s="107"/>
      <c r="M79" s="62">
        <v>4</v>
      </c>
      <c r="N79" s="269">
        <v>1336</v>
      </c>
      <c r="P79" s="111">
        <v>4</v>
      </c>
      <c r="Q79" s="267">
        <v>1336</v>
      </c>
      <c r="S79" s="111"/>
      <c r="T79" s="47"/>
      <c r="V79" s="81"/>
      <c r="W79" s="81"/>
      <c r="X79" s="81"/>
      <c r="Y79" s="81"/>
      <c r="Z79" s="81"/>
      <c r="AA79" s="64"/>
      <c r="AB79" s="5"/>
      <c r="AC79" s="5"/>
      <c r="AD79" s="5"/>
      <c r="AE79" s="5"/>
      <c r="AF79" s="5"/>
      <c r="AG79" s="5"/>
      <c r="AH79" s="5"/>
      <c r="AI79" s="5"/>
      <c r="AJ79" s="5"/>
      <c r="AK79" s="5"/>
      <c r="AL79" s="5"/>
      <c r="AM79" s="5"/>
    </row>
    <row r="80" spans="1:39" s="4" customFormat="1" ht="15" customHeight="1" x14ac:dyDescent="0.25">
      <c r="A80" s="301" t="s">
        <v>437</v>
      </c>
      <c r="B80" s="301" t="s">
        <v>304</v>
      </c>
      <c r="C80" s="301"/>
      <c r="D80" s="302">
        <v>8020</v>
      </c>
      <c r="E80" s="11"/>
      <c r="F80" s="11"/>
      <c r="G80" s="8"/>
      <c r="I80" s="62"/>
      <c r="J80" s="47"/>
      <c r="K80" s="107"/>
      <c r="M80" s="62">
        <v>1</v>
      </c>
      <c r="N80" s="269">
        <v>334</v>
      </c>
      <c r="P80" s="111">
        <v>0</v>
      </c>
      <c r="Q80" s="267">
        <v>0</v>
      </c>
      <c r="S80" s="111"/>
      <c r="T80" s="47"/>
      <c r="V80" s="81"/>
      <c r="W80" s="81"/>
      <c r="X80" s="81"/>
      <c r="Y80" s="81"/>
      <c r="Z80" s="81"/>
      <c r="AA80" s="64"/>
      <c r="AB80" s="5"/>
      <c r="AC80" s="5"/>
      <c r="AD80" s="5"/>
      <c r="AE80" s="5"/>
      <c r="AF80" s="5"/>
      <c r="AG80" s="5"/>
      <c r="AH80" s="5"/>
      <c r="AI80" s="5"/>
      <c r="AJ80" s="5"/>
      <c r="AK80" s="5"/>
      <c r="AL80" s="5"/>
      <c r="AM80" s="5"/>
    </row>
    <row r="81" spans="1:39" s="4" customFormat="1" ht="15" customHeight="1" x14ac:dyDescent="0.25">
      <c r="A81" s="301" t="s">
        <v>437</v>
      </c>
      <c r="B81" s="301" t="s">
        <v>318</v>
      </c>
      <c r="C81" s="301"/>
      <c r="D81" s="302">
        <v>8330</v>
      </c>
      <c r="E81" s="11"/>
      <c r="F81" s="11"/>
      <c r="G81" s="8"/>
      <c r="I81" s="62"/>
      <c r="J81" s="47"/>
      <c r="K81" s="107"/>
      <c r="M81" s="62">
        <v>5</v>
      </c>
      <c r="N81" s="269">
        <v>1670</v>
      </c>
      <c r="P81" s="111">
        <v>2</v>
      </c>
      <c r="Q81" s="267">
        <v>668</v>
      </c>
      <c r="S81" s="111"/>
      <c r="T81" s="47"/>
      <c r="V81" s="81"/>
      <c r="W81" s="81"/>
      <c r="X81" s="81"/>
      <c r="Y81" s="81"/>
      <c r="Z81" s="81"/>
      <c r="AA81" s="64"/>
      <c r="AB81" s="5"/>
      <c r="AC81" s="5"/>
      <c r="AD81" s="5"/>
      <c r="AE81" s="5"/>
      <c r="AF81" s="5"/>
      <c r="AG81" s="5"/>
      <c r="AH81" s="5"/>
      <c r="AI81" s="5"/>
      <c r="AJ81" s="5"/>
      <c r="AK81" s="5"/>
      <c r="AL81" s="5"/>
      <c r="AM81" s="5"/>
    </row>
    <row r="82" spans="1:39" s="4" customFormat="1" ht="15" customHeight="1" x14ac:dyDescent="0.25">
      <c r="A82" s="301" t="s">
        <v>437</v>
      </c>
      <c r="B82" s="301" t="s">
        <v>293</v>
      </c>
      <c r="C82" s="301"/>
      <c r="D82" s="302">
        <v>8311</v>
      </c>
      <c r="E82" s="11"/>
      <c r="F82" s="11"/>
      <c r="G82" s="8"/>
      <c r="I82" s="62"/>
      <c r="J82" s="47"/>
      <c r="K82" s="107"/>
      <c r="M82" s="62">
        <v>2</v>
      </c>
      <c r="N82" s="269">
        <v>668</v>
      </c>
      <c r="P82" s="111">
        <v>0</v>
      </c>
      <c r="Q82" s="267">
        <v>0</v>
      </c>
      <c r="S82" s="111"/>
      <c r="T82" s="47"/>
      <c r="V82" s="81"/>
      <c r="W82" s="81"/>
      <c r="X82" s="81"/>
      <c r="Y82" s="81"/>
      <c r="Z82" s="81"/>
      <c r="AA82" s="64"/>
      <c r="AB82" s="5"/>
      <c r="AC82" s="5"/>
      <c r="AD82" s="5"/>
      <c r="AE82" s="5"/>
      <c r="AF82" s="5"/>
      <c r="AG82" s="5"/>
      <c r="AH82" s="5"/>
      <c r="AI82" s="5"/>
      <c r="AJ82" s="5"/>
      <c r="AK82" s="5"/>
      <c r="AL82" s="5"/>
      <c r="AM82" s="5"/>
    </row>
    <row r="83" spans="1:39" s="4" customFormat="1" ht="15" customHeight="1" x14ac:dyDescent="0.25">
      <c r="A83" s="301" t="s">
        <v>437</v>
      </c>
      <c r="B83" s="301" t="s">
        <v>320</v>
      </c>
      <c r="C83" s="301"/>
      <c r="D83" s="302">
        <v>8302</v>
      </c>
      <c r="E83" s="11"/>
      <c r="F83" s="11"/>
      <c r="G83" s="8"/>
      <c r="I83" s="62"/>
      <c r="J83" s="47"/>
      <c r="K83" s="107"/>
      <c r="M83" s="62">
        <v>1</v>
      </c>
      <c r="N83" s="269">
        <v>334</v>
      </c>
      <c r="P83" s="111">
        <v>0</v>
      </c>
      <c r="Q83" s="267">
        <v>0</v>
      </c>
      <c r="S83" s="111"/>
      <c r="T83" s="47"/>
      <c r="V83" s="81"/>
      <c r="W83" s="81"/>
      <c r="X83" s="81"/>
      <c r="Y83" s="81"/>
      <c r="Z83" s="81"/>
      <c r="AA83" s="64"/>
      <c r="AB83" s="5"/>
      <c r="AC83" s="5"/>
      <c r="AD83" s="5"/>
      <c r="AE83" s="5"/>
      <c r="AF83" s="5"/>
      <c r="AG83" s="5"/>
      <c r="AH83" s="5"/>
      <c r="AI83" s="5"/>
      <c r="AJ83" s="5"/>
      <c r="AK83" s="5"/>
      <c r="AL83" s="5"/>
      <c r="AM83" s="5"/>
    </row>
    <row r="84" spans="1:39" s="4" customFormat="1" ht="15" customHeight="1" x14ac:dyDescent="0.25">
      <c r="A84" s="301" t="s">
        <v>437</v>
      </c>
      <c r="B84" s="301" t="s">
        <v>391</v>
      </c>
      <c r="C84" s="301"/>
      <c r="D84" s="302">
        <v>8037</v>
      </c>
      <c r="E84" s="11"/>
      <c r="F84" s="11"/>
      <c r="G84" s="8"/>
      <c r="I84" s="62"/>
      <c r="J84" s="47"/>
      <c r="K84" s="107"/>
      <c r="M84" s="62">
        <v>12</v>
      </c>
      <c r="N84" s="269">
        <v>4008</v>
      </c>
      <c r="P84" s="111">
        <v>13</v>
      </c>
      <c r="Q84" s="267">
        <v>4342</v>
      </c>
      <c r="S84" s="111"/>
      <c r="T84" s="47"/>
      <c r="V84" s="81"/>
      <c r="W84" s="81"/>
      <c r="X84" s="81"/>
      <c r="Y84" s="81"/>
      <c r="Z84" s="81"/>
      <c r="AA84" s="64"/>
      <c r="AB84" s="5"/>
      <c r="AC84" s="5"/>
      <c r="AD84" s="5"/>
      <c r="AE84" s="5"/>
      <c r="AF84" s="5"/>
      <c r="AG84" s="5"/>
      <c r="AH84" s="5"/>
      <c r="AI84" s="5"/>
      <c r="AJ84" s="5"/>
      <c r="AK84" s="5"/>
      <c r="AL84" s="5"/>
      <c r="AM84" s="5"/>
    </row>
    <row r="85" spans="1:39" s="4" customFormat="1" ht="15" customHeight="1" x14ac:dyDescent="0.25">
      <c r="A85" s="301" t="s">
        <v>437</v>
      </c>
      <c r="B85" s="301" t="s">
        <v>280</v>
      </c>
      <c r="C85" s="301"/>
      <c r="D85" s="302">
        <v>8097</v>
      </c>
      <c r="E85" s="11"/>
      <c r="F85" s="11"/>
      <c r="G85" s="8"/>
      <c r="I85" s="62"/>
      <c r="J85" s="47"/>
      <c r="K85" s="107"/>
      <c r="M85" s="62">
        <v>2</v>
      </c>
      <c r="N85" s="269">
        <v>668</v>
      </c>
      <c r="P85" s="111">
        <v>3</v>
      </c>
      <c r="Q85" s="267">
        <v>1002</v>
      </c>
      <c r="S85" s="111"/>
      <c r="T85" s="47"/>
      <c r="V85" s="81"/>
      <c r="W85" s="81"/>
      <c r="X85" s="81"/>
      <c r="Y85" s="81"/>
      <c r="Z85" s="81"/>
      <c r="AA85" s="64"/>
      <c r="AB85" s="5"/>
      <c r="AC85" s="5"/>
      <c r="AD85" s="5"/>
      <c r="AE85" s="5"/>
      <c r="AF85" s="5"/>
      <c r="AG85" s="5"/>
      <c r="AH85" s="5"/>
      <c r="AI85" s="5"/>
      <c r="AJ85" s="5"/>
      <c r="AK85" s="5"/>
      <c r="AL85" s="5"/>
      <c r="AM85" s="5"/>
    </row>
    <row r="86" spans="1:39" s="4" customFormat="1" ht="15" customHeight="1" x14ac:dyDescent="0.25">
      <c r="A86" s="301" t="s">
        <v>437</v>
      </c>
      <c r="B86" s="301" t="s">
        <v>251</v>
      </c>
      <c r="C86" s="301"/>
      <c r="D86" s="302">
        <v>8062</v>
      </c>
      <c r="E86" s="11"/>
      <c r="F86" s="11"/>
      <c r="G86" s="8"/>
      <c r="I86" s="62"/>
      <c r="J86" s="47"/>
      <c r="K86" s="107"/>
      <c r="M86" s="62">
        <v>8</v>
      </c>
      <c r="N86" s="269">
        <v>2672</v>
      </c>
      <c r="P86" s="111">
        <v>8</v>
      </c>
      <c r="Q86" s="267">
        <v>2786</v>
      </c>
      <c r="S86" s="111"/>
      <c r="T86" s="47"/>
      <c r="V86" s="81"/>
      <c r="W86" s="81"/>
      <c r="X86" s="81"/>
      <c r="Y86" s="81"/>
      <c r="Z86" s="81"/>
      <c r="AA86" s="64"/>
      <c r="AB86" s="5"/>
      <c r="AC86" s="5"/>
      <c r="AD86" s="5"/>
      <c r="AE86" s="5"/>
      <c r="AF86" s="5"/>
      <c r="AG86" s="5"/>
      <c r="AH86" s="5"/>
      <c r="AI86" s="5"/>
      <c r="AJ86" s="5"/>
      <c r="AK86" s="5"/>
      <c r="AL86" s="5"/>
      <c r="AM86" s="5"/>
    </row>
    <row r="87" spans="1:39" s="4" customFormat="1" ht="15" customHeight="1" x14ac:dyDescent="0.25">
      <c r="A87" s="301" t="s">
        <v>437</v>
      </c>
      <c r="B87" s="301" t="s">
        <v>407</v>
      </c>
      <c r="C87" s="301"/>
      <c r="D87" s="302">
        <v>8302</v>
      </c>
      <c r="E87" s="11"/>
      <c r="F87" s="11"/>
      <c r="G87" s="8"/>
      <c r="I87" s="62"/>
      <c r="J87" s="47"/>
      <c r="K87" s="107"/>
      <c r="M87" s="62">
        <v>3</v>
      </c>
      <c r="N87" s="269">
        <v>1002</v>
      </c>
      <c r="P87" s="111">
        <v>1</v>
      </c>
      <c r="Q87" s="267">
        <v>334</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01" t="s">
        <v>437</v>
      </c>
      <c r="B88" s="301" t="s">
        <v>440</v>
      </c>
      <c r="C88" s="301"/>
      <c r="D88" s="302">
        <v>8213</v>
      </c>
      <c r="E88" s="11"/>
      <c r="F88" s="11"/>
      <c r="G88" s="8"/>
      <c r="I88" s="62"/>
      <c r="J88" s="47"/>
      <c r="K88" s="107"/>
      <c r="M88" s="62">
        <v>2</v>
      </c>
      <c r="N88" s="269">
        <v>668</v>
      </c>
      <c r="P88" s="111">
        <v>1</v>
      </c>
      <c r="Q88" s="267">
        <v>334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01" t="s">
        <v>437</v>
      </c>
      <c r="B89" s="301" t="s">
        <v>358</v>
      </c>
      <c r="C89" s="301"/>
      <c r="D89" s="302">
        <v>8302</v>
      </c>
      <c r="E89" s="11"/>
      <c r="F89" s="11"/>
      <c r="G89" s="8"/>
      <c r="I89" s="62"/>
      <c r="J89" s="47"/>
      <c r="K89" s="107"/>
      <c r="M89" s="62">
        <v>1</v>
      </c>
      <c r="N89" s="269">
        <v>334</v>
      </c>
      <c r="P89" s="111">
        <v>0</v>
      </c>
      <c r="Q89" s="267">
        <v>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01" t="s">
        <v>437</v>
      </c>
      <c r="B90" s="301" t="s">
        <v>377</v>
      </c>
      <c r="C90" s="301"/>
      <c r="D90" s="302">
        <v>8081</v>
      </c>
      <c r="E90" s="11"/>
      <c r="F90" s="11"/>
      <c r="G90" s="8"/>
      <c r="I90" s="62"/>
      <c r="J90" s="47"/>
      <c r="K90" s="107"/>
      <c r="M90" s="62">
        <v>5</v>
      </c>
      <c r="N90" s="269">
        <v>1670</v>
      </c>
      <c r="P90" s="111">
        <v>4</v>
      </c>
      <c r="Q90" s="267">
        <v>1336</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01" t="s">
        <v>437</v>
      </c>
      <c r="B91" s="301" t="s">
        <v>384</v>
      </c>
      <c r="C91" s="301"/>
      <c r="D91" s="302">
        <v>8009</v>
      </c>
      <c r="E91" s="11"/>
      <c r="F91" s="11"/>
      <c r="G91" s="8"/>
      <c r="I91" s="62"/>
      <c r="J91" s="47"/>
      <c r="K91" s="107"/>
      <c r="M91" s="62">
        <v>3</v>
      </c>
      <c r="N91" s="269">
        <v>1002</v>
      </c>
      <c r="P91" s="111">
        <v>5</v>
      </c>
      <c r="Q91" s="267">
        <v>1670</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01" t="s">
        <v>437</v>
      </c>
      <c r="B92" s="301" t="s">
        <v>245</v>
      </c>
      <c r="C92" s="301"/>
      <c r="D92" s="302">
        <v>8053</v>
      </c>
      <c r="E92" s="11"/>
      <c r="F92" s="11"/>
      <c r="G92" s="8"/>
      <c r="I92" s="62"/>
      <c r="J92" s="47"/>
      <c r="K92" s="107"/>
      <c r="M92" s="62">
        <v>2</v>
      </c>
      <c r="N92" s="269">
        <v>782</v>
      </c>
      <c r="P92" s="111">
        <v>9</v>
      </c>
      <c r="Q92" s="267">
        <v>3006</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01" t="s">
        <v>437</v>
      </c>
      <c r="B93" s="301" t="s">
        <v>296</v>
      </c>
      <c r="C93" s="301"/>
      <c r="D93" s="302">
        <v>8312</v>
      </c>
      <c r="E93" s="11"/>
      <c r="F93" s="11"/>
      <c r="G93" s="8"/>
      <c r="I93" s="62"/>
      <c r="J93" s="47"/>
      <c r="K93" s="107"/>
      <c r="M93" s="62">
        <v>5</v>
      </c>
      <c r="N93" s="269">
        <v>1784</v>
      </c>
      <c r="P93" s="111">
        <v>9</v>
      </c>
      <c r="Q93" s="267">
        <v>3120</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01" t="s">
        <v>437</v>
      </c>
      <c r="B94" s="301" t="s">
        <v>328</v>
      </c>
      <c r="C94" s="301"/>
      <c r="D94" s="302">
        <v>8051</v>
      </c>
      <c r="E94" s="11"/>
      <c r="F94" s="11"/>
      <c r="G94" s="8"/>
      <c r="I94" s="62"/>
      <c r="J94" s="47"/>
      <c r="K94" s="107"/>
      <c r="M94" s="62">
        <v>12</v>
      </c>
      <c r="N94" s="269">
        <v>4047</v>
      </c>
      <c r="P94" s="111">
        <v>14</v>
      </c>
      <c r="Q94" s="267">
        <v>4676</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01" t="s">
        <v>437</v>
      </c>
      <c r="B95" s="301" t="s">
        <v>262</v>
      </c>
      <c r="C95" s="301"/>
      <c r="D95" s="302">
        <v>8078</v>
      </c>
      <c r="E95" s="11"/>
      <c r="F95" s="11"/>
      <c r="G95" s="8"/>
      <c r="I95" s="62"/>
      <c r="J95" s="47"/>
      <c r="K95" s="107"/>
      <c r="M95" s="62">
        <v>4</v>
      </c>
      <c r="N95" s="269">
        <v>1450</v>
      </c>
      <c r="P95" s="111">
        <v>8</v>
      </c>
      <c r="Q95" s="267">
        <v>2786</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01" t="s">
        <v>437</v>
      </c>
      <c r="B96" s="301" t="s">
        <v>313</v>
      </c>
      <c r="C96" s="301"/>
      <c r="D96" s="302">
        <v>8322</v>
      </c>
      <c r="E96" s="11"/>
      <c r="F96" s="11"/>
      <c r="G96" s="8"/>
      <c r="I96" s="62"/>
      <c r="J96" s="47"/>
      <c r="K96" s="107"/>
      <c r="M96" s="62">
        <v>1</v>
      </c>
      <c r="N96" s="269">
        <v>334</v>
      </c>
      <c r="P96" s="111">
        <v>0</v>
      </c>
      <c r="Q96" s="267">
        <v>0</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01" t="s">
        <v>437</v>
      </c>
      <c r="B97" s="301" t="s">
        <v>335</v>
      </c>
      <c r="C97" s="301"/>
      <c r="D97" s="302">
        <v>8242</v>
      </c>
      <c r="E97" s="11"/>
      <c r="F97" s="11"/>
      <c r="G97" s="8"/>
      <c r="I97" s="62"/>
      <c r="J97" s="47"/>
      <c r="K97" s="107"/>
      <c r="M97" s="62">
        <v>1</v>
      </c>
      <c r="N97" s="269">
        <v>334</v>
      </c>
      <c r="P97" s="111">
        <v>0</v>
      </c>
      <c r="Q97" s="267">
        <v>0</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01" t="s">
        <v>437</v>
      </c>
      <c r="B98" s="301" t="s">
        <v>274</v>
      </c>
      <c r="C98" s="301"/>
      <c r="D98" s="302">
        <v>8080</v>
      </c>
      <c r="E98" s="11"/>
      <c r="F98" s="11"/>
      <c r="G98" s="8"/>
      <c r="I98" s="62"/>
      <c r="J98" s="47"/>
      <c r="K98" s="107"/>
      <c r="M98" s="62">
        <v>3</v>
      </c>
      <c r="N98" s="269">
        <v>1002</v>
      </c>
      <c r="P98" s="111">
        <v>1</v>
      </c>
      <c r="Q98" s="267">
        <v>448</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01" t="s">
        <v>437</v>
      </c>
      <c r="B99" s="301" t="s">
        <v>339</v>
      </c>
      <c r="C99" s="301"/>
      <c r="D99" s="302">
        <v>8343</v>
      </c>
      <c r="E99" s="11"/>
      <c r="F99" s="11"/>
      <c r="G99" s="8"/>
      <c r="I99" s="62"/>
      <c r="J99" s="47"/>
      <c r="K99" s="107"/>
      <c r="M99" s="62">
        <v>3</v>
      </c>
      <c r="N99" s="269">
        <v>1002</v>
      </c>
      <c r="P99" s="111">
        <v>0</v>
      </c>
      <c r="Q99" s="267">
        <v>0</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01" t="s">
        <v>437</v>
      </c>
      <c r="B100" s="301" t="s">
        <v>244</v>
      </c>
      <c r="C100" s="301"/>
      <c r="D100" s="302">
        <v>8402</v>
      </c>
      <c r="E100" s="11"/>
      <c r="F100" s="11"/>
      <c r="G100" s="8"/>
      <c r="I100" s="62"/>
      <c r="J100" s="47"/>
      <c r="K100" s="107"/>
      <c r="M100" s="62">
        <v>1</v>
      </c>
      <c r="N100" s="269">
        <v>334</v>
      </c>
      <c r="P100" s="111">
        <v>3</v>
      </c>
      <c r="Q100" s="267">
        <v>1002</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01" t="s">
        <v>437</v>
      </c>
      <c r="B101" s="301" t="s">
        <v>250</v>
      </c>
      <c r="C101" s="301"/>
      <c r="D101" s="302">
        <v>8341</v>
      </c>
      <c r="E101" s="11"/>
      <c r="F101" s="11"/>
      <c r="G101" s="8"/>
      <c r="I101" s="62"/>
      <c r="J101" s="47"/>
      <c r="K101" s="107"/>
      <c r="M101" s="62">
        <v>4</v>
      </c>
      <c r="N101" s="269">
        <v>1336</v>
      </c>
      <c r="P101" s="111">
        <v>2</v>
      </c>
      <c r="Q101" s="267">
        <v>668</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01" t="s">
        <v>437</v>
      </c>
      <c r="B102" s="301" t="s">
        <v>224</v>
      </c>
      <c r="C102" s="301"/>
      <c r="D102" s="302">
        <v>8310</v>
      </c>
      <c r="E102" s="11"/>
      <c r="F102" s="11"/>
      <c r="G102" s="8"/>
      <c r="I102" s="62"/>
      <c r="J102" s="47"/>
      <c r="K102" s="107"/>
      <c r="M102" s="62">
        <v>4</v>
      </c>
      <c r="N102" s="269">
        <v>1336</v>
      </c>
      <c r="P102" s="111">
        <v>6</v>
      </c>
      <c r="Q102" s="267">
        <v>2004</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01" t="s">
        <v>437</v>
      </c>
      <c r="B103" s="301" t="s">
        <v>371</v>
      </c>
      <c r="C103" s="301"/>
      <c r="D103" s="302">
        <v>8051</v>
      </c>
      <c r="E103" s="11"/>
      <c r="F103" s="11"/>
      <c r="G103" s="8"/>
      <c r="I103" s="62"/>
      <c r="J103" s="47"/>
      <c r="K103" s="107"/>
      <c r="M103" s="62">
        <v>1</v>
      </c>
      <c r="N103" s="269">
        <v>334</v>
      </c>
      <c r="P103" s="111">
        <v>1</v>
      </c>
      <c r="Q103" s="267">
        <v>334</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01" t="s">
        <v>437</v>
      </c>
      <c r="B104" s="301" t="s">
        <v>225</v>
      </c>
      <c r="C104" s="301"/>
      <c r="D104" s="302">
        <v>8204</v>
      </c>
      <c r="E104" s="11"/>
      <c r="F104" s="11"/>
      <c r="G104" s="8"/>
      <c r="I104" s="62"/>
      <c r="J104" s="47"/>
      <c r="K104" s="107"/>
      <c r="M104" s="62">
        <v>3</v>
      </c>
      <c r="N104" s="269">
        <v>1002</v>
      </c>
      <c r="P104" s="111">
        <v>8</v>
      </c>
      <c r="Q104" s="267">
        <v>2825</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01" t="s">
        <v>437</v>
      </c>
      <c r="B105" s="301" t="s">
        <v>446</v>
      </c>
      <c r="C105" s="301"/>
      <c r="D105" s="302">
        <v>8332</v>
      </c>
      <c r="E105" s="11"/>
      <c r="F105" s="11"/>
      <c r="G105" s="8"/>
      <c r="I105" s="62"/>
      <c r="J105" s="47"/>
      <c r="K105" s="107"/>
      <c r="M105" s="62">
        <v>1</v>
      </c>
      <c r="N105" s="269">
        <v>334</v>
      </c>
      <c r="P105" s="111">
        <v>0</v>
      </c>
      <c r="Q105" s="267">
        <v>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01" t="s">
        <v>437</v>
      </c>
      <c r="B106" s="301" t="s">
        <v>226</v>
      </c>
      <c r="C106" s="301"/>
      <c r="D106" s="302">
        <v>8089</v>
      </c>
      <c r="E106" s="11"/>
      <c r="F106" s="11"/>
      <c r="G106" s="8"/>
      <c r="I106" s="62"/>
      <c r="J106" s="47"/>
      <c r="K106" s="107"/>
      <c r="M106" s="62">
        <v>2</v>
      </c>
      <c r="N106" s="269">
        <v>782</v>
      </c>
      <c r="P106" s="111">
        <v>1</v>
      </c>
      <c r="Q106" s="267">
        <v>334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01" t="s">
        <v>437</v>
      </c>
      <c r="B107" s="301" t="s">
        <v>317</v>
      </c>
      <c r="C107" s="301"/>
      <c r="D107" s="302">
        <v>8032</v>
      </c>
      <c r="E107" s="11"/>
      <c r="F107" s="11"/>
      <c r="G107" s="8"/>
      <c r="I107" s="62"/>
      <c r="J107" s="47"/>
      <c r="K107" s="107"/>
      <c r="M107" s="62">
        <v>1</v>
      </c>
      <c r="N107" s="269">
        <v>334</v>
      </c>
      <c r="P107" s="111">
        <v>0</v>
      </c>
      <c r="Q107" s="267">
        <v>0</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01" t="s">
        <v>437</v>
      </c>
      <c r="B108" s="301" t="s">
        <v>368</v>
      </c>
      <c r="C108" s="301"/>
      <c r="D108" s="302">
        <v>8088</v>
      </c>
      <c r="E108" s="11"/>
      <c r="F108" s="11"/>
      <c r="G108" s="8"/>
      <c r="I108" s="62"/>
      <c r="J108" s="47"/>
      <c r="K108" s="107"/>
      <c r="M108" s="62">
        <v>3</v>
      </c>
      <c r="N108" s="269">
        <v>1002</v>
      </c>
      <c r="P108" s="111">
        <v>2</v>
      </c>
      <c r="Q108" s="267">
        <v>668</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01" t="s">
        <v>437</v>
      </c>
      <c r="B109" s="301" t="s">
        <v>237</v>
      </c>
      <c r="C109" s="301"/>
      <c r="D109" s="302">
        <v>8029</v>
      </c>
      <c r="E109" s="11"/>
      <c r="F109" s="11"/>
      <c r="G109" s="8"/>
      <c r="I109" s="62"/>
      <c r="J109" s="47"/>
      <c r="K109" s="107"/>
      <c r="M109" s="62">
        <v>1</v>
      </c>
      <c r="N109" s="269">
        <v>334</v>
      </c>
      <c r="P109" s="111">
        <v>4</v>
      </c>
      <c r="Q109" s="267">
        <v>1336</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01" t="s">
        <v>437</v>
      </c>
      <c r="B110" s="301" t="s">
        <v>284</v>
      </c>
      <c r="C110" s="301"/>
      <c r="D110" s="302">
        <v>8091</v>
      </c>
      <c r="E110" s="11"/>
      <c r="F110" s="11"/>
      <c r="G110" s="8"/>
      <c r="I110" s="62"/>
      <c r="J110" s="47"/>
      <c r="K110" s="107"/>
      <c r="M110" s="62">
        <v>2</v>
      </c>
      <c r="N110" s="269">
        <v>668</v>
      </c>
      <c r="P110" s="111">
        <v>2</v>
      </c>
      <c r="Q110" s="267">
        <v>668</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01" t="s">
        <v>437</v>
      </c>
      <c r="B111" s="301" t="s">
        <v>302</v>
      </c>
      <c r="C111" s="301"/>
      <c r="D111" s="302">
        <v>8316</v>
      </c>
      <c r="E111" s="11"/>
      <c r="F111" s="11"/>
      <c r="G111" s="8"/>
      <c r="I111" s="62"/>
      <c r="J111" s="47"/>
      <c r="K111" s="107"/>
      <c r="M111" s="62">
        <v>1</v>
      </c>
      <c r="N111" s="269">
        <v>334</v>
      </c>
      <c r="P111" s="111">
        <v>0</v>
      </c>
      <c r="Q111" s="267">
        <v>0</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01" t="s">
        <v>437</v>
      </c>
      <c r="B112" s="301" t="s">
        <v>229</v>
      </c>
      <c r="C112" s="301"/>
      <c r="D112" s="302">
        <v>8090</v>
      </c>
      <c r="E112" s="11"/>
      <c r="F112" s="11"/>
      <c r="G112" s="8"/>
      <c r="I112" s="62"/>
      <c r="J112" s="47"/>
      <c r="K112" s="107"/>
      <c r="M112" s="62">
        <v>1</v>
      </c>
      <c r="N112" s="269">
        <v>334</v>
      </c>
      <c r="P112" s="111">
        <v>1</v>
      </c>
      <c r="Q112" s="267">
        <v>448</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01" t="s">
        <v>437</v>
      </c>
      <c r="B113" s="301" t="s">
        <v>325</v>
      </c>
      <c r="C113" s="301"/>
      <c r="D113" s="302">
        <v>8014</v>
      </c>
      <c r="E113" s="11"/>
      <c r="F113" s="11"/>
      <c r="G113" s="8"/>
      <c r="I113" s="62"/>
      <c r="J113" s="47"/>
      <c r="K113" s="107"/>
      <c r="M113" s="62">
        <v>1</v>
      </c>
      <c r="N113" s="269">
        <v>334</v>
      </c>
      <c r="P113" s="111">
        <v>0</v>
      </c>
      <c r="Q113" s="267">
        <v>0</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01" t="s">
        <v>437</v>
      </c>
      <c r="B114" s="301" t="s">
        <v>294</v>
      </c>
      <c r="C114" s="301"/>
      <c r="D114" s="302">
        <v>8003</v>
      </c>
      <c r="E114" s="11"/>
      <c r="F114" s="11"/>
      <c r="G114" s="8"/>
      <c r="I114" s="62"/>
      <c r="J114" s="47"/>
      <c r="K114" s="107"/>
      <c r="M114" s="62">
        <v>2</v>
      </c>
      <c r="N114" s="269">
        <v>668</v>
      </c>
      <c r="P114" s="111">
        <v>2</v>
      </c>
      <c r="Q114" s="267">
        <v>668</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01" t="s">
        <v>437</v>
      </c>
      <c r="B115" s="301" t="s">
        <v>301</v>
      </c>
      <c r="C115" s="301"/>
      <c r="D115" s="302">
        <v>8315</v>
      </c>
      <c r="E115" s="11"/>
      <c r="F115" s="11"/>
      <c r="G115" s="8"/>
      <c r="I115" s="62"/>
      <c r="J115" s="47"/>
      <c r="K115" s="107"/>
      <c r="M115" s="62">
        <v>1</v>
      </c>
      <c r="N115" s="269">
        <v>334</v>
      </c>
      <c r="P115" s="111">
        <v>3</v>
      </c>
      <c r="Q115" s="267">
        <v>1002</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01" t="s">
        <v>437</v>
      </c>
      <c r="B116" s="301" t="s">
        <v>235</v>
      </c>
      <c r="C116" s="301"/>
      <c r="D116" s="302">
        <v>8026</v>
      </c>
      <c r="E116" s="11"/>
      <c r="F116" s="11"/>
      <c r="G116" s="8"/>
      <c r="I116" s="62"/>
      <c r="J116" s="47"/>
      <c r="K116" s="107"/>
      <c r="M116" s="62">
        <v>3</v>
      </c>
      <c r="N116" s="269">
        <v>1002</v>
      </c>
      <c r="P116" s="111">
        <v>1</v>
      </c>
      <c r="Q116" s="267">
        <v>334</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01" t="s">
        <v>437</v>
      </c>
      <c r="B117" s="301" t="s">
        <v>311</v>
      </c>
      <c r="C117" s="301"/>
      <c r="D117" s="302">
        <v>8094</v>
      </c>
      <c r="E117" s="11"/>
      <c r="F117" s="11"/>
      <c r="G117" s="8"/>
      <c r="I117" s="62"/>
      <c r="J117" s="47"/>
      <c r="K117" s="107"/>
      <c r="M117" s="62">
        <v>1</v>
      </c>
      <c r="N117" s="269">
        <v>334</v>
      </c>
      <c r="P117" s="111">
        <v>0</v>
      </c>
      <c r="Q117" s="267">
        <v>0</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01" t="s">
        <v>437</v>
      </c>
      <c r="B118" s="301" t="s">
        <v>406</v>
      </c>
      <c r="C118" s="301"/>
      <c r="D118" s="302">
        <v>8012</v>
      </c>
      <c r="E118" s="11"/>
      <c r="F118" s="11"/>
      <c r="G118" s="8"/>
      <c r="I118" s="62"/>
      <c r="J118" s="47"/>
      <c r="K118" s="107"/>
      <c r="M118" s="62">
        <v>1</v>
      </c>
      <c r="N118" s="269">
        <v>334</v>
      </c>
      <c r="P118" s="111">
        <v>1</v>
      </c>
      <c r="Q118" s="267">
        <v>334</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01" t="s">
        <v>437</v>
      </c>
      <c r="B119" s="301" t="s">
        <v>252</v>
      </c>
      <c r="C119" s="301"/>
      <c r="D119" s="302">
        <v>8344</v>
      </c>
      <c r="E119" s="11"/>
      <c r="F119" s="11"/>
      <c r="G119" s="8"/>
      <c r="I119" s="62"/>
      <c r="J119" s="47"/>
      <c r="K119" s="107"/>
      <c r="M119" s="62">
        <v>4</v>
      </c>
      <c r="N119" s="269">
        <v>1336</v>
      </c>
      <c r="P119" s="111">
        <v>7</v>
      </c>
      <c r="Q119" s="267">
        <v>2338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01" t="s">
        <v>437</v>
      </c>
      <c r="B120" s="301" t="s">
        <v>398</v>
      </c>
      <c r="C120" s="301"/>
      <c r="D120" s="302">
        <v>8215</v>
      </c>
      <c r="E120" s="11"/>
      <c r="F120" s="11"/>
      <c r="G120" s="8"/>
      <c r="I120" s="62"/>
      <c r="J120" s="47"/>
      <c r="K120" s="107"/>
      <c r="M120" s="62">
        <v>2</v>
      </c>
      <c r="N120" s="269">
        <v>668</v>
      </c>
      <c r="P120" s="111">
        <v>1</v>
      </c>
      <c r="Q120" s="267">
        <v>334</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01" t="s">
        <v>437</v>
      </c>
      <c r="B121" s="301" t="s">
        <v>334</v>
      </c>
      <c r="C121" s="301"/>
      <c r="D121" s="302">
        <v>8056</v>
      </c>
      <c r="E121" s="11"/>
      <c r="F121" s="11"/>
      <c r="G121" s="8"/>
      <c r="I121" s="62"/>
      <c r="J121" s="47"/>
      <c r="K121" s="107"/>
      <c r="M121" s="62">
        <v>3</v>
      </c>
      <c r="N121" s="269">
        <v>1002</v>
      </c>
      <c r="P121" s="111">
        <v>1</v>
      </c>
      <c r="Q121" s="267">
        <v>334</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01" t="s">
        <v>437</v>
      </c>
      <c r="B122" s="301" t="s">
        <v>297</v>
      </c>
      <c r="C122" s="301"/>
      <c r="D122" s="302">
        <v>8349</v>
      </c>
      <c r="E122" s="11"/>
      <c r="F122" s="11"/>
      <c r="G122" s="8"/>
      <c r="I122" s="62"/>
      <c r="J122" s="47"/>
      <c r="K122" s="107"/>
      <c r="M122" s="62">
        <v>1</v>
      </c>
      <c r="N122" s="269">
        <v>334</v>
      </c>
      <c r="P122" s="111">
        <v>2</v>
      </c>
      <c r="Q122" s="267">
        <v>668</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01" t="s">
        <v>437</v>
      </c>
      <c r="B123" s="301" t="s">
        <v>357</v>
      </c>
      <c r="C123" s="301"/>
      <c r="D123" s="302">
        <v>8352</v>
      </c>
      <c r="E123" s="11"/>
      <c r="F123" s="11"/>
      <c r="G123" s="8"/>
      <c r="I123" s="62"/>
      <c r="J123" s="47"/>
      <c r="K123" s="107"/>
      <c r="M123" s="62">
        <v>2</v>
      </c>
      <c r="N123" s="269">
        <v>668</v>
      </c>
      <c r="P123" s="111">
        <v>0</v>
      </c>
      <c r="Q123" s="267">
        <v>0</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01" t="s">
        <v>437</v>
      </c>
      <c r="B124" s="301" t="s">
        <v>436</v>
      </c>
      <c r="C124" s="301"/>
      <c r="D124" s="302">
        <v>8210</v>
      </c>
      <c r="E124" s="11"/>
      <c r="F124" s="11"/>
      <c r="G124" s="8"/>
      <c r="I124" s="62"/>
      <c r="J124" s="47"/>
      <c r="K124" s="107"/>
      <c r="M124" s="62">
        <v>4</v>
      </c>
      <c r="N124" s="269">
        <v>1336</v>
      </c>
      <c r="P124" s="111">
        <v>5</v>
      </c>
      <c r="Q124" s="267">
        <v>1670</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01" t="s">
        <v>437</v>
      </c>
      <c r="B125" s="301" t="s">
        <v>352</v>
      </c>
      <c r="C125" s="301"/>
      <c r="D125" s="302">
        <v>8302</v>
      </c>
      <c r="E125" s="11"/>
      <c r="F125" s="11"/>
      <c r="G125" s="8"/>
      <c r="I125" s="62"/>
      <c r="J125" s="47"/>
      <c r="K125" s="107"/>
      <c r="M125" s="62">
        <v>1</v>
      </c>
      <c r="N125" s="269">
        <v>334</v>
      </c>
      <c r="P125" s="111">
        <v>0</v>
      </c>
      <c r="Q125" s="267">
        <v>0</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01" t="s">
        <v>437</v>
      </c>
      <c r="B126" s="301" t="s">
        <v>288</v>
      </c>
      <c r="C126" s="301"/>
      <c r="D126" s="302">
        <v>8094</v>
      </c>
      <c r="E126" s="11"/>
      <c r="F126" s="11"/>
      <c r="G126" s="8"/>
      <c r="I126" s="62"/>
      <c r="J126" s="47"/>
      <c r="K126" s="107"/>
      <c r="M126" s="62">
        <v>1</v>
      </c>
      <c r="N126" s="269">
        <v>334</v>
      </c>
      <c r="P126" s="111">
        <v>0</v>
      </c>
      <c r="Q126" s="267">
        <v>0</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01" t="s">
        <v>437</v>
      </c>
      <c r="B127" s="301" t="s">
        <v>315</v>
      </c>
      <c r="C127" s="301"/>
      <c r="D127" s="302">
        <v>8021</v>
      </c>
      <c r="E127" s="11"/>
      <c r="F127" s="11"/>
      <c r="G127" s="8"/>
      <c r="I127" s="62"/>
      <c r="J127" s="47"/>
      <c r="K127" s="107"/>
      <c r="M127" s="62">
        <v>1</v>
      </c>
      <c r="N127" s="269">
        <v>334</v>
      </c>
      <c r="P127" s="111">
        <v>3</v>
      </c>
      <c r="Q127" s="267">
        <v>1002</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01" t="s">
        <v>437</v>
      </c>
      <c r="B128" s="301" t="s">
        <v>327</v>
      </c>
      <c r="C128" s="301"/>
      <c r="D128" s="302">
        <v>8328</v>
      </c>
      <c r="E128" s="11"/>
      <c r="F128" s="11"/>
      <c r="G128" s="8"/>
      <c r="I128" s="62"/>
      <c r="J128" s="47"/>
      <c r="K128" s="107"/>
      <c r="M128" s="62">
        <v>1</v>
      </c>
      <c r="N128" s="269">
        <v>334</v>
      </c>
      <c r="P128" s="111">
        <v>1</v>
      </c>
      <c r="Q128" s="267">
        <v>334</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01" t="s">
        <v>437</v>
      </c>
      <c r="B129" s="301" t="s">
        <v>255</v>
      </c>
      <c r="C129" s="301"/>
      <c r="D129" s="302">
        <v>8230</v>
      </c>
      <c r="E129" s="11"/>
      <c r="F129" s="11"/>
      <c r="G129" s="8"/>
      <c r="I129" s="62"/>
      <c r="J129" s="47"/>
      <c r="K129" s="107"/>
      <c r="M129" s="62">
        <v>2</v>
      </c>
      <c r="N129" s="269">
        <v>668</v>
      </c>
      <c r="P129" s="111">
        <v>1</v>
      </c>
      <c r="Q129" s="267">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01" t="s">
        <v>437</v>
      </c>
      <c r="B130" s="301" t="s">
        <v>349</v>
      </c>
      <c r="C130" s="301"/>
      <c r="D130" s="302">
        <v>8009</v>
      </c>
      <c r="E130" s="11"/>
      <c r="F130" s="11"/>
      <c r="G130" s="8"/>
      <c r="I130" s="62"/>
      <c r="J130" s="47"/>
      <c r="K130" s="107"/>
      <c r="M130" s="62">
        <v>1</v>
      </c>
      <c r="N130" s="269">
        <v>334</v>
      </c>
      <c r="P130" s="111">
        <v>0</v>
      </c>
      <c r="Q130" s="267">
        <v>0</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01" t="s">
        <v>437</v>
      </c>
      <c r="B131" s="301" t="s">
        <v>314</v>
      </c>
      <c r="C131" s="301"/>
      <c r="D131" s="302">
        <v>8027</v>
      </c>
      <c r="E131" s="11"/>
      <c r="F131" s="11"/>
      <c r="G131" s="8"/>
      <c r="I131" s="62"/>
      <c r="J131" s="47"/>
      <c r="K131" s="107"/>
      <c r="M131" s="62">
        <v>4</v>
      </c>
      <c r="N131" s="269">
        <v>1336</v>
      </c>
      <c r="P131" s="111">
        <v>5</v>
      </c>
      <c r="Q131" s="267">
        <v>1670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01" t="s">
        <v>437</v>
      </c>
      <c r="B132" s="301" t="s">
        <v>451</v>
      </c>
      <c r="C132" s="301"/>
      <c r="D132" s="302">
        <v>8350</v>
      </c>
      <c r="E132" s="11"/>
      <c r="F132" s="11"/>
      <c r="G132" s="8"/>
      <c r="I132" s="62"/>
      <c r="J132" s="47"/>
      <c r="K132" s="107"/>
      <c r="M132" s="62">
        <v>1</v>
      </c>
      <c r="N132" s="269">
        <v>448</v>
      </c>
      <c r="P132" s="111">
        <v>3</v>
      </c>
      <c r="Q132" s="267">
        <v>1002</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01" t="s">
        <v>437</v>
      </c>
      <c r="B133" s="301" t="s">
        <v>315</v>
      </c>
      <c r="C133" s="301"/>
      <c r="D133" s="302">
        <v>8029</v>
      </c>
      <c r="E133" s="11"/>
      <c r="F133" s="11"/>
      <c r="G133" s="8"/>
      <c r="I133" s="62"/>
      <c r="J133" s="47"/>
      <c r="K133" s="107"/>
      <c r="M133" s="62">
        <v>2</v>
      </c>
      <c r="N133" s="269">
        <v>668</v>
      </c>
      <c r="P133" s="111">
        <v>0</v>
      </c>
      <c r="Q133" s="267">
        <v>0</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01" t="s">
        <v>437</v>
      </c>
      <c r="B134" s="301" t="s">
        <v>359</v>
      </c>
      <c r="C134" s="301"/>
      <c r="D134" s="302">
        <v>8088</v>
      </c>
      <c r="E134" s="11"/>
      <c r="F134" s="11"/>
      <c r="G134" s="8"/>
      <c r="I134" s="62"/>
      <c r="J134" s="47"/>
      <c r="K134" s="107"/>
      <c r="M134" s="62">
        <v>1</v>
      </c>
      <c r="N134" s="269">
        <v>334</v>
      </c>
      <c r="P134" s="111">
        <v>1</v>
      </c>
      <c r="Q134" s="267">
        <v>334</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01" t="s">
        <v>437</v>
      </c>
      <c r="B135" s="301" t="s">
        <v>403</v>
      </c>
      <c r="C135" s="301"/>
      <c r="D135" s="302">
        <v>8062</v>
      </c>
      <c r="E135" s="11"/>
      <c r="F135" s="11"/>
      <c r="G135" s="8"/>
      <c r="I135" s="62"/>
      <c r="J135" s="47"/>
      <c r="K135" s="107"/>
      <c r="M135" s="62">
        <v>1</v>
      </c>
      <c r="N135" s="269">
        <v>334</v>
      </c>
      <c r="P135" s="111">
        <v>0</v>
      </c>
      <c r="Q135" s="267">
        <v>0</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01" t="s">
        <v>437</v>
      </c>
      <c r="B136" s="301" t="s">
        <v>319</v>
      </c>
      <c r="C136" s="301"/>
      <c r="D136" s="302">
        <v>8062</v>
      </c>
      <c r="E136" s="11"/>
      <c r="F136" s="11"/>
      <c r="G136" s="8"/>
      <c r="I136" s="62"/>
      <c r="J136" s="47"/>
      <c r="K136" s="107"/>
      <c r="M136" s="62">
        <v>1</v>
      </c>
      <c r="N136" s="269">
        <v>334</v>
      </c>
      <c r="P136" s="111">
        <v>0</v>
      </c>
      <c r="Q136" s="267">
        <v>0</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01" t="s">
        <v>437</v>
      </c>
      <c r="B137" s="301" t="s">
        <v>315</v>
      </c>
      <c r="C137" s="301"/>
      <c r="D137" s="302">
        <v>8012</v>
      </c>
      <c r="E137" s="11"/>
      <c r="F137" s="11"/>
      <c r="G137" s="8"/>
      <c r="I137" s="62"/>
      <c r="J137" s="47"/>
      <c r="K137" s="107"/>
      <c r="M137" s="62">
        <v>2</v>
      </c>
      <c r="N137" s="269">
        <v>668</v>
      </c>
      <c r="P137" s="111">
        <v>0</v>
      </c>
      <c r="Q137" s="267">
        <v>0</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01" t="s">
        <v>437</v>
      </c>
      <c r="B138" s="301" t="s">
        <v>241</v>
      </c>
      <c r="C138" s="301"/>
      <c r="D138" s="302">
        <v>8221</v>
      </c>
      <c r="E138" s="11"/>
      <c r="F138" s="11"/>
      <c r="G138" s="8"/>
      <c r="I138" s="62"/>
      <c r="J138" s="47"/>
      <c r="K138" s="107"/>
      <c r="M138" s="62">
        <v>1</v>
      </c>
      <c r="N138" s="269">
        <v>334</v>
      </c>
      <c r="P138" s="111">
        <v>6</v>
      </c>
      <c r="Q138" s="267">
        <v>2004</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01" t="s">
        <v>437</v>
      </c>
      <c r="B139" s="301" t="s">
        <v>316</v>
      </c>
      <c r="C139" s="301"/>
      <c r="D139" s="302">
        <v>8027</v>
      </c>
      <c r="E139" s="11"/>
      <c r="F139" s="11"/>
      <c r="G139" s="8"/>
      <c r="I139" s="62"/>
      <c r="J139" s="47"/>
      <c r="K139" s="107"/>
      <c r="M139" s="62">
        <v>1</v>
      </c>
      <c r="N139" s="269">
        <v>334</v>
      </c>
      <c r="P139" s="111">
        <v>1</v>
      </c>
      <c r="Q139" s="267">
        <v>334</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01" t="s">
        <v>437</v>
      </c>
      <c r="B140" s="301" t="s">
        <v>366</v>
      </c>
      <c r="C140" s="301"/>
      <c r="D140" s="302">
        <v>8250</v>
      </c>
      <c r="E140" s="11"/>
      <c r="F140" s="11"/>
      <c r="G140" s="8"/>
      <c r="I140" s="62"/>
      <c r="J140" s="47"/>
      <c r="K140" s="107"/>
      <c r="M140" s="62">
        <v>1</v>
      </c>
      <c r="N140" s="269">
        <v>334</v>
      </c>
      <c r="P140" s="111">
        <v>0</v>
      </c>
      <c r="Q140" s="267">
        <v>0</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01" t="s">
        <v>437</v>
      </c>
      <c r="B141" s="301" t="s">
        <v>335</v>
      </c>
      <c r="C141" s="301"/>
      <c r="D141" s="302">
        <v>8252</v>
      </c>
      <c r="E141" s="11"/>
      <c r="F141" s="11"/>
      <c r="G141" s="8"/>
      <c r="I141" s="62"/>
      <c r="J141" s="47"/>
      <c r="K141" s="107"/>
      <c r="M141" s="62">
        <v>1</v>
      </c>
      <c r="N141" s="269">
        <v>334</v>
      </c>
      <c r="P141" s="111">
        <v>0</v>
      </c>
      <c r="Q141" s="267">
        <v>0</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01" t="s">
        <v>437</v>
      </c>
      <c r="B142" s="301" t="s">
        <v>312</v>
      </c>
      <c r="C142" s="301"/>
      <c r="D142" s="302">
        <v>8321</v>
      </c>
      <c r="E142" s="11"/>
      <c r="F142" s="11"/>
      <c r="G142" s="8"/>
      <c r="I142" s="62"/>
      <c r="J142" s="47"/>
      <c r="K142" s="107"/>
      <c r="M142" s="62">
        <v>1</v>
      </c>
      <c r="N142" s="269">
        <v>334</v>
      </c>
      <c r="P142" s="111">
        <v>0</v>
      </c>
      <c r="Q142" s="267">
        <v>0</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01" t="s">
        <v>437</v>
      </c>
      <c r="B143" s="301" t="s">
        <v>303</v>
      </c>
      <c r="C143" s="301"/>
      <c r="D143" s="302">
        <v>8315</v>
      </c>
      <c r="E143" s="11"/>
      <c r="F143" s="11"/>
      <c r="G143" s="8"/>
      <c r="I143" s="62"/>
      <c r="J143" s="47"/>
      <c r="K143" s="107"/>
      <c r="M143" s="62">
        <v>1</v>
      </c>
      <c r="N143" s="269">
        <v>334</v>
      </c>
      <c r="P143" s="111">
        <v>0</v>
      </c>
      <c r="Q143" s="267">
        <v>0</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01" t="s">
        <v>437</v>
      </c>
      <c r="B144" s="301" t="s">
        <v>313</v>
      </c>
      <c r="C144" s="301"/>
      <c r="D144" s="302">
        <v>8344</v>
      </c>
      <c r="E144" s="11"/>
      <c r="F144" s="11"/>
      <c r="G144" s="8"/>
      <c r="I144" s="62"/>
      <c r="J144" s="47"/>
      <c r="K144" s="107"/>
      <c r="M144" s="62">
        <v>1</v>
      </c>
      <c r="N144" s="269">
        <v>334</v>
      </c>
      <c r="P144" s="111">
        <v>1</v>
      </c>
      <c r="Q144" s="267">
        <v>334</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01" t="s">
        <v>437</v>
      </c>
      <c r="B145" s="301" t="s">
        <v>311</v>
      </c>
      <c r="C145" s="301"/>
      <c r="D145" s="302">
        <v>8037</v>
      </c>
      <c r="E145" s="11"/>
      <c r="F145" s="11"/>
      <c r="G145" s="8"/>
      <c r="I145" s="62"/>
      <c r="J145" s="47"/>
      <c r="K145" s="107"/>
      <c r="M145" s="62">
        <v>1</v>
      </c>
      <c r="N145" s="269">
        <v>334</v>
      </c>
      <c r="P145" s="111">
        <v>0</v>
      </c>
      <c r="Q145" s="267">
        <v>0</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01" t="s">
        <v>437</v>
      </c>
      <c r="B146" s="301" t="s">
        <v>275</v>
      </c>
      <c r="C146" s="301"/>
      <c r="D146" s="302">
        <v>8089</v>
      </c>
      <c r="E146" s="11"/>
      <c r="F146" s="11"/>
      <c r="G146" s="8"/>
      <c r="I146" s="62"/>
      <c r="J146" s="47"/>
      <c r="K146" s="107"/>
      <c r="M146" s="62">
        <v>1</v>
      </c>
      <c r="N146" s="269">
        <v>334</v>
      </c>
      <c r="P146" s="111">
        <v>0</v>
      </c>
      <c r="Q146" s="267">
        <v>0</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01" t="s">
        <v>437</v>
      </c>
      <c r="B147" s="301" t="s">
        <v>326</v>
      </c>
      <c r="C147" s="301"/>
      <c r="D147" s="302">
        <v>8251</v>
      </c>
      <c r="E147" s="11"/>
      <c r="F147" s="11"/>
      <c r="G147" s="8"/>
      <c r="I147" s="62"/>
      <c r="J147" s="47"/>
      <c r="K147" s="107"/>
      <c r="M147" s="62">
        <v>0</v>
      </c>
      <c r="N147" s="269">
        <v>0</v>
      </c>
      <c r="P147" s="111">
        <v>2</v>
      </c>
      <c r="Q147" s="267">
        <v>668</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01" t="s">
        <v>437</v>
      </c>
      <c r="B148" s="301" t="s">
        <v>229</v>
      </c>
      <c r="C148" s="301"/>
      <c r="D148" s="302">
        <v>8080</v>
      </c>
      <c r="E148" s="11"/>
      <c r="F148" s="11"/>
      <c r="G148" s="8"/>
      <c r="I148" s="62"/>
      <c r="J148" s="47"/>
      <c r="K148" s="107"/>
      <c r="M148" s="62">
        <v>0</v>
      </c>
      <c r="N148" s="269">
        <v>0</v>
      </c>
      <c r="P148" s="111">
        <v>1</v>
      </c>
      <c r="Q148" s="267">
        <v>334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01" t="s">
        <v>437</v>
      </c>
      <c r="B149" s="301" t="s">
        <v>295</v>
      </c>
      <c r="C149" s="301"/>
      <c r="D149" s="302">
        <v>8020</v>
      </c>
      <c r="E149" s="11"/>
      <c r="F149" s="11"/>
      <c r="G149" s="8"/>
      <c r="I149" s="62"/>
      <c r="J149" s="47"/>
      <c r="K149" s="107"/>
      <c r="M149" s="62">
        <v>0</v>
      </c>
      <c r="N149" s="269">
        <v>0</v>
      </c>
      <c r="P149" s="111">
        <v>2</v>
      </c>
      <c r="Q149" s="267">
        <v>668</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01" t="s">
        <v>437</v>
      </c>
      <c r="B150" s="301" t="s">
        <v>353</v>
      </c>
      <c r="C150" s="301"/>
      <c r="D150" s="302">
        <v>8240</v>
      </c>
      <c r="E150" s="11"/>
      <c r="F150" s="11"/>
      <c r="G150" s="8"/>
      <c r="I150" s="62"/>
      <c r="J150" s="47"/>
      <c r="K150" s="107"/>
      <c r="M150" s="62">
        <v>0</v>
      </c>
      <c r="N150" s="269">
        <v>0</v>
      </c>
      <c r="P150" s="111">
        <v>1</v>
      </c>
      <c r="Q150" s="267">
        <v>334</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01" t="s">
        <v>437</v>
      </c>
      <c r="B151" s="301" t="s">
        <v>246</v>
      </c>
      <c r="C151" s="301"/>
      <c r="D151" s="302">
        <v>8223</v>
      </c>
      <c r="E151" s="11"/>
      <c r="F151" s="11"/>
      <c r="G151" s="8"/>
      <c r="I151" s="62"/>
      <c r="J151" s="47"/>
      <c r="K151" s="107"/>
      <c r="M151" s="62">
        <v>0</v>
      </c>
      <c r="N151" s="269">
        <v>0</v>
      </c>
      <c r="P151" s="111">
        <v>3</v>
      </c>
      <c r="Q151" s="267">
        <v>1002</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01" t="s">
        <v>437</v>
      </c>
      <c r="B152" s="301" t="s">
        <v>242</v>
      </c>
      <c r="C152" s="301"/>
      <c r="D152" s="302">
        <v>8403</v>
      </c>
      <c r="E152" s="11"/>
      <c r="F152" s="11"/>
      <c r="G152" s="8"/>
      <c r="I152" s="62"/>
      <c r="J152" s="47"/>
      <c r="K152" s="107"/>
      <c r="M152" s="62">
        <v>0</v>
      </c>
      <c r="N152" s="269">
        <v>0</v>
      </c>
      <c r="P152" s="111">
        <v>1</v>
      </c>
      <c r="Q152" s="267">
        <v>334</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01" t="s">
        <v>437</v>
      </c>
      <c r="B153" s="301" t="s">
        <v>309</v>
      </c>
      <c r="C153" s="301"/>
      <c r="D153" s="302">
        <v>8053</v>
      </c>
      <c r="E153" s="11"/>
      <c r="F153" s="11"/>
      <c r="G153" s="8"/>
      <c r="I153" s="62"/>
      <c r="J153" s="47"/>
      <c r="K153" s="107"/>
      <c r="M153" s="62">
        <v>0</v>
      </c>
      <c r="N153" s="269">
        <v>0</v>
      </c>
      <c r="P153" s="111">
        <v>1</v>
      </c>
      <c r="Q153" s="267">
        <v>334</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01" t="s">
        <v>437</v>
      </c>
      <c r="B154" s="301" t="s">
        <v>299</v>
      </c>
      <c r="C154" s="301"/>
      <c r="D154" s="302">
        <v>8251</v>
      </c>
      <c r="E154" s="11"/>
      <c r="F154" s="11"/>
      <c r="G154" s="8"/>
      <c r="I154" s="62"/>
      <c r="J154" s="47"/>
      <c r="K154" s="107"/>
      <c r="M154" s="62">
        <v>0</v>
      </c>
      <c r="N154" s="269">
        <v>0</v>
      </c>
      <c r="P154" s="111">
        <v>4</v>
      </c>
      <c r="Q154" s="267">
        <v>1336</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01" t="s">
        <v>437</v>
      </c>
      <c r="B155" s="301" t="s">
        <v>325</v>
      </c>
      <c r="C155" s="301"/>
      <c r="D155" s="302">
        <v>8085</v>
      </c>
      <c r="E155" s="11"/>
      <c r="F155" s="11"/>
      <c r="G155" s="8"/>
      <c r="I155" s="62"/>
      <c r="J155" s="47"/>
      <c r="K155" s="107"/>
      <c r="M155" s="62">
        <v>0</v>
      </c>
      <c r="N155" s="269">
        <v>0</v>
      </c>
      <c r="P155" s="111">
        <v>1</v>
      </c>
      <c r="Q155" s="267">
        <v>334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01" t="s">
        <v>437</v>
      </c>
      <c r="B156" s="301" t="s">
        <v>297</v>
      </c>
      <c r="C156" s="301"/>
      <c r="D156" s="302">
        <v>8332</v>
      </c>
      <c r="E156" s="11"/>
      <c r="F156" s="11"/>
      <c r="G156" s="8"/>
      <c r="I156" s="62"/>
      <c r="J156" s="47"/>
      <c r="K156" s="107"/>
      <c r="M156" s="62">
        <v>0</v>
      </c>
      <c r="N156" s="269">
        <v>0</v>
      </c>
      <c r="P156" s="111">
        <v>1</v>
      </c>
      <c r="Q156" s="267">
        <v>334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01" t="s">
        <v>437</v>
      </c>
      <c r="B157" s="301" t="s">
        <v>397</v>
      </c>
      <c r="C157" s="301"/>
      <c r="D157" s="302">
        <v>8215</v>
      </c>
      <c r="E157" s="11"/>
      <c r="F157" s="11"/>
      <c r="G157" s="8"/>
      <c r="I157" s="62"/>
      <c r="J157" s="47"/>
      <c r="K157" s="107"/>
      <c r="M157" s="62">
        <v>0</v>
      </c>
      <c r="N157" s="269">
        <v>0</v>
      </c>
      <c r="P157" s="111">
        <v>1</v>
      </c>
      <c r="Q157" s="267">
        <v>334</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01" t="s">
        <v>437</v>
      </c>
      <c r="B158" s="301" t="s">
        <v>335</v>
      </c>
      <c r="C158" s="301"/>
      <c r="D158" s="302">
        <v>8219</v>
      </c>
      <c r="E158" s="11"/>
      <c r="F158" s="11"/>
      <c r="G158" s="8"/>
      <c r="I158" s="62"/>
      <c r="J158" s="47"/>
      <c r="K158" s="107"/>
      <c r="M158" s="62">
        <v>0</v>
      </c>
      <c r="N158" s="269">
        <v>0</v>
      </c>
      <c r="P158" s="111">
        <v>1</v>
      </c>
      <c r="Q158" s="267">
        <v>334</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01" t="s">
        <v>437</v>
      </c>
      <c r="B159" s="301" t="s">
        <v>335</v>
      </c>
      <c r="C159" s="301"/>
      <c r="D159" s="302">
        <v>8210</v>
      </c>
      <c r="E159" s="11"/>
      <c r="F159" s="11"/>
      <c r="G159" s="8"/>
      <c r="I159" s="62"/>
      <c r="J159" s="47"/>
      <c r="K159" s="107"/>
      <c r="M159" s="62">
        <v>0</v>
      </c>
      <c r="N159" s="269">
        <v>0</v>
      </c>
      <c r="P159" s="111">
        <v>1</v>
      </c>
      <c r="Q159" s="267">
        <v>334</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01" t="s">
        <v>437</v>
      </c>
      <c r="B160" s="301" t="s">
        <v>282</v>
      </c>
      <c r="C160" s="301"/>
      <c r="D160" s="302">
        <v>8202</v>
      </c>
      <c r="E160" s="11"/>
      <c r="F160" s="11"/>
      <c r="G160" s="8"/>
      <c r="I160" s="62"/>
      <c r="J160" s="47"/>
      <c r="K160" s="107"/>
      <c r="M160" s="62">
        <v>0</v>
      </c>
      <c r="N160" s="269">
        <v>0</v>
      </c>
      <c r="P160" s="111">
        <v>1</v>
      </c>
      <c r="Q160" s="267">
        <v>334</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01" t="s">
        <v>437</v>
      </c>
      <c r="B161" s="301" t="s">
        <v>310</v>
      </c>
      <c r="C161" s="301"/>
      <c r="D161" s="302">
        <v>8320</v>
      </c>
      <c r="E161" s="11"/>
      <c r="F161" s="11"/>
      <c r="G161" s="8"/>
      <c r="I161" s="62"/>
      <c r="J161" s="47"/>
      <c r="K161" s="107"/>
      <c r="M161" s="62">
        <v>0</v>
      </c>
      <c r="N161" s="269">
        <v>0</v>
      </c>
      <c r="P161" s="111">
        <v>1</v>
      </c>
      <c r="Q161" s="267">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01" t="s">
        <v>437</v>
      </c>
      <c r="B162" s="301" t="s">
        <v>343</v>
      </c>
      <c r="C162" s="301"/>
      <c r="D162" s="302">
        <v>8347</v>
      </c>
      <c r="E162" s="11"/>
      <c r="F162" s="11"/>
      <c r="G162" s="8"/>
      <c r="I162" s="62"/>
      <c r="J162" s="47"/>
      <c r="K162" s="107"/>
      <c r="M162" s="62">
        <v>0</v>
      </c>
      <c r="N162" s="269">
        <v>0</v>
      </c>
      <c r="P162" s="111">
        <v>1</v>
      </c>
      <c r="Q162" s="267">
        <v>334</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01" t="s">
        <v>437</v>
      </c>
      <c r="B163" s="301" t="s">
        <v>360</v>
      </c>
      <c r="C163" s="301"/>
      <c r="D163" s="302">
        <v>8353</v>
      </c>
      <c r="E163" s="11"/>
      <c r="F163" s="11"/>
      <c r="G163" s="8"/>
      <c r="I163" s="62"/>
      <c r="J163" s="47"/>
      <c r="K163" s="107"/>
      <c r="M163" s="62">
        <v>0</v>
      </c>
      <c r="N163" s="269">
        <v>0</v>
      </c>
      <c r="P163" s="111">
        <v>1</v>
      </c>
      <c r="Q163" s="267">
        <v>334</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01" t="s">
        <v>437</v>
      </c>
      <c r="B164" s="301" t="s">
        <v>458</v>
      </c>
      <c r="C164" s="301"/>
      <c r="D164" s="302">
        <v>8201</v>
      </c>
      <c r="E164" s="11"/>
      <c r="F164" s="11"/>
      <c r="G164" s="8"/>
      <c r="I164" s="62"/>
      <c r="J164" s="47"/>
      <c r="K164" s="107"/>
      <c r="M164" s="62">
        <v>0</v>
      </c>
      <c r="N164" s="269">
        <v>0</v>
      </c>
      <c r="P164" s="111">
        <v>1</v>
      </c>
      <c r="Q164" s="267">
        <v>334</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01" t="s">
        <v>437</v>
      </c>
      <c r="B165" s="301" t="s">
        <v>408</v>
      </c>
      <c r="C165" s="301"/>
      <c r="D165" s="302">
        <v>8004</v>
      </c>
      <c r="E165" s="11"/>
      <c r="F165" s="11"/>
      <c r="G165" s="8"/>
      <c r="I165" s="62"/>
      <c r="J165" s="47"/>
      <c r="K165" s="107"/>
      <c r="M165" s="62">
        <v>0</v>
      </c>
      <c r="N165" s="269">
        <v>0</v>
      </c>
      <c r="P165" s="111">
        <v>1</v>
      </c>
      <c r="Q165" s="267">
        <v>334</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01" t="s">
        <v>437</v>
      </c>
      <c r="B166" s="301" t="s">
        <v>450</v>
      </c>
      <c r="C166" s="301"/>
      <c r="D166" s="302">
        <v>8234</v>
      </c>
      <c r="E166" s="11"/>
      <c r="F166" s="11"/>
      <c r="G166" s="8"/>
      <c r="I166" s="62"/>
      <c r="J166" s="47"/>
      <c r="K166" s="107"/>
      <c r="M166" s="62">
        <v>0</v>
      </c>
      <c r="N166" s="269">
        <v>0</v>
      </c>
      <c r="P166" s="111">
        <v>1</v>
      </c>
      <c r="Q166" s="267">
        <v>334</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01" t="s">
        <v>437</v>
      </c>
      <c r="B167" s="301" t="s">
        <v>370</v>
      </c>
      <c r="C167" s="301"/>
      <c r="D167" s="302">
        <v>8204</v>
      </c>
      <c r="E167" s="11"/>
      <c r="F167" s="11"/>
      <c r="G167" s="8"/>
      <c r="I167" s="62"/>
      <c r="J167" s="47"/>
      <c r="K167" s="107"/>
      <c r="M167" s="62">
        <v>0</v>
      </c>
      <c r="N167" s="269">
        <v>0</v>
      </c>
      <c r="P167" s="111">
        <v>1</v>
      </c>
      <c r="Q167" s="267">
        <v>334</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01" t="s">
        <v>437</v>
      </c>
      <c r="B168" s="301" t="s">
        <v>221</v>
      </c>
      <c r="C168" s="301"/>
      <c r="D168" s="302">
        <v>8014</v>
      </c>
      <c r="E168" s="11"/>
      <c r="F168" s="11"/>
      <c r="G168" s="8"/>
      <c r="I168" s="62"/>
      <c r="J168" s="47"/>
      <c r="K168" s="107"/>
      <c r="M168" s="62">
        <v>0</v>
      </c>
      <c r="N168" s="269">
        <v>0</v>
      </c>
      <c r="P168" s="111">
        <v>1</v>
      </c>
      <c r="Q168" s="267">
        <v>334</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01" t="s">
        <v>437</v>
      </c>
      <c r="B169" s="301" t="s">
        <v>375</v>
      </c>
      <c r="C169" s="301"/>
      <c r="D169" s="302">
        <v>8260</v>
      </c>
      <c r="E169" s="11"/>
      <c r="F169" s="11"/>
      <c r="G169" s="8"/>
      <c r="I169" s="62"/>
      <c r="J169" s="47"/>
      <c r="K169" s="107"/>
      <c r="M169" s="62">
        <v>0</v>
      </c>
      <c r="N169" s="269">
        <v>0</v>
      </c>
      <c r="P169" s="111">
        <v>1</v>
      </c>
      <c r="Q169" s="267">
        <v>334</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01" t="s">
        <v>437</v>
      </c>
      <c r="B170" s="301" t="s">
        <v>305</v>
      </c>
      <c r="C170" s="301"/>
      <c r="D170" s="302">
        <v>8232</v>
      </c>
      <c r="E170" s="11"/>
      <c r="F170" s="11"/>
      <c r="G170" s="8"/>
      <c r="I170" s="62"/>
      <c r="J170" s="47"/>
      <c r="K170" s="107"/>
      <c r="M170" s="62">
        <v>0</v>
      </c>
      <c r="N170" s="269">
        <v>0</v>
      </c>
      <c r="P170" s="111">
        <v>1</v>
      </c>
      <c r="Q170" s="267">
        <v>334</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01" t="s">
        <v>411</v>
      </c>
      <c r="B171" s="301" t="s">
        <v>383</v>
      </c>
      <c r="C171" s="301"/>
      <c r="D171" s="302">
        <v>8201</v>
      </c>
      <c r="E171" s="11"/>
      <c r="F171" s="11"/>
      <c r="G171" s="8"/>
      <c r="I171" s="62"/>
      <c r="J171" s="47"/>
      <c r="K171" s="107"/>
      <c r="M171" s="62">
        <v>2</v>
      </c>
      <c r="N171" s="269">
        <v>1100</v>
      </c>
      <c r="P171" s="111">
        <v>0</v>
      </c>
      <c r="Q171" s="267">
        <v>0</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01" t="s">
        <v>411</v>
      </c>
      <c r="B172" s="301" t="s">
        <v>412</v>
      </c>
      <c r="C172" s="301"/>
      <c r="D172" s="302">
        <v>8401</v>
      </c>
      <c r="E172" s="11"/>
      <c r="F172" s="11"/>
      <c r="G172" s="8"/>
      <c r="I172" s="62"/>
      <c r="J172" s="47"/>
      <c r="K172" s="107"/>
      <c r="M172" s="62">
        <v>2</v>
      </c>
      <c r="N172" s="269">
        <v>400</v>
      </c>
      <c r="P172" s="111">
        <v>0</v>
      </c>
      <c r="Q172" s="267">
        <v>0</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01" t="s">
        <v>411</v>
      </c>
      <c r="B173" s="301" t="s">
        <v>219</v>
      </c>
      <c r="C173" s="301"/>
      <c r="D173" s="302">
        <v>8009</v>
      </c>
      <c r="E173" s="11"/>
      <c r="F173" s="11"/>
      <c r="G173" s="8"/>
      <c r="I173" s="62"/>
      <c r="J173" s="47"/>
      <c r="K173" s="107"/>
      <c r="M173" s="62">
        <v>2</v>
      </c>
      <c r="N173" s="269">
        <v>922.43999999999994</v>
      </c>
      <c r="P173" s="111">
        <v>0</v>
      </c>
      <c r="Q173" s="267">
        <v>0</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01" t="s">
        <v>411</v>
      </c>
      <c r="B174" s="301" t="s">
        <v>413</v>
      </c>
      <c r="C174" s="301"/>
      <c r="D174" s="302">
        <v>8302</v>
      </c>
      <c r="E174" s="11"/>
      <c r="F174" s="11"/>
      <c r="G174" s="8"/>
      <c r="I174" s="62"/>
      <c r="J174" s="47"/>
      <c r="K174" s="107"/>
      <c r="M174" s="62">
        <v>2</v>
      </c>
      <c r="N174" s="269">
        <v>400</v>
      </c>
      <c r="P174" s="111">
        <v>0</v>
      </c>
      <c r="Q174" s="267">
        <v>0</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01" t="s">
        <v>411</v>
      </c>
      <c r="B175" s="301" t="s">
        <v>223</v>
      </c>
      <c r="C175" s="301"/>
      <c r="D175" s="302">
        <v>8203</v>
      </c>
      <c r="E175" s="11"/>
      <c r="F175" s="11"/>
      <c r="G175" s="8"/>
      <c r="I175" s="62"/>
      <c r="J175" s="47"/>
      <c r="K175" s="107"/>
      <c r="M175" s="62">
        <v>0</v>
      </c>
      <c r="N175" s="269">
        <v>0</v>
      </c>
      <c r="P175" s="111">
        <v>1</v>
      </c>
      <c r="Q175" s="267">
        <v>444.08000000000004</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01" t="s">
        <v>411</v>
      </c>
      <c r="B176" s="301" t="s">
        <v>414</v>
      </c>
      <c r="C176" s="301"/>
      <c r="D176" s="302">
        <v>8312</v>
      </c>
      <c r="E176" s="11"/>
      <c r="F176" s="11"/>
      <c r="G176" s="8"/>
      <c r="I176" s="62"/>
      <c r="J176" s="47"/>
      <c r="K176" s="107"/>
      <c r="M176" s="62">
        <v>2</v>
      </c>
      <c r="N176" s="269">
        <v>469.96</v>
      </c>
      <c r="P176" s="111">
        <v>1</v>
      </c>
      <c r="Q176" s="267">
        <v>200</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01" t="s">
        <v>411</v>
      </c>
      <c r="B177" s="301" t="s">
        <v>415</v>
      </c>
      <c r="C177" s="301"/>
      <c r="D177" s="302">
        <v>8021</v>
      </c>
      <c r="E177" s="11"/>
      <c r="F177" s="11"/>
      <c r="G177" s="8"/>
      <c r="I177" s="62"/>
      <c r="J177" s="47"/>
      <c r="K177" s="107"/>
      <c r="M177" s="62">
        <v>2</v>
      </c>
      <c r="N177" s="269">
        <v>700</v>
      </c>
      <c r="P177" s="111">
        <v>1</v>
      </c>
      <c r="Q177" s="267">
        <v>200</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01" t="s">
        <v>411</v>
      </c>
      <c r="B178" s="301" t="s">
        <v>416</v>
      </c>
      <c r="C178" s="301"/>
      <c r="D178" s="302">
        <v>8234</v>
      </c>
      <c r="E178" s="11"/>
      <c r="F178" s="11"/>
      <c r="G178" s="8"/>
      <c r="I178" s="62"/>
      <c r="J178" s="47"/>
      <c r="K178" s="107"/>
      <c r="M178" s="62">
        <v>6</v>
      </c>
      <c r="N178" s="269">
        <v>2410.37</v>
      </c>
      <c r="P178" s="111">
        <v>1</v>
      </c>
      <c r="Q178" s="267">
        <v>200</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01" t="s">
        <v>411</v>
      </c>
      <c r="B179" s="301" t="s">
        <v>305</v>
      </c>
      <c r="C179" s="301"/>
      <c r="D179" s="302">
        <v>8234</v>
      </c>
      <c r="E179" s="11"/>
      <c r="F179" s="11"/>
      <c r="G179" s="8"/>
      <c r="I179" s="62"/>
      <c r="J179" s="47"/>
      <c r="K179" s="107"/>
      <c r="M179" s="62">
        <v>1</v>
      </c>
      <c r="N179" s="269">
        <v>200</v>
      </c>
      <c r="P179" s="111">
        <v>0</v>
      </c>
      <c r="Q179" s="267">
        <v>0</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01" t="s">
        <v>411</v>
      </c>
      <c r="B180" s="301" t="s">
        <v>417</v>
      </c>
      <c r="C180" s="301"/>
      <c r="D180" s="302">
        <v>8318</v>
      </c>
      <c r="E180" s="11"/>
      <c r="F180" s="11"/>
      <c r="G180" s="8"/>
      <c r="I180" s="62"/>
      <c r="J180" s="47"/>
      <c r="K180" s="107"/>
      <c r="M180" s="62">
        <v>1</v>
      </c>
      <c r="N180" s="269">
        <v>200</v>
      </c>
      <c r="P180" s="111">
        <v>1</v>
      </c>
      <c r="Q180" s="267">
        <v>200</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01" t="s">
        <v>411</v>
      </c>
      <c r="B181" s="301" t="s">
        <v>308</v>
      </c>
      <c r="C181" s="301"/>
      <c r="D181" s="302">
        <v>8081</v>
      </c>
      <c r="E181" s="11"/>
      <c r="F181" s="11"/>
      <c r="G181" s="8"/>
      <c r="I181" s="62"/>
      <c r="J181" s="47"/>
      <c r="K181" s="107"/>
      <c r="M181" s="62">
        <v>0</v>
      </c>
      <c r="N181" s="269">
        <v>0</v>
      </c>
      <c r="P181" s="111">
        <v>1</v>
      </c>
      <c r="Q181" s="267">
        <v>324.83000000000004</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01" t="s">
        <v>411</v>
      </c>
      <c r="B182" s="301" t="s">
        <v>418</v>
      </c>
      <c r="C182" s="301"/>
      <c r="D182" s="302">
        <v>8205</v>
      </c>
      <c r="E182" s="11"/>
      <c r="F182" s="11"/>
      <c r="G182" s="8"/>
      <c r="I182" s="62"/>
      <c r="J182" s="47"/>
      <c r="K182" s="107"/>
      <c r="M182" s="62">
        <v>3</v>
      </c>
      <c r="N182" s="269">
        <v>950</v>
      </c>
      <c r="P182" s="111">
        <v>2</v>
      </c>
      <c r="Q182" s="267">
        <v>550</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01" t="s">
        <v>411</v>
      </c>
      <c r="B183" s="301" t="s">
        <v>314</v>
      </c>
      <c r="C183" s="301"/>
      <c r="D183" s="302">
        <v>8027</v>
      </c>
      <c r="E183" s="11"/>
      <c r="F183" s="11"/>
      <c r="G183" s="8"/>
      <c r="I183" s="62"/>
      <c r="J183" s="47"/>
      <c r="K183" s="107"/>
      <c r="M183" s="62">
        <v>0</v>
      </c>
      <c r="N183" s="269">
        <v>0</v>
      </c>
      <c r="P183" s="111">
        <v>1</v>
      </c>
      <c r="Q183" s="267">
        <v>200</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01" t="s">
        <v>411</v>
      </c>
      <c r="B184" s="301" t="s">
        <v>419</v>
      </c>
      <c r="C184" s="301"/>
      <c r="D184" s="302">
        <v>8028</v>
      </c>
      <c r="E184" s="11"/>
      <c r="F184" s="11"/>
      <c r="G184" s="8"/>
      <c r="I184" s="62"/>
      <c r="J184" s="47"/>
      <c r="K184" s="107"/>
      <c r="M184" s="62">
        <v>1</v>
      </c>
      <c r="N184" s="269">
        <v>349.99999999999994</v>
      </c>
      <c r="P184" s="111">
        <v>2</v>
      </c>
      <c r="Q184" s="267">
        <v>400</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01" t="s">
        <v>411</v>
      </c>
      <c r="B185" s="301" t="s">
        <v>237</v>
      </c>
      <c r="C185" s="301"/>
      <c r="D185" s="302">
        <v>8029</v>
      </c>
      <c r="E185" s="11"/>
      <c r="F185" s="11"/>
      <c r="G185" s="8"/>
      <c r="I185" s="62"/>
      <c r="J185" s="47"/>
      <c r="K185" s="107"/>
      <c r="M185" s="62">
        <v>0</v>
      </c>
      <c r="N185" s="269">
        <v>0</v>
      </c>
      <c r="P185" s="111">
        <v>2</v>
      </c>
      <c r="Q185" s="267">
        <v>900</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01" t="s">
        <v>411</v>
      </c>
      <c r="B186" s="301" t="s">
        <v>391</v>
      </c>
      <c r="C186" s="301"/>
      <c r="D186" s="302">
        <v>8037</v>
      </c>
      <c r="E186" s="11"/>
      <c r="F186" s="11"/>
      <c r="G186" s="8"/>
      <c r="I186" s="62"/>
      <c r="J186" s="47"/>
      <c r="K186" s="107"/>
      <c r="M186" s="62">
        <v>1</v>
      </c>
      <c r="N186" s="269">
        <v>200</v>
      </c>
      <c r="P186" s="111">
        <v>1</v>
      </c>
      <c r="Q186" s="267">
        <v>350</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01" t="s">
        <v>411</v>
      </c>
      <c r="B187" s="301" t="s">
        <v>243</v>
      </c>
      <c r="C187" s="301"/>
      <c r="D187" s="302">
        <v>8049</v>
      </c>
      <c r="E187" s="11"/>
      <c r="F187" s="11"/>
      <c r="G187" s="8"/>
      <c r="I187" s="62"/>
      <c r="J187" s="47"/>
      <c r="K187" s="107"/>
      <c r="M187" s="62">
        <v>0</v>
      </c>
      <c r="N187" s="269">
        <v>0</v>
      </c>
      <c r="P187" s="111">
        <v>1</v>
      </c>
      <c r="Q187" s="267">
        <v>400</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01" t="s">
        <v>411</v>
      </c>
      <c r="B188" s="301" t="s">
        <v>328</v>
      </c>
      <c r="C188" s="301"/>
      <c r="D188" s="302">
        <v>8051</v>
      </c>
      <c r="E188" s="11"/>
      <c r="F188" s="11"/>
      <c r="G188" s="8"/>
      <c r="I188" s="62"/>
      <c r="J188" s="47"/>
      <c r="K188" s="107"/>
      <c r="M188" s="62">
        <v>1</v>
      </c>
      <c r="N188" s="269">
        <v>350</v>
      </c>
      <c r="P188" s="111">
        <v>1</v>
      </c>
      <c r="Q188" s="267">
        <v>350</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01" t="s">
        <v>411</v>
      </c>
      <c r="B189" s="301" t="s">
        <v>420</v>
      </c>
      <c r="C189" s="301"/>
      <c r="D189" s="302">
        <v>8053</v>
      </c>
      <c r="E189" s="11"/>
      <c r="F189" s="11"/>
      <c r="G189" s="8"/>
      <c r="I189" s="62"/>
      <c r="J189" s="47"/>
      <c r="K189" s="107"/>
      <c r="M189" s="62">
        <v>1</v>
      </c>
      <c r="N189" s="269">
        <v>402.46999999999997</v>
      </c>
      <c r="P189" s="111">
        <v>0</v>
      </c>
      <c r="Q189" s="267">
        <v>0</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01" t="s">
        <v>411</v>
      </c>
      <c r="B190" s="301" t="s">
        <v>421</v>
      </c>
      <c r="C190" s="301"/>
      <c r="D190" s="302">
        <v>8330</v>
      </c>
      <c r="E190" s="11"/>
      <c r="F190" s="11"/>
      <c r="G190" s="8"/>
      <c r="I190" s="62"/>
      <c r="J190" s="47"/>
      <c r="K190" s="107"/>
      <c r="M190" s="62">
        <v>3</v>
      </c>
      <c r="N190" s="269">
        <v>950</v>
      </c>
      <c r="P190" s="111">
        <v>1</v>
      </c>
      <c r="Q190" s="267">
        <v>200</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01" t="s">
        <v>411</v>
      </c>
      <c r="B191" s="301" t="s">
        <v>249</v>
      </c>
      <c r="C191" s="301"/>
      <c r="D191" s="302">
        <v>8332</v>
      </c>
      <c r="E191" s="11"/>
      <c r="F191" s="11"/>
      <c r="G191" s="8"/>
      <c r="I191" s="62"/>
      <c r="J191" s="47"/>
      <c r="K191" s="107"/>
      <c r="M191" s="62">
        <v>2</v>
      </c>
      <c r="N191" s="269">
        <v>575.22</v>
      </c>
      <c r="P191" s="111">
        <v>3</v>
      </c>
      <c r="Q191" s="267">
        <v>600</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01" t="s">
        <v>411</v>
      </c>
      <c r="B192" s="301" t="s">
        <v>422</v>
      </c>
      <c r="C192" s="301"/>
      <c r="D192" s="302">
        <v>8341</v>
      </c>
      <c r="E192" s="11"/>
      <c r="F192" s="11"/>
      <c r="G192" s="8"/>
      <c r="I192" s="62"/>
      <c r="J192" s="47"/>
      <c r="K192" s="107"/>
      <c r="M192" s="62">
        <v>0</v>
      </c>
      <c r="N192" s="269">
        <v>0</v>
      </c>
      <c r="P192" s="111">
        <v>1</v>
      </c>
      <c r="Q192" s="267">
        <v>350</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01" t="s">
        <v>411</v>
      </c>
      <c r="B193" s="301" t="s">
        <v>340</v>
      </c>
      <c r="C193" s="301"/>
      <c r="D193" s="302">
        <v>8061</v>
      </c>
      <c r="E193" s="11"/>
      <c r="F193" s="11"/>
      <c r="G193" s="8"/>
      <c r="I193" s="62"/>
      <c r="J193" s="47"/>
      <c r="K193" s="107"/>
      <c r="M193" s="62">
        <v>1</v>
      </c>
      <c r="N193" s="269">
        <v>350</v>
      </c>
      <c r="P193" s="111">
        <v>0</v>
      </c>
      <c r="Q193" s="267">
        <v>0</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01" t="s">
        <v>411</v>
      </c>
      <c r="B194" s="301" t="s">
        <v>423</v>
      </c>
      <c r="C194" s="301"/>
      <c r="D194" s="302">
        <v>8204</v>
      </c>
      <c r="E194" s="11"/>
      <c r="F194" s="11"/>
      <c r="G194" s="8"/>
      <c r="I194" s="62"/>
      <c r="J194" s="47"/>
      <c r="K194" s="107"/>
      <c r="M194" s="62">
        <v>0</v>
      </c>
      <c r="N194" s="269">
        <v>0</v>
      </c>
      <c r="P194" s="111">
        <v>1</v>
      </c>
      <c r="Q194" s="267">
        <v>350</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01" t="s">
        <v>411</v>
      </c>
      <c r="B195" s="301" t="s">
        <v>255</v>
      </c>
      <c r="C195" s="301"/>
      <c r="D195" s="302">
        <v>8230</v>
      </c>
      <c r="E195" s="11"/>
      <c r="F195" s="11"/>
      <c r="G195" s="8"/>
      <c r="I195" s="62"/>
      <c r="J195" s="47"/>
      <c r="K195" s="107"/>
      <c r="M195" s="62">
        <v>0</v>
      </c>
      <c r="N195" s="269">
        <v>0</v>
      </c>
      <c r="P195" s="111">
        <v>1</v>
      </c>
      <c r="Q195" s="267">
        <v>200</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01" t="s">
        <v>411</v>
      </c>
      <c r="B196" s="301" t="s">
        <v>256</v>
      </c>
      <c r="C196" s="301"/>
      <c r="D196" s="302">
        <v>8066</v>
      </c>
      <c r="E196" s="11"/>
      <c r="F196" s="11"/>
      <c r="G196" s="8"/>
      <c r="I196" s="62"/>
      <c r="J196" s="47"/>
      <c r="K196" s="107"/>
      <c r="M196" s="62">
        <v>1</v>
      </c>
      <c r="N196" s="269">
        <v>200</v>
      </c>
      <c r="P196" s="111">
        <v>0</v>
      </c>
      <c r="Q196" s="267">
        <v>0</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01" t="s">
        <v>411</v>
      </c>
      <c r="B197" s="301" t="s">
        <v>424</v>
      </c>
      <c r="C197" s="301"/>
      <c r="D197" s="302">
        <v>8070</v>
      </c>
      <c r="E197" s="11"/>
      <c r="F197" s="11"/>
      <c r="G197" s="8"/>
      <c r="I197" s="62"/>
      <c r="J197" s="47"/>
      <c r="K197" s="107"/>
      <c r="M197" s="62">
        <v>0</v>
      </c>
      <c r="N197" s="269">
        <v>0</v>
      </c>
      <c r="P197" s="111">
        <v>1</v>
      </c>
      <c r="Q197" s="267">
        <v>200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01" t="s">
        <v>411</v>
      </c>
      <c r="B198" s="301" t="s">
        <v>259</v>
      </c>
      <c r="C198" s="301"/>
      <c r="D198" s="302">
        <v>8071</v>
      </c>
      <c r="E198" s="11"/>
      <c r="F198" s="11"/>
      <c r="G198" s="8"/>
      <c r="I198" s="62"/>
      <c r="J198" s="47"/>
      <c r="K198" s="107"/>
      <c r="M198" s="62">
        <v>1</v>
      </c>
      <c r="N198" s="269">
        <v>200</v>
      </c>
      <c r="P198" s="111">
        <v>1</v>
      </c>
      <c r="Q198" s="267">
        <v>200</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01" t="s">
        <v>411</v>
      </c>
      <c r="B199" s="301" t="s">
        <v>425</v>
      </c>
      <c r="C199" s="301"/>
      <c r="D199" s="302">
        <v>8232</v>
      </c>
      <c r="E199" s="11"/>
      <c r="F199" s="11"/>
      <c r="G199" s="8"/>
      <c r="I199" s="62"/>
      <c r="J199" s="47"/>
      <c r="K199" s="107"/>
      <c r="M199" s="62">
        <v>3</v>
      </c>
      <c r="N199" s="269">
        <v>1000</v>
      </c>
      <c r="P199" s="111">
        <v>2</v>
      </c>
      <c r="Q199" s="267">
        <v>750</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01" t="s">
        <v>411</v>
      </c>
      <c r="B200" s="301" t="s">
        <v>262</v>
      </c>
      <c r="C200" s="301"/>
      <c r="D200" s="302">
        <v>8078</v>
      </c>
      <c r="E200" s="11"/>
      <c r="F200" s="11"/>
      <c r="G200" s="8"/>
      <c r="I200" s="62"/>
      <c r="J200" s="47"/>
      <c r="K200" s="107"/>
      <c r="M200" s="62">
        <v>1</v>
      </c>
      <c r="N200" s="269">
        <v>647.17000000000007</v>
      </c>
      <c r="P200" s="111">
        <v>0</v>
      </c>
      <c r="Q200" s="267">
        <v>0</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01" t="s">
        <v>411</v>
      </c>
      <c r="B201" s="301" t="s">
        <v>265</v>
      </c>
      <c r="C201" s="301"/>
      <c r="D201" s="302">
        <v>8080</v>
      </c>
      <c r="E201" s="11"/>
      <c r="F201" s="11"/>
      <c r="G201" s="8"/>
      <c r="I201" s="62"/>
      <c r="J201" s="47"/>
      <c r="K201" s="107"/>
      <c r="M201" s="62">
        <v>2</v>
      </c>
      <c r="N201" s="269">
        <v>1044.02</v>
      </c>
      <c r="P201" s="111">
        <v>3</v>
      </c>
      <c r="Q201" s="267">
        <v>496.08</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01" t="s">
        <v>411</v>
      </c>
      <c r="B202" s="301" t="s">
        <v>266</v>
      </c>
      <c r="C202" s="301"/>
      <c r="D202" s="302">
        <v>8081</v>
      </c>
      <c r="E202" s="11"/>
      <c r="F202" s="11"/>
      <c r="G202" s="8"/>
      <c r="I202" s="62"/>
      <c r="J202" s="47"/>
      <c r="K202" s="107"/>
      <c r="M202" s="62">
        <v>3</v>
      </c>
      <c r="N202" s="269">
        <v>1159.6500000000001</v>
      </c>
      <c r="P202" s="111">
        <v>1</v>
      </c>
      <c r="Q202" s="267">
        <v>400</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01" t="s">
        <v>411</v>
      </c>
      <c r="B203" s="301" t="s">
        <v>426</v>
      </c>
      <c r="C203" s="301"/>
      <c r="D203" s="302">
        <v>8083</v>
      </c>
      <c r="E203" s="11"/>
      <c r="F203" s="11"/>
      <c r="G203" s="8"/>
      <c r="I203" s="62"/>
      <c r="J203" s="47"/>
      <c r="K203" s="107"/>
      <c r="M203" s="62">
        <v>0</v>
      </c>
      <c r="N203" s="269">
        <v>0</v>
      </c>
      <c r="P203" s="111">
        <v>1</v>
      </c>
      <c r="Q203" s="267">
        <v>185.78</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01" t="s">
        <v>411</v>
      </c>
      <c r="B204" s="301" t="s">
        <v>427</v>
      </c>
      <c r="C204" s="301"/>
      <c r="D204" s="302">
        <v>8244</v>
      </c>
      <c r="E204" s="11"/>
      <c r="F204" s="11"/>
      <c r="G204" s="8"/>
      <c r="I204" s="62"/>
      <c r="J204" s="47"/>
      <c r="K204" s="107"/>
      <c r="M204" s="62">
        <v>1</v>
      </c>
      <c r="N204" s="269">
        <v>400</v>
      </c>
      <c r="P204" s="111">
        <v>0</v>
      </c>
      <c r="Q204" s="267">
        <v>0</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01" t="s">
        <v>411</v>
      </c>
      <c r="B205" s="301" t="s">
        <v>428</v>
      </c>
      <c r="C205" s="301"/>
      <c r="D205" s="302">
        <v>8084</v>
      </c>
      <c r="E205" s="11"/>
      <c r="F205" s="11"/>
      <c r="G205" s="8"/>
      <c r="I205" s="62"/>
      <c r="J205" s="47"/>
      <c r="K205" s="107"/>
      <c r="M205" s="62">
        <v>1</v>
      </c>
      <c r="N205" s="269">
        <v>200</v>
      </c>
      <c r="P205" s="111">
        <v>0</v>
      </c>
      <c r="Q205" s="267">
        <v>0</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01" t="s">
        <v>411</v>
      </c>
      <c r="B206" s="301" t="s">
        <v>268</v>
      </c>
      <c r="C206" s="301"/>
      <c r="D206" s="302">
        <v>8085</v>
      </c>
      <c r="E206" s="11"/>
      <c r="F206" s="11"/>
      <c r="G206" s="8"/>
      <c r="I206" s="62"/>
      <c r="J206" s="47"/>
      <c r="K206" s="107"/>
      <c r="M206" s="62">
        <v>0</v>
      </c>
      <c r="N206" s="269">
        <v>0</v>
      </c>
      <c r="P206" s="111">
        <v>1</v>
      </c>
      <c r="Q206" s="267">
        <v>200</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01" t="s">
        <v>411</v>
      </c>
      <c r="B207" s="301" t="s">
        <v>429</v>
      </c>
      <c r="C207" s="301"/>
      <c r="D207" s="302">
        <v>8602</v>
      </c>
      <c r="E207" s="11"/>
      <c r="F207" s="11"/>
      <c r="G207" s="8"/>
      <c r="I207" s="62"/>
      <c r="J207" s="47"/>
      <c r="K207" s="107"/>
      <c r="M207" s="62">
        <v>1</v>
      </c>
      <c r="N207" s="269">
        <v>400</v>
      </c>
      <c r="P207" s="111">
        <v>0</v>
      </c>
      <c r="Q207" s="267">
        <v>0</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01" t="s">
        <v>411</v>
      </c>
      <c r="B208" s="301" t="s">
        <v>430</v>
      </c>
      <c r="C208" s="301"/>
      <c r="D208" s="302">
        <v>8360</v>
      </c>
      <c r="E208" s="11"/>
      <c r="F208" s="11"/>
      <c r="G208" s="8"/>
      <c r="I208" s="62"/>
      <c r="J208" s="47"/>
      <c r="K208" s="107"/>
      <c r="M208" s="62">
        <v>0</v>
      </c>
      <c r="N208" s="269">
        <v>0</v>
      </c>
      <c r="P208" s="111">
        <v>4</v>
      </c>
      <c r="Q208" s="267">
        <v>1914.93</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01" t="s">
        <v>411</v>
      </c>
      <c r="B209" s="301" t="s">
        <v>430</v>
      </c>
      <c r="C209" s="301"/>
      <c r="D209" s="302">
        <v>8361</v>
      </c>
      <c r="E209" s="11"/>
      <c r="F209" s="11"/>
      <c r="G209" s="8"/>
      <c r="I209" s="62"/>
      <c r="J209" s="47"/>
      <c r="K209" s="107"/>
      <c r="M209" s="62">
        <v>3</v>
      </c>
      <c r="N209" s="269">
        <v>1500</v>
      </c>
      <c r="P209" s="111">
        <v>2</v>
      </c>
      <c r="Q209" s="267">
        <v>1031.53</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01" t="s">
        <v>411</v>
      </c>
      <c r="B210" s="301" t="s">
        <v>430</v>
      </c>
      <c r="C210" s="301"/>
      <c r="D210" s="302">
        <v>8362</v>
      </c>
      <c r="E210" s="11"/>
      <c r="F210" s="11"/>
      <c r="G210" s="8"/>
      <c r="I210" s="62"/>
      <c r="J210" s="47"/>
      <c r="K210" s="107"/>
      <c r="M210" s="62">
        <v>1</v>
      </c>
      <c r="N210" s="269">
        <v>700</v>
      </c>
      <c r="P210" s="111">
        <v>0</v>
      </c>
      <c r="Q210" s="267">
        <v>0</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01" t="s">
        <v>411</v>
      </c>
      <c r="B211" s="301" t="s">
        <v>371</v>
      </c>
      <c r="C211" s="301"/>
      <c r="D211" s="302">
        <v>8096</v>
      </c>
      <c r="E211" s="11"/>
      <c r="F211" s="11"/>
      <c r="G211" s="8"/>
      <c r="I211" s="62"/>
      <c r="J211" s="47"/>
      <c r="K211" s="107"/>
      <c r="M211" s="62">
        <v>1</v>
      </c>
      <c r="N211" s="269">
        <v>350</v>
      </c>
      <c r="P211" s="111">
        <v>0</v>
      </c>
      <c r="Q211" s="267">
        <v>0</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01" t="s">
        <v>411</v>
      </c>
      <c r="B212" s="301" t="s">
        <v>279</v>
      </c>
      <c r="C212" s="301"/>
      <c r="D212" s="302">
        <v>8094</v>
      </c>
      <c r="E212" s="11"/>
      <c r="F212" s="11"/>
      <c r="G212" s="8"/>
      <c r="I212" s="62"/>
      <c r="J212" s="47"/>
      <c r="K212" s="107"/>
      <c r="M212" s="62">
        <v>3</v>
      </c>
      <c r="N212" s="269">
        <v>950</v>
      </c>
      <c r="P212" s="111">
        <v>2</v>
      </c>
      <c r="Q212" s="267">
        <v>600</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01" t="s">
        <v>411</v>
      </c>
      <c r="B213" s="301" t="s">
        <v>378</v>
      </c>
      <c r="C213" s="301"/>
      <c r="D213" s="302">
        <v>8270</v>
      </c>
      <c r="E213" s="11"/>
      <c r="F213" s="11"/>
      <c r="G213" s="8"/>
      <c r="I213" s="62"/>
      <c r="J213" s="47"/>
      <c r="K213" s="107"/>
      <c r="M213" s="62">
        <v>1</v>
      </c>
      <c r="N213" s="269">
        <v>700</v>
      </c>
      <c r="P213" s="111">
        <v>0</v>
      </c>
      <c r="Q213" s="267">
        <v>0</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01" t="s">
        <v>411</v>
      </c>
      <c r="B214" s="301" t="s">
        <v>431</v>
      </c>
      <c r="C214" s="301"/>
      <c r="D214" s="302">
        <v>8098</v>
      </c>
      <c r="E214" s="11"/>
      <c r="F214" s="11"/>
      <c r="G214" s="8"/>
      <c r="I214" s="62"/>
      <c r="J214" s="47"/>
      <c r="K214" s="107"/>
      <c r="M214" s="62">
        <v>0</v>
      </c>
      <c r="N214" s="269">
        <v>0</v>
      </c>
      <c r="P214" s="111">
        <v>1</v>
      </c>
      <c r="Q214" s="267">
        <v>350</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01" t="s">
        <v>432</v>
      </c>
      <c r="B215" s="301" t="s">
        <v>355</v>
      </c>
      <c r="C215" s="301"/>
      <c r="D215" s="302">
        <v>8349</v>
      </c>
      <c r="E215" s="11"/>
      <c r="F215" s="11"/>
      <c r="G215" s="8"/>
      <c r="I215" s="62"/>
      <c r="J215" s="47"/>
      <c r="K215" s="107"/>
      <c r="M215" s="62">
        <v>43</v>
      </c>
      <c r="N215" s="269">
        <v>2038.1099999999994</v>
      </c>
      <c r="P215" s="111">
        <v>41</v>
      </c>
      <c r="Q215" s="267">
        <v>937.7299999999999</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01" t="s">
        <v>432</v>
      </c>
      <c r="B216" s="301" t="s">
        <v>267</v>
      </c>
      <c r="C216" s="301"/>
      <c r="D216" s="302">
        <v>8244</v>
      </c>
      <c r="E216" s="11"/>
      <c r="F216" s="11"/>
      <c r="G216" s="8"/>
      <c r="I216" s="62"/>
      <c r="J216" s="47"/>
      <c r="K216" s="107"/>
      <c r="M216" s="62">
        <v>112</v>
      </c>
      <c r="N216" s="269">
        <v>3710.6199999999985</v>
      </c>
      <c r="P216" s="111">
        <v>95</v>
      </c>
      <c r="Q216" s="267">
        <v>2614.6900000000005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01" t="s">
        <v>432</v>
      </c>
      <c r="B217" s="301" t="s">
        <v>354</v>
      </c>
      <c r="C217" s="301"/>
      <c r="D217" s="302">
        <v>8348</v>
      </c>
      <c r="E217" s="11"/>
      <c r="F217" s="11"/>
      <c r="G217" s="8"/>
      <c r="I217" s="62"/>
      <c r="J217" s="47"/>
      <c r="K217" s="107"/>
      <c r="M217" s="62">
        <v>3</v>
      </c>
      <c r="N217" s="269">
        <v>271.18</v>
      </c>
      <c r="P217" s="111">
        <v>3</v>
      </c>
      <c r="Q217" s="267">
        <v>196.24</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01" t="s">
        <v>432</v>
      </c>
      <c r="B218" s="301" t="s">
        <v>258</v>
      </c>
      <c r="C218" s="301"/>
      <c r="D218" s="302">
        <v>8070</v>
      </c>
      <c r="E218" s="11"/>
      <c r="F218" s="11"/>
      <c r="G218" s="8"/>
      <c r="I218" s="62"/>
      <c r="J218" s="47"/>
      <c r="K218" s="107"/>
      <c r="M218" s="62">
        <v>147</v>
      </c>
      <c r="N218" s="269">
        <v>4270.3699999999981</v>
      </c>
      <c r="P218" s="111">
        <v>135</v>
      </c>
      <c r="Q218" s="267">
        <v>3148.3300000000008</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01" t="s">
        <v>432</v>
      </c>
      <c r="B219" s="301" t="s">
        <v>278</v>
      </c>
      <c r="C219" s="301"/>
      <c r="D219" s="302">
        <v>8260</v>
      </c>
      <c r="E219" s="11"/>
      <c r="F219" s="11"/>
      <c r="G219" s="8"/>
      <c r="I219" s="62"/>
      <c r="J219" s="47"/>
      <c r="K219" s="107"/>
      <c r="M219" s="62">
        <v>194</v>
      </c>
      <c r="N219" s="269">
        <v>5968.6100000000015</v>
      </c>
      <c r="P219" s="111">
        <v>181</v>
      </c>
      <c r="Q219" s="267">
        <v>4399.0999999999995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01" t="s">
        <v>432</v>
      </c>
      <c r="B220" s="301" t="s">
        <v>256</v>
      </c>
      <c r="C220" s="301"/>
      <c r="D220" s="302">
        <v>8066</v>
      </c>
      <c r="E220" s="11"/>
      <c r="F220" s="11"/>
      <c r="G220" s="8"/>
      <c r="I220" s="62"/>
      <c r="J220" s="47"/>
      <c r="K220" s="107"/>
      <c r="M220" s="62">
        <v>192</v>
      </c>
      <c r="N220" s="269">
        <v>6488.010000000002</v>
      </c>
      <c r="P220" s="111">
        <v>212</v>
      </c>
      <c r="Q220" s="267">
        <v>5601.1800000000057</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01" t="s">
        <v>432</v>
      </c>
      <c r="B221" s="301" t="s">
        <v>218</v>
      </c>
      <c r="C221" s="301"/>
      <c r="D221" s="302">
        <v>8401</v>
      </c>
      <c r="E221" s="11"/>
      <c r="F221" s="11"/>
      <c r="G221" s="8"/>
      <c r="I221" s="62"/>
      <c r="J221" s="47"/>
      <c r="K221" s="107"/>
      <c r="M221" s="62">
        <v>1142</v>
      </c>
      <c r="N221" s="269">
        <v>42249.300000000112</v>
      </c>
      <c r="P221" s="111">
        <v>1141</v>
      </c>
      <c r="Q221" s="267">
        <v>36757.870000000003</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01" t="s">
        <v>432</v>
      </c>
      <c r="B222" s="301" t="s">
        <v>304</v>
      </c>
      <c r="C222" s="301"/>
      <c r="D222" s="302">
        <v>8061</v>
      </c>
      <c r="E222" s="11"/>
      <c r="F222" s="11"/>
      <c r="G222" s="8"/>
      <c r="I222" s="62"/>
      <c r="J222" s="47"/>
      <c r="K222" s="107"/>
      <c r="M222" s="62">
        <v>5</v>
      </c>
      <c r="N222" s="269">
        <v>102.33</v>
      </c>
      <c r="P222" s="111">
        <v>7</v>
      </c>
      <c r="Q222" s="267">
        <v>168.23</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01" t="s">
        <v>432</v>
      </c>
      <c r="B223" s="301" t="s">
        <v>245</v>
      </c>
      <c r="C223" s="301"/>
      <c r="D223" s="302">
        <v>8053</v>
      </c>
      <c r="E223" s="11"/>
      <c r="F223" s="11"/>
      <c r="G223" s="8"/>
      <c r="I223" s="62"/>
      <c r="J223" s="47"/>
      <c r="K223" s="107"/>
      <c r="M223" s="62">
        <v>94</v>
      </c>
      <c r="N223" s="269">
        <v>1914.92</v>
      </c>
      <c r="P223" s="111">
        <v>80</v>
      </c>
      <c r="Q223" s="267">
        <v>1122.77</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01" t="s">
        <v>432</v>
      </c>
      <c r="B224" s="301" t="s">
        <v>257</v>
      </c>
      <c r="C224" s="301"/>
      <c r="D224" s="302">
        <v>8069</v>
      </c>
      <c r="E224" s="11"/>
      <c r="F224" s="11"/>
      <c r="G224" s="8"/>
      <c r="I224" s="62"/>
      <c r="J224" s="47"/>
      <c r="K224" s="107"/>
      <c r="M224" s="62">
        <v>228</v>
      </c>
      <c r="N224" s="269">
        <v>7756.7</v>
      </c>
      <c r="P224" s="111">
        <v>213</v>
      </c>
      <c r="Q224" s="267">
        <v>6174.93</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01" t="s">
        <v>432</v>
      </c>
      <c r="B225" s="301" t="s">
        <v>249</v>
      </c>
      <c r="C225" s="301"/>
      <c r="D225" s="302">
        <v>8332</v>
      </c>
      <c r="E225" s="11"/>
      <c r="F225" s="11"/>
      <c r="G225" s="8"/>
      <c r="I225" s="62"/>
      <c r="J225" s="47"/>
      <c r="K225" s="107"/>
      <c r="M225" s="62">
        <v>1094</v>
      </c>
      <c r="N225" s="269">
        <v>33082.44000000001</v>
      </c>
      <c r="P225" s="111">
        <v>951</v>
      </c>
      <c r="Q225" s="267">
        <v>24337.650000000023</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01" t="s">
        <v>432</v>
      </c>
      <c r="B226" s="301" t="s">
        <v>340</v>
      </c>
      <c r="C226" s="301"/>
      <c r="D226" s="302">
        <v>8061</v>
      </c>
      <c r="E226" s="11"/>
      <c r="F226" s="11"/>
      <c r="G226" s="8"/>
      <c r="I226" s="62"/>
      <c r="J226" s="47"/>
      <c r="K226" s="107"/>
      <c r="M226" s="62">
        <v>23</v>
      </c>
      <c r="N226" s="269">
        <v>576.74</v>
      </c>
      <c r="P226" s="111">
        <v>24</v>
      </c>
      <c r="Q226" s="267">
        <v>456.25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01" t="s">
        <v>432</v>
      </c>
      <c r="B227" s="301" t="s">
        <v>314</v>
      </c>
      <c r="C227" s="301"/>
      <c r="D227" s="302">
        <v>8027</v>
      </c>
      <c r="E227" s="11"/>
      <c r="F227" s="11"/>
      <c r="G227" s="8"/>
      <c r="I227" s="62"/>
      <c r="J227" s="47"/>
      <c r="K227" s="107"/>
      <c r="M227" s="62">
        <v>43</v>
      </c>
      <c r="N227" s="269">
        <v>1289.31</v>
      </c>
      <c r="P227" s="111">
        <v>29</v>
      </c>
      <c r="Q227" s="267">
        <v>698.6</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01" t="s">
        <v>432</v>
      </c>
      <c r="B228" s="301" t="s">
        <v>298</v>
      </c>
      <c r="C228" s="301"/>
      <c r="D228" s="302">
        <v>8023</v>
      </c>
      <c r="E228" s="11"/>
      <c r="F228" s="11"/>
      <c r="G228" s="8"/>
      <c r="I228" s="62"/>
      <c r="J228" s="47"/>
      <c r="K228" s="107"/>
      <c r="M228" s="62">
        <v>16</v>
      </c>
      <c r="N228" s="269">
        <v>474.93</v>
      </c>
      <c r="P228" s="111">
        <v>15</v>
      </c>
      <c r="Q228" s="267">
        <v>453.32000000000005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01" t="s">
        <v>432</v>
      </c>
      <c r="B229" s="301" t="s">
        <v>297</v>
      </c>
      <c r="C229" s="301"/>
      <c r="D229" s="302">
        <v>8349</v>
      </c>
      <c r="E229" s="11"/>
      <c r="F229" s="11"/>
      <c r="G229" s="8"/>
      <c r="I229" s="62"/>
      <c r="J229" s="47"/>
      <c r="K229" s="107"/>
      <c r="M229" s="62">
        <v>12</v>
      </c>
      <c r="N229" s="269">
        <v>466.49</v>
      </c>
      <c r="P229" s="111">
        <v>11</v>
      </c>
      <c r="Q229" s="267">
        <v>411.32</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01" t="s">
        <v>432</v>
      </c>
      <c r="B230" s="301" t="s">
        <v>231</v>
      </c>
      <c r="C230" s="301"/>
      <c r="D230" s="302">
        <v>8234</v>
      </c>
      <c r="E230" s="11"/>
      <c r="F230" s="11"/>
      <c r="G230" s="8"/>
      <c r="I230" s="62"/>
      <c r="J230" s="47"/>
      <c r="K230" s="107"/>
      <c r="M230" s="62">
        <v>613</v>
      </c>
      <c r="N230" s="269">
        <v>17348.019999999986</v>
      </c>
      <c r="P230" s="111">
        <v>526</v>
      </c>
      <c r="Q230" s="267">
        <v>11975.85999999999</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01" t="s">
        <v>432</v>
      </c>
      <c r="B231" s="301" t="s">
        <v>434</v>
      </c>
      <c r="C231" s="301"/>
      <c r="D231" s="302">
        <v>8055</v>
      </c>
      <c r="E231" s="11"/>
      <c r="F231" s="11"/>
      <c r="G231" s="8"/>
      <c r="I231" s="62"/>
      <c r="J231" s="47"/>
      <c r="K231" s="107"/>
      <c r="M231" s="62">
        <v>63</v>
      </c>
      <c r="N231" s="269">
        <v>2254.9499999999998</v>
      </c>
      <c r="P231" s="111">
        <v>53</v>
      </c>
      <c r="Q231" s="267">
        <v>1054.2800000000002</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01" t="s">
        <v>432</v>
      </c>
      <c r="B232" s="301" t="s">
        <v>251</v>
      </c>
      <c r="C232" s="301"/>
      <c r="D232" s="302">
        <v>8062</v>
      </c>
      <c r="E232" s="11"/>
      <c r="F232" s="11"/>
      <c r="G232" s="8"/>
      <c r="I232" s="62"/>
      <c r="J232" s="47"/>
      <c r="K232" s="107"/>
      <c r="M232" s="62">
        <v>67</v>
      </c>
      <c r="N232" s="269">
        <v>1272.1000000000001</v>
      </c>
      <c r="P232" s="111">
        <v>59</v>
      </c>
      <c r="Q232" s="267">
        <v>785.53</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01" t="s">
        <v>432</v>
      </c>
      <c r="B233" s="301" t="s">
        <v>349</v>
      </c>
      <c r="C233" s="301"/>
      <c r="D233" s="302">
        <v>8021</v>
      </c>
      <c r="E233" s="11"/>
      <c r="F233" s="11"/>
      <c r="G233" s="8"/>
      <c r="I233" s="62"/>
      <c r="J233" s="47"/>
      <c r="K233" s="107"/>
      <c r="M233" s="62">
        <v>173</v>
      </c>
      <c r="N233" s="269">
        <v>5552.0799999999981</v>
      </c>
      <c r="P233" s="111">
        <v>154</v>
      </c>
      <c r="Q233" s="267">
        <v>3565.4899999999989</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01" t="s">
        <v>432</v>
      </c>
      <c r="B234" s="301" t="s">
        <v>345</v>
      </c>
      <c r="C234" s="301"/>
      <c r="D234" s="302">
        <v>8260</v>
      </c>
      <c r="E234" s="11"/>
      <c r="F234" s="11"/>
      <c r="G234" s="8"/>
      <c r="I234" s="62"/>
      <c r="J234" s="47"/>
      <c r="K234" s="107"/>
      <c r="M234" s="62">
        <v>8</v>
      </c>
      <c r="N234" s="269">
        <v>309.14</v>
      </c>
      <c r="P234" s="111">
        <v>9</v>
      </c>
      <c r="Q234" s="267">
        <v>251.39</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01" t="s">
        <v>432</v>
      </c>
      <c r="B235" s="301" t="s">
        <v>368</v>
      </c>
      <c r="C235" s="301"/>
      <c r="D235" s="302">
        <v>8088</v>
      </c>
      <c r="E235" s="11"/>
      <c r="F235" s="11"/>
      <c r="G235" s="8"/>
      <c r="I235" s="62"/>
      <c r="J235" s="47"/>
      <c r="K235" s="107"/>
      <c r="M235" s="62">
        <v>32</v>
      </c>
      <c r="N235" s="269">
        <v>735.14</v>
      </c>
      <c r="P235" s="111">
        <v>27</v>
      </c>
      <c r="Q235" s="267">
        <v>402.2</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01" t="s">
        <v>432</v>
      </c>
      <c r="B236" s="301" t="s">
        <v>341</v>
      </c>
      <c r="C236" s="301"/>
      <c r="D236" s="302">
        <v>8345</v>
      </c>
      <c r="E236" s="11"/>
      <c r="F236" s="11"/>
      <c r="G236" s="8"/>
      <c r="I236" s="62"/>
      <c r="J236" s="47"/>
      <c r="K236" s="107"/>
      <c r="M236" s="62">
        <v>16</v>
      </c>
      <c r="N236" s="269">
        <v>684.73</v>
      </c>
      <c r="P236" s="111">
        <v>13</v>
      </c>
      <c r="Q236" s="267">
        <v>521.93999999999994</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01" t="s">
        <v>432</v>
      </c>
      <c r="B237" s="301" t="s">
        <v>301</v>
      </c>
      <c r="C237" s="301"/>
      <c r="D237" s="302">
        <v>8315</v>
      </c>
      <c r="E237" s="11"/>
      <c r="F237" s="11"/>
      <c r="G237" s="8"/>
      <c r="I237" s="62"/>
      <c r="J237" s="47"/>
      <c r="K237" s="107"/>
      <c r="M237" s="62">
        <v>7</v>
      </c>
      <c r="N237" s="269">
        <v>178.57000000000002</v>
      </c>
      <c r="P237" s="111">
        <v>8</v>
      </c>
      <c r="Q237" s="267">
        <v>323.12</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01" t="s">
        <v>432</v>
      </c>
      <c r="B238" s="301" t="s">
        <v>297</v>
      </c>
      <c r="C238" s="301"/>
      <c r="D238" s="302">
        <v>8329</v>
      </c>
      <c r="E238" s="11"/>
      <c r="F238" s="11"/>
      <c r="G238" s="8"/>
      <c r="I238" s="62"/>
      <c r="J238" s="47"/>
      <c r="K238" s="107"/>
      <c r="M238" s="62">
        <v>1</v>
      </c>
      <c r="N238" s="269">
        <v>5</v>
      </c>
      <c r="P238" s="111">
        <v>2</v>
      </c>
      <c r="Q238" s="267">
        <v>28.59</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01" t="s">
        <v>432</v>
      </c>
      <c r="B239" s="301" t="s">
        <v>377</v>
      </c>
      <c r="C239" s="301"/>
      <c r="D239" s="302">
        <v>8009</v>
      </c>
      <c r="E239" s="11"/>
      <c r="F239" s="11"/>
      <c r="G239" s="8"/>
      <c r="I239" s="62"/>
      <c r="J239" s="47"/>
      <c r="K239" s="107"/>
      <c r="M239" s="62">
        <v>4</v>
      </c>
      <c r="N239" s="269">
        <v>120.17</v>
      </c>
      <c r="P239" s="111">
        <v>4</v>
      </c>
      <c r="Q239" s="267">
        <v>109.66</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01" t="s">
        <v>432</v>
      </c>
      <c r="B240" s="301" t="s">
        <v>261</v>
      </c>
      <c r="C240" s="301"/>
      <c r="D240" s="302">
        <v>8242</v>
      </c>
      <c r="E240" s="11"/>
      <c r="F240" s="11"/>
      <c r="G240" s="8"/>
      <c r="I240" s="62"/>
      <c r="J240" s="47"/>
      <c r="K240" s="107"/>
      <c r="M240" s="62">
        <v>131</v>
      </c>
      <c r="N240" s="269">
        <v>2363.9999999999995</v>
      </c>
      <c r="P240" s="111">
        <v>117</v>
      </c>
      <c r="Q240" s="267">
        <v>1497.0400000000002</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01" t="s">
        <v>432</v>
      </c>
      <c r="B241" s="301" t="s">
        <v>260</v>
      </c>
      <c r="C241" s="301"/>
      <c r="D241" s="302">
        <v>8232</v>
      </c>
      <c r="E241" s="11"/>
      <c r="F241" s="11"/>
      <c r="G241" s="8"/>
      <c r="I241" s="62"/>
      <c r="J241" s="47"/>
      <c r="K241" s="107"/>
      <c r="M241" s="62">
        <v>763</v>
      </c>
      <c r="N241" s="269">
        <v>25554.799999999985</v>
      </c>
      <c r="P241" s="111">
        <v>722</v>
      </c>
      <c r="Q241" s="267">
        <v>21957.040000000008</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01" t="s">
        <v>432</v>
      </c>
      <c r="B242" s="301" t="s">
        <v>316</v>
      </c>
      <c r="C242" s="301"/>
      <c r="D242" s="302">
        <v>8027</v>
      </c>
      <c r="E242" s="11"/>
      <c r="F242" s="11"/>
      <c r="G242" s="8"/>
      <c r="I242" s="62"/>
      <c r="J242" s="47"/>
      <c r="K242" s="107"/>
      <c r="M242" s="62">
        <v>9</v>
      </c>
      <c r="N242" s="269">
        <v>285.49</v>
      </c>
      <c r="P242" s="111">
        <v>10</v>
      </c>
      <c r="Q242" s="267">
        <v>271.77</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01" t="s">
        <v>432</v>
      </c>
      <c r="B243" s="301" t="s">
        <v>241</v>
      </c>
      <c r="C243" s="301"/>
      <c r="D243" s="302">
        <v>8221</v>
      </c>
      <c r="E243" s="11"/>
      <c r="F243" s="11"/>
      <c r="G243" s="8"/>
      <c r="I243" s="62"/>
      <c r="J243" s="47"/>
      <c r="K243" s="107"/>
      <c r="M243" s="62">
        <v>50</v>
      </c>
      <c r="N243" s="269">
        <v>2100.37</v>
      </c>
      <c r="P243" s="111">
        <v>36</v>
      </c>
      <c r="Q243" s="267">
        <v>1176.68</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01" t="s">
        <v>432</v>
      </c>
      <c r="B244" s="301" t="s">
        <v>309</v>
      </c>
      <c r="C244" s="301"/>
      <c r="D244" s="302">
        <v>8053</v>
      </c>
      <c r="E244" s="11"/>
      <c r="F244" s="11"/>
      <c r="G244" s="8"/>
      <c r="I244" s="62"/>
      <c r="J244" s="47"/>
      <c r="K244" s="107"/>
      <c r="M244" s="62">
        <v>7</v>
      </c>
      <c r="N244" s="269">
        <v>260.84000000000003</v>
      </c>
      <c r="P244" s="111">
        <v>6</v>
      </c>
      <c r="Q244" s="267">
        <v>194.07999999999998</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01" t="s">
        <v>432</v>
      </c>
      <c r="B245" s="301" t="s">
        <v>297</v>
      </c>
      <c r="C245" s="301"/>
      <c r="D245" s="302">
        <v>8332</v>
      </c>
      <c r="E245" s="11"/>
      <c r="F245" s="11"/>
      <c r="G245" s="8"/>
      <c r="I245" s="62"/>
      <c r="J245" s="47"/>
      <c r="K245" s="107"/>
      <c r="M245" s="62">
        <v>19</v>
      </c>
      <c r="N245" s="269">
        <v>295.48999999999995</v>
      </c>
      <c r="P245" s="111">
        <v>17</v>
      </c>
      <c r="Q245" s="267">
        <v>198.08999999999997</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01" t="s">
        <v>432</v>
      </c>
      <c r="B246" s="301" t="s">
        <v>435</v>
      </c>
      <c r="C246" s="301"/>
      <c r="D246" s="302">
        <v>8023</v>
      </c>
      <c r="E246" s="11"/>
      <c r="F246" s="11"/>
      <c r="G246" s="8"/>
      <c r="I246" s="62"/>
      <c r="J246" s="47"/>
      <c r="K246" s="107"/>
      <c r="M246" s="62">
        <v>1</v>
      </c>
      <c r="N246" s="269">
        <v>5</v>
      </c>
      <c r="P246" s="111">
        <v>1</v>
      </c>
      <c r="Q246" s="267">
        <v>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01" t="s">
        <v>432</v>
      </c>
      <c r="B247" s="301" t="s">
        <v>330</v>
      </c>
      <c r="C247" s="301"/>
      <c r="D247" s="302">
        <v>8329</v>
      </c>
      <c r="E247" s="11"/>
      <c r="F247" s="11"/>
      <c r="G247" s="8"/>
      <c r="I247" s="62"/>
      <c r="J247" s="47"/>
      <c r="K247" s="107"/>
      <c r="M247" s="62">
        <v>3</v>
      </c>
      <c r="N247" s="269">
        <v>205.64</v>
      </c>
      <c r="P247" s="111">
        <v>1</v>
      </c>
      <c r="Q247" s="267">
        <v>25.64</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01" t="s">
        <v>432</v>
      </c>
      <c r="B248" s="301" t="s">
        <v>362</v>
      </c>
      <c r="C248" s="301"/>
      <c r="D248" s="302">
        <v>8247</v>
      </c>
      <c r="E248" s="11"/>
      <c r="F248" s="11"/>
      <c r="G248" s="8"/>
      <c r="I248" s="62"/>
      <c r="J248" s="47"/>
      <c r="K248" s="107"/>
      <c r="M248" s="62">
        <v>3</v>
      </c>
      <c r="N248" s="269">
        <v>190</v>
      </c>
      <c r="P248" s="111">
        <v>3</v>
      </c>
      <c r="Q248" s="267">
        <v>128.82999999999998</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01" t="s">
        <v>432</v>
      </c>
      <c r="B249" s="301" t="s">
        <v>272</v>
      </c>
      <c r="C249" s="301"/>
      <c r="D249" s="302">
        <v>8360</v>
      </c>
      <c r="E249" s="11"/>
      <c r="F249" s="11"/>
      <c r="G249" s="8"/>
      <c r="I249" s="62"/>
      <c r="J249" s="47"/>
      <c r="K249" s="107"/>
      <c r="M249" s="62">
        <v>1225</v>
      </c>
      <c r="N249" s="269">
        <v>49162.370000000017</v>
      </c>
      <c r="P249" s="111">
        <v>1142</v>
      </c>
      <c r="Q249" s="267">
        <v>36753.390000000021</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01" t="s">
        <v>432</v>
      </c>
      <c r="B250" s="301" t="s">
        <v>296</v>
      </c>
      <c r="C250" s="301"/>
      <c r="D250" s="302">
        <v>8312</v>
      </c>
      <c r="E250" s="11"/>
      <c r="F250" s="11"/>
      <c r="G250" s="8"/>
      <c r="I250" s="62"/>
      <c r="J250" s="47"/>
      <c r="K250" s="107"/>
      <c r="M250" s="62">
        <v>192</v>
      </c>
      <c r="N250" s="269">
        <v>5202.3999999999996</v>
      </c>
      <c r="P250" s="111">
        <v>160</v>
      </c>
      <c r="Q250" s="267">
        <v>3410.889999999999</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01" t="s">
        <v>432</v>
      </c>
      <c r="B251" s="301" t="s">
        <v>291</v>
      </c>
      <c r="C251" s="301"/>
      <c r="D251" s="302">
        <v>8069</v>
      </c>
      <c r="E251" s="11"/>
      <c r="F251" s="11"/>
      <c r="G251" s="8"/>
      <c r="I251" s="62"/>
      <c r="J251" s="47"/>
      <c r="K251" s="107"/>
      <c r="M251" s="62">
        <v>141</v>
      </c>
      <c r="N251" s="269">
        <v>4102.28</v>
      </c>
      <c r="P251" s="111">
        <v>136</v>
      </c>
      <c r="Q251" s="267">
        <v>2703.2600000000007</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01" t="s">
        <v>432</v>
      </c>
      <c r="B252" s="301" t="s">
        <v>376</v>
      </c>
      <c r="C252" s="301"/>
      <c r="D252" s="302">
        <v>8095</v>
      </c>
      <c r="E252" s="11"/>
      <c r="F252" s="11"/>
      <c r="G252" s="8"/>
      <c r="I252" s="62"/>
      <c r="J252" s="47"/>
      <c r="K252" s="107"/>
      <c r="M252" s="62">
        <v>6</v>
      </c>
      <c r="N252" s="269">
        <v>278.18</v>
      </c>
      <c r="P252" s="111">
        <v>2</v>
      </c>
      <c r="Q252" s="267">
        <v>24.07</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01" t="s">
        <v>432</v>
      </c>
      <c r="B253" s="301" t="s">
        <v>268</v>
      </c>
      <c r="C253" s="301"/>
      <c r="D253" s="302">
        <v>8085</v>
      </c>
      <c r="E253" s="11"/>
      <c r="F253" s="11"/>
      <c r="G253" s="8"/>
      <c r="I253" s="62"/>
      <c r="J253" s="47"/>
      <c r="K253" s="107"/>
      <c r="M253" s="62">
        <v>126</v>
      </c>
      <c r="N253" s="269">
        <v>2813.6100000000006</v>
      </c>
      <c r="P253" s="111">
        <v>116</v>
      </c>
      <c r="Q253" s="267">
        <v>2312.09</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01" t="s">
        <v>432</v>
      </c>
      <c r="B254" s="301" t="s">
        <v>436</v>
      </c>
      <c r="C254" s="301"/>
      <c r="D254" s="302">
        <v>8210</v>
      </c>
      <c r="E254" s="11"/>
      <c r="F254" s="11"/>
      <c r="G254" s="8"/>
      <c r="I254" s="62"/>
      <c r="J254" s="47"/>
      <c r="K254" s="107"/>
      <c r="M254" s="62">
        <v>180</v>
      </c>
      <c r="N254" s="269">
        <v>4189.71</v>
      </c>
      <c r="P254" s="111">
        <v>148</v>
      </c>
      <c r="Q254" s="267">
        <v>2822.9300000000003</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01" t="s">
        <v>432</v>
      </c>
      <c r="B255" s="301" t="s">
        <v>254</v>
      </c>
      <c r="C255" s="301"/>
      <c r="D255" s="302">
        <v>8226</v>
      </c>
      <c r="E255" s="11"/>
      <c r="F255" s="11"/>
      <c r="G255" s="8"/>
      <c r="I255" s="62"/>
      <c r="J255" s="47"/>
      <c r="K255" s="107"/>
      <c r="M255" s="62">
        <v>52</v>
      </c>
      <c r="N255" s="269">
        <v>1625.8599999999997</v>
      </c>
      <c r="P255" s="111">
        <v>40</v>
      </c>
      <c r="Q255" s="267">
        <v>1236.9100000000001</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01" t="s">
        <v>432</v>
      </c>
      <c r="B256" s="301" t="s">
        <v>364</v>
      </c>
      <c r="C256" s="301"/>
      <c r="D256" s="302">
        <v>8088</v>
      </c>
      <c r="E256" s="11"/>
      <c r="F256" s="11"/>
      <c r="G256" s="8"/>
      <c r="I256" s="62"/>
      <c r="J256" s="47"/>
      <c r="K256" s="107"/>
      <c r="M256" s="62">
        <v>3</v>
      </c>
      <c r="N256" s="269">
        <v>78.400000000000006</v>
      </c>
      <c r="P256" s="111">
        <v>2</v>
      </c>
      <c r="Q256" s="267">
        <v>56.4</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01" t="s">
        <v>432</v>
      </c>
      <c r="B257" s="301" t="s">
        <v>295</v>
      </c>
      <c r="C257" s="301"/>
      <c r="D257" s="302">
        <v>8020</v>
      </c>
      <c r="E257" s="11"/>
      <c r="F257" s="11"/>
      <c r="G257" s="8"/>
      <c r="I257" s="62"/>
      <c r="J257" s="47"/>
      <c r="K257" s="107"/>
      <c r="M257" s="62">
        <v>16</v>
      </c>
      <c r="N257" s="269">
        <v>471.68</v>
      </c>
      <c r="P257" s="111">
        <v>11</v>
      </c>
      <c r="Q257" s="267">
        <v>150.98000000000002</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01" t="s">
        <v>432</v>
      </c>
      <c r="B258" s="301" t="s">
        <v>304</v>
      </c>
      <c r="C258" s="301"/>
      <c r="D258" s="302">
        <v>8056</v>
      </c>
      <c r="E258" s="11"/>
      <c r="F258" s="11"/>
      <c r="G258" s="8"/>
      <c r="I258" s="62"/>
      <c r="J258" s="47"/>
      <c r="K258" s="107"/>
      <c r="M258" s="62">
        <v>3</v>
      </c>
      <c r="N258" s="269">
        <v>148.03</v>
      </c>
      <c r="P258" s="111">
        <v>2</v>
      </c>
      <c r="Q258" s="267">
        <v>33.97</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01" t="s">
        <v>432</v>
      </c>
      <c r="B259" s="301" t="s">
        <v>325</v>
      </c>
      <c r="C259" s="301"/>
      <c r="D259" s="302">
        <v>8085</v>
      </c>
      <c r="E259" s="11"/>
      <c r="F259" s="11"/>
      <c r="G259" s="8"/>
      <c r="I259" s="62"/>
      <c r="J259" s="47"/>
      <c r="K259" s="107"/>
      <c r="M259" s="62">
        <v>7</v>
      </c>
      <c r="N259" s="269">
        <v>107.67</v>
      </c>
      <c r="P259" s="111">
        <v>6</v>
      </c>
      <c r="Q259" s="267">
        <v>113.77</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01" t="s">
        <v>432</v>
      </c>
      <c r="B260" s="301" t="s">
        <v>270</v>
      </c>
      <c r="C260" s="301"/>
      <c r="D260" s="302">
        <v>8406</v>
      </c>
      <c r="E260" s="11"/>
      <c r="F260" s="11"/>
      <c r="G260" s="8"/>
      <c r="I260" s="62"/>
      <c r="J260" s="47"/>
      <c r="K260" s="107"/>
      <c r="M260" s="62">
        <v>119</v>
      </c>
      <c r="N260" s="269">
        <v>5878.8399999999983</v>
      </c>
      <c r="P260" s="111">
        <v>121</v>
      </c>
      <c r="Q260" s="267">
        <v>5130.2799999999988</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01" t="s">
        <v>432</v>
      </c>
      <c r="B261" s="301" t="s">
        <v>394</v>
      </c>
      <c r="C261" s="301"/>
      <c r="D261" s="302">
        <v>8085</v>
      </c>
      <c r="E261" s="11"/>
      <c r="F261" s="11"/>
      <c r="G261" s="8"/>
      <c r="I261" s="62"/>
      <c r="J261" s="47"/>
      <c r="K261" s="107"/>
      <c r="M261" s="62">
        <v>2</v>
      </c>
      <c r="N261" s="269">
        <v>40.049999999999997</v>
      </c>
      <c r="P261" s="111">
        <v>0</v>
      </c>
      <c r="Q261" s="267">
        <v>0</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01" t="s">
        <v>432</v>
      </c>
      <c r="B262" s="301" t="s">
        <v>408</v>
      </c>
      <c r="C262" s="301"/>
      <c r="D262" s="302">
        <v>8004</v>
      </c>
      <c r="E262" s="11"/>
      <c r="F262" s="11"/>
      <c r="G262" s="8"/>
      <c r="I262" s="62"/>
      <c r="J262" s="47"/>
      <c r="K262" s="107"/>
      <c r="M262" s="62">
        <v>23</v>
      </c>
      <c r="N262" s="269">
        <v>753.19999999999982</v>
      </c>
      <c r="P262" s="111">
        <v>19</v>
      </c>
      <c r="Q262" s="267">
        <v>261.89</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01" t="s">
        <v>432</v>
      </c>
      <c r="B263" s="301" t="s">
        <v>272</v>
      </c>
      <c r="C263" s="301"/>
      <c r="D263" s="302">
        <v>8361</v>
      </c>
      <c r="E263" s="11"/>
      <c r="F263" s="11"/>
      <c r="G263" s="8"/>
      <c r="I263" s="62"/>
      <c r="J263" s="47"/>
      <c r="K263" s="107"/>
      <c r="M263" s="62">
        <v>227</v>
      </c>
      <c r="N263" s="269">
        <v>8588.1200000000044</v>
      </c>
      <c r="P263" s="111">
        <v>180</v>
      </c>
      <c r="Q263" s="267">
        <v>6010.5000000000027</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01" t="s">
        <v>432</v>
      </c>
      <c r="B264" s="301" t="s">
        <v>304</v>
      </c>
      <c r="C264" s="301"/>
      <c r="D264" s="302">
        <v>8020</v>
      </c>
      <c r="E264" s="11"/>
      <c r="F264" s="11"/>
      <c r="G264" s="8"/>
      <c r="I264" s="62"/>
      <c r="J264" s="47"/>
      <c r="K264" s="107"/>
      <c r="M264" s="62">
        <v>2</v>
      </c>
      <c r="N264" s="269">
        <v>139.72999999999999</v>
      </c>
      <c r="P264" s="111">
        <v>6</v>
      </c>
      <c r="Q264" s="267">
        <v>140.94999999999999</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01" t="s">
        <v>432</v>
      </c>
      <c r="B265" s="301" t="s">
        <v>221</v>
      </c>
      <c r="C265" s="301"/>
      <c r="D265" s="302">
        <v>8014</v>
      </c>
      <c r="E265" s="11"/>
      <c r="F265" s="11"/>
      <c r="G265" s="8"/>
      <c r="I265" s="62"/>
      <c r="J265" s="47"/>
      <c r="K265" s="107"/>
      <c r="M265" s="62">
        <v>4</v>
      </c>
      <c r="N265" s="269">
        <v>48.29</v>
      </c>
      <c r="P265" s="111">
        <v>2</v>
      </c>
      <c r="Q265" s="267">
        <v>48.760000000000005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01" t="s">
        <v>432</v>
      </c>
      <c r="B266" s="301" t="s">
        <v>217</v>
      </c>
      <c r="C266" s="301"/>
      <c r="D266" s="302">
        <v>8004</v>
      </c>
      <c r="E266" s="11"/>
      <c r="F266" s="11"/>
      <c r="G266" s="8"/>
      <c r="I266" s="62"/>
      <c r="J266" s="47"/>
      <c r="K266" s="107"/>
      <c r="M266" s="62">
        <v>119</v>
      </c>
      <c r="N266" s="269">
        <v>4159.07</v>
      </c>
      <c r="P266" s="111">
        <v>100</v>
      </c>
      <c r="Q266" s="267">
        <v>2677.1900000000005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01" t="s">
        <v>432</v>
      </c>
      <c r="B267" s="301" t="s">
        <v>277</v>
      </c>
      <c r="C267" s="301"/>
      <c r="D267" s="302">
        <v>8091</v>
      </c>
      <c r="E267" s="11"/>
      <c r="F267" s="11"/>
      <c r="G267" s="8"/>
      <c r="I267" s="62"/>
      <c r="J267" s="47"/>
      <c r="K267" s="107"/>
      <c r="M267" s="62">
        <v>67</v>
      </c>
      <c r="N267" s="269">
        <v>2097.3700000000003</v>
      </c>
      <c r="P267" s="111">
        <v>72</v>
      </c>
      <c r="Q267" s="267">
        <v>1710.8399999999995</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01" t="s">
        <v>432</v>
      </c>
      <c r="B268" s="301" t="s">
        <v>334</v>
      </c>
      <c r="C268" s="301"/>
      <c r="D268" s="302">
        <v>8056</v>
      </c>
      <c r="E268" s="11"/>
      <c r="F268" s="11"/>
      <c r="G268" s="8"/>
      <c r="I268" s="62"/>
      <c r="J268" s="47"/>
      <c r="K268" s="107"/>
      <c r="M268" s="62">
        <v>5</v>
      </c>
      <c r="N268" s="269">
        <v>215.65</v>
      </c>
      <c r="P268" s="111">
        <v>6</v>
      </c>
      <c r="Q268" s="267">
        <v>165.66</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01" t="s">
        <v>432</v>
      </c>
      <c r="B269" s="301" t="s">
        <v>273</v>
      </c>
      <c r="C269" s="301"/>
      <c r="D269" s="302">
        <v>8043</v>
      </c>
      <c r="E269" s="11"/>
      <c r="F269" s="11"/>
      <c r="G269" s="8"/>
      <c r="I269" s="62"/>
      <c r="J269" s="47"/>
      <c r="K269" s="107"/>
      <c r="M269" s="62">
        <v>169</v>
      </c>
      <c r="N269" s="269">
        <v>5150.5899999999974</v>
      </c>
      <c r="P269" s="111">
        <v>148</v>
      </c>
      <c r="Q269" s="267">
        <v>4160.95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01" t="s">
        <v>432</v>
      </c>
      <c r="B270" s="301" t="s">
        <v>336</v>
      </c>
      <c r="C270" s="301"/>
      <c r="D270" s="302">
        <v>8340</v>
      </c>
      <c r="E270" s="11"/>
      <c r="F270" s="11"/>
      <c r="G270" s="8"/>
      <c r="I270" s="62"/>
      <c r="J270" s="47"/>
      <c r="K270" s="107"/>
      <c r="M270" s="62">
        <v>2</v>
      </c>
      <c r="N270" s="269">
        <v>63.879999999999995</v>
      </c>
      <c r="P270" s="111">
        <v>2</v>
      </c>
      <c r="Q270" s="267">
        <v>39.270000000000003</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01" t="s">
        <v>432</v>
      </c>
      <c r="B271" s="301" t="s">
        <v>305</v>
      </c>
      <c r="C271" s="301"/>
      <c r="D271" s="302">
        <v>8234</v>
      </c>
      <c r="E271" s="11"/>
      <c r="F271" s="11"/>
      <c r="G271" s="8"/>
      <c r="I271" s="62"/>
      <c r="J271" s="47"/>
      <c r="K271" s="107"/>
      <c r="M271" s="62">
        <v>111</v>
      </c>
      <c r="N271" s="269">
        <v>3395.08</v>
      </c>
      <c r="P271" s="111">
        <v>89</v>
      </c>
      <c r="Q271" s="267">
        <v>2397.34</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01" t="s">
        <v>432</v>
      </c>
      <c r="B272" s="301" t="s">
        <v>282</v>
      </c>
      <c r="C272" s="301"/>
      <c r="D272" s="302">
        <v>8202</v>
      </c>
      <c r="E272" s="11"/>
      <c r="F272" s="11"/>
      <c r="G272" s="8"/>
      <c r="I272" s="62"/>
      <c r="J272" s="47"/>
      <c r="K272" s="107"/>
      <c r="M272" s="62">
        <v>8</v>
      </c>
      <c r="N272" s="269">
        <v>371.59000000000003</v>
      </c>
      <c r="P272" s="111">
        <v>4</v>
      </c>
      <c r="Q272" s="267">
        <v>128.06</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01" t="s">
        <v>432</v>
      </c>
      <c r="B273" s="301" t="s">
        <v>359</v>
      </c>
      <c r="C273" s="301"/>
      <c r="D273" s="302">
        <v>8088</v>
      </c>
      <c r="E273" s="11"/>
      <c r="F273" s="11"/>
      <c r="G273" s="8"/>
      <c r="I273" s="62"/>
      <c r="J273" s="47"/>
      <c r="K273" s="107"/>
      <c r="M273" s="62">
        <v>7</v>
      </c>
      <c r="N273" s="269">
        <v>121.07</v>
      </c>
      <c r="P273" s="111">
        <v>7</v>
      </c>
      <c r="Q273" s="267">
        <v>176.24</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01" t="s">
        <v>432</v>
      </c>
      <c r="B274" s="301" t="s">
        <v>384</v>
      </c>
      <c r="C274" s="301"/>
      <c r="D274" s="302">
        <v>8009</v>
      </c>
      <c r="E274" s="11"/>
      <c r="F274" s="11"/>
      <c r="G274" s="8"/>
      <c r="I274" s="62"/>
      <c r="J274" s="47"/>
      <c r="K274" s="107"/>
      <c r="M274" s="62">
        <v>157</v>
      </c>
      <c r="N274" s="269">
        <v>4408.3700000000008</v>
      </c>
      <c r="P274" s="111">
        <v>123</v>
      </c>
      <c r="Q274" s="267">
        <v>2878.4599999999996</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01" t="s">
        <v>432</v>
      </c>
      <c r="B275" s="301" t="s">
        <v>325</v>
      </c>
      <c r="C275" s="301"/>
      <c r="D275" s="302">
        <v>8014</v>
      </c>
      <c r="E275" s="11"/>
      <c r="F275" s="11"/>
      <c r="G275" s="8"/>
      <c r="I275" s="62"/>
      <c r="J275" s="47"/>
      <c r="K275" s="107"/>
      <c r="M275" s="62">
        <v>1</v>
      </c>
      <c r="N275" s="269">
        <v>120.82</v>
      </c>
      <c r="P275" s="111">
        <v>2</v>
      </c>
      <c r="Q275" s="267">
        <v>117.52</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01" t="s">
        <v>432</v>
      </c>
      <c r="B276" s="301" t="s">
        <v>253</v>
      </c>
      <c r="C276" s="301"/>
      <c r="D276" s="302">
        <v>8225</v>
      </c>
      <c r="E276" s="11"/>
      <c r="F276" s="11"/>
      <c r="G276" s="8"/>
      <c r="I276" s="62"/>
      <c r="J276" s="47"/>
      <c r="K276" s="107"/>
      <c r="M276" s="62">
        <v>118</v>
      </c>
      <c r="N276" s="269">
        <v>4234.33</v>
      </c>
      <c r="P276" s="111">
        <v>92</v>
      </c>
      <c r="Q276" s="267">
        <v>2567.9499999999989</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01" t="s">
        <v>432</v>
      </c>
      <c r="B277" s="301" t="s">
        <v>328</v>
      </c>
      <c r="C277" s="301"/>
      <c r="D277" s="302">
        <v>8051</v>
      </c>
      <c r="E277" s="11"/>
      <c r="F277" s="11"/>
      <c r="G277" s="8"/>
      <c r="I277" s="62"/>
      <c r="J277" s="47"/>
      <c r="K277" s="107"/>
      <c r="M277" s="62">
        <v>169</v>
      </c>
      <c r="N277" s="269">
        <v>3128.14</v>
      </c>
      <c r="P277" s="111">
        <v>145</v>
      </c>
      <c r="Q277" s="267">
        <v>1714.0900000000004</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01" t="s">
        <v>432</v>
      </c>
      <c r="B278" s="301" t="s">
        <v>252</v>
      </c>
      <c r="C278" s="301"/>
      <c r="D278" s="302">
        <v>8344</v>
      </c>
      <c r="E278" s="11"/>
      <c r="F278" s="11"/>
      <c r="G278" s="8"/>
      <c r="I278" s="62"/>
      <c r="J278" s="47"/>
      <c r="K278" s="107"/>
      <c r="M278" s="62">
        <v>65</v>
      </c>
      <c r="N278" s="269">
        <v>2074.9899999999993</v>
      </c>
      <c r="P278" s="111">
        <v>62</v>
      </c>
      <c r="Q278" s="267">
        <v>1472.5000000000002</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01" t="s">
        <v>432</v>
      </c>
      <c r="B279" s="301" t="s">
        <v>441</v>
      </c>
      <c r="C279" s="301"/>
      <c r="D279" s="302">
        <v>8406</v>
      </c>
      <c r="E279" s="11"/>
      <c r="F279" s="11"/>
      <c r="G279" s="8"/>
      <c r="I279" s="62"/>
      <c r="J279" s="47"/>
      <c r="K279" s="107"/>
      <c r="M279" s="62">
        <v>10</v>
      </c>
      <c r="N279" s="269">
        <v>359.63</v>
      </c>
      <c r="P279" s="111">
        <v>11</v>
      </c>
      <c r="Q279" s="267">
        <v>367.52000000000004</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01" t="s">
        <v>432</v>
      </c>
      <c r="B280" s="301" t="s">
        <v>319</v>
      </c>
      <c r="C280" s="301"/>
      <c r="D280" s="302">
        <v>8062</v>
      </c>
      <c r="E280" s="11"/>
      <c r="F280" s="11"/>
      <c r="G280" s="8"/>
      <c r="I280" s="62"/>
      <c r="J280" s="47"/>
      <c r="K280" s="107"/>
      <c r="M280" s="62">
        <v>7</v>
      </c>
      <c r="N280" s="269">
        <v>281.58</v>
      </c>
      <c r="P280" s="111">
        <v>4</v>
      </c>
      <c r="Q280" s="267">
        <v>126.85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01" t="s">
        <v>432</v>
      </c>
      <c r="B281" s="301" t="s">
        <v>235</v>
      </c>
      <c r="C281" s="301"/>
      <c r="D281" s="302">
        <v>8026</v>
      </c>
      <c r="E281" s="11"/>
      <c r="F281" s="11"/>
      <c r="G281" s="8"/>
      <c r="I281" s="62"/>
      <c r="J281" s="47"/>
      <c r="K281" s="107"/>
      <c r="M281" s="62">
        <v>36</v>
      </c>
      <c r="N281" s="269">
        <v>684.06000000000006</v>
      </c>
      <c r="P281" s="111">
        <v>25</v>
      </c>
      <c r="Q281" s="267">
        <v>328.73</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01" t="s">
        <v>432</v>
      </c>
      <c r="B282" s="301" t="s">
        <v>284</v>
      </c>
      <c r="C282" s="301"/>
      <c r="D282" s="302">
        <v>8091</v>
      </c>
      <c r="E282" s="11"/>
      <c r="F282" s="11"/>
      <c r="G282" s="8"/>
      <c r="I282" s="62"/>
      <c r="J282" s="47"/>
      <c r="K282" s="107"/>
      <c r="M282" s="62">
        <v>15</v>
      </c>
      <c r="N282" s="269">
        <v>300.62</v>
      </c>
      <c r="P282" s="111">
        <v>13</v>
      </c>
      <c r="Q282" s="267">
        <v>199.9</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01" t="s">
        <v>432</v>
      </c>
      <c r="B283" s="301" t="s">
        <v>442</v>
      </c>
      <c r="C283" s="301"/>
      <c r="D283" s="302">
        <v>8051</v>
      </c>
      <c r="E283" s="11"/>
      <c r="F283" s="11"/>
      <c r="G283" s="8"/>
      <c r="I283" s="62"/>
      <c r="J283" s="47"/>
      <c r="K283" s="107"/>
      <c r="M283" s="62">
        <v>1</v>
      </c>
      <c r="N283" s="269">
        <v>5</v>
      </c>
      <c r="P283" s="111">
        <v>0</v>
      </c>
      <c r="Q283" s="267">
        <v>0</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01" t="s">
        <v>432</v>
      </c>
      <c r="B284" s="301" t="s">
        <v>363</v>
      </c>
      <c r="C284" s="301"/>
      <c r="D284" s="302">
        <v>8084</v>
      </c>
      <c r="E284" s="11"/>
      <c r="F284" s="11"/>
      <c r="G284" s="8"/>
      <c r="I284" s="62"/>
      <c r="J284" s="47"/>
      <c r="K284" s="107"/>
      <c r="M284" s="62">
        <v>83</v>
      </c>
      <c r="N284" s="269">
        <v>2709.9099999999989</v>
      </c>
      <c r="P284" s="111">
        <v>74</v>
      </c>
      <c r="Q284" s="267">
        <v>2119.66</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01" t="s">
        <v>432</v>
      </c>
      <c r="B285" s="301" t="s">
        <v>229</v>
      </c>
      <c r="C285" s="301"/>
      <c r="D285" s="302">
        <v>8090</v>
      </c>
      <c r="E285" s="11"/>
      <c r="F285" s="11"/>
      <c r="G285" s="8"/>
      <c r="I285" s="62"/>
      <c r="J285" s="47"/>
      <c r="K285" s="107"/>
      <c r="M285" s="62">
        <v>20</v>
      </c>
      <c r="N285" s="269">
        <v>700.61000000000013</v>
      </c>
      <c r="P285" s="111">
        <v>16</v>
      </c>
      <c r="Q285" s="267">
        <v>276.90000000000003</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01" t="s">
        <v>432</v>
      </c>
      <c r="B286" s="301" t="s">
        <v>438</v>
      </c>
      <c r="C286" s="301"/>
      <c r="D286" s="302">
        <v>8090</v>
      </c>
      <c r="E286" s="11"/>
      <c r="F286" s="11"/>
      <c r="G286" s="8"/>
      <c r="I286" s="62"/>
      <c r="J286" s="47"/>
      <c r="K286" s="107"/>
      <c r="M286" s="62">
        <v>88</v>
      </c>
      <c r="N286" s="269">
        <v>3157.74</v>
      </c>
      <c r="P286" s="111">
        <v>72</v>
      </c>
      <c r="Q286" s="267">
        <v>1795.6499999999999</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01" t="s">
        <v>432</v>
      </c>
      <c r="B287" s="301" t="s">
        <v>240</v>
      </c>
      <c r="C287" s="301"/>
      <c r="D287" s="302">
        <v>8021</v>
      </c>
      <c r="E287" s="11"/>
      <c r="F287" s="11"/>
      <c r="G287" s="8"/>
      <c r="I287" s="62"/>
      <c r="J287" s="47"/>
      <c r="K287" s="107"/>
      <c r="M287" s="62">
        <v>35</v>
      </c>
      <c r="N287" s="269">
        <v>1602.8799999999999</v>
      </c>
      <c r="P287" s="111">
        <v>29</v>
      </c>
      <c r="Q287" s="267">
        <v>1110.0899999999999</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01" t="s">
        <v>432</v>
      </c>
      <c r="B288" s="301" t="s">
        <v>371</v>
      </c>
      <c r="C288" s="301"/>
      <c r="D288" s="302">
        <v>8051</v>
      </c>
      <c r="E288" s="11"/>
      <c r="F288" s="11"/>
      <c r="G288" s="8"/>
      <c r="I288" s="62"/>
      <c r="J288" s="47"/>
      <c r="K288" s="107"/>
      <c r="M288" s="62">
        <v>21</v>
      </c>
      <c r="N288" s="269">
        <v>356.72</v>
      </c>
      <c r="P288" s="111">
        <v>17</v>
      </c>
      <c r="Q288" s="267">
        <v>241.18999999999997</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01" t="s">
        <v>432</v>
      </c>
      <c r="B289" s="301" t="s">
        <v>224</v>
      </c>
      <c r="C289" s="301"/>
      <c r="D289" s="302">
        <v>8310</v>
      </c>
      <c r="E289" s="11"/>
      <c r="F289" s="11"/>
      <c r="G289" s="8"/>
      <c r="I289" s="62"/>
      <c r="J289" s="47"/>
      <c r="K289" s="107"/>
      <c r="M289" s="62">
        <v>51</v>
      </c>
      <c r="N289" s="269">
        <v>1304.5299999999997</v>
      </c>
      <c r="P289" s="111">
        <v>49</v>
      </c>
      <c r="Q289" s="267">
        <v>881.91999999999985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01" t="s">
        <v>432</v>
      </c>
      <c r="B290" s="301" t="s">
        <v>382</v>
      </c>
      <c r="C290" s="301"/>
      <c r="D290" s="302">
        <v>8085</v>
      </c>
      <c r="E290" s="11"/>
      <c r="F290" s="11"/>
      <c r="G290" s="8"/>
      <c r="I290" s="62"/>
      <c r="J290" s="47"/>
      <c r="K290" s="107"/>
      <c r="M290" s="62">
        <v>7</v>
      </c>
      <c r="N290" s="269">
        <v>127.57</v>
      </c>
      <c r="P290" s="111">
        <v>8</v>
      </c>
      <c r="Q290" s="267">
        <v>137.31</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01" t="s">
        <v>432</v>
      </c>
      <c r="B291" s="301" t="s">
        <v>329</v>
      </c>
      <c r="C291" s="301"/>
      <c r="D291" s="302">
        <v>8051</v>
      </c>
      <c r="E291" s="11"/>
      <c r="F291" s="11"/>
      <c r="G291" s="8"/>
      <c r="I291" s="62"/>
      <c r="J291" s="47"/>
      <c r="K291" s="107"/>
      <c r="M291" s="62">
        <v>2</v>
      </c>
      <c r="N291" s="269">
        <v>68.83</v>
      </c>
      <c r="P291" s="111">
        <v>2</v>
      </c>
      <c r="Q291" s="267">
        <v>36.370000000000005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01" t="s">
        <v>432</v>
      </c>
      <c r="B292" s="301" t="s">
        <v>361</v>
      </c>
      <c r="C292" s="301"/>
      <c r="D292" s="302">
        <v>8083</v>
      </c>
      <c r="E292" s="11"/>
      <c r="F292" s="11"/>
      <c r="G292" s="8"/>
      <c r="I292" s="62"/>
      <c r="J292" s="47"/>
      <c r="K292" s="107"/>
      <c r="M292" s="62">
        <v>123</v>
      </c>
      <c r="N292" s="269">
        <v>4376.6499999999996</v>
      </c>
      <c r="P292" s="111">
        <v>116</v>
      </c>
      <c r="Q292" s="267">
        <v>4085.08</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01" t="s">
        <v>432</v>
      </c>
      <c r="B293" s="301" t="s">
        <v>265</v>
      </c>
      <c r="C293" s="301"/>
      <c r="D293" s="302">
        <v>8080</v>
      </c>
      <c r="E293" s="11"/>
      <c r="F293" s="11"/>
      <c r="G293" s="8"/>
      <c r="I293" s="62"/>
      <c r="J293" s="47"/>
      <c r="K293" s="107"/>
      <c r="M293" s="62">
        <v>304</v>
      </c>
      <c r="N293" s="269">
        <v>7471.6900000000005</v>
      </c>
      <c r="P293" s="111">
        <v>294</v>
      </c>
      <c r="Q293" s="267">
        <v>5106.4300000000021</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01" t="s">
        <v>432</v>
      </c>
      <c r="B294" s="301" t="s">
        <v>264</v>
      </c>
      <c r="C294" s="301"/>
      <c r="D294" s="302">
        <v>8243</v>
      </c>
      <c r="E294" s="11"/>
      <c r="F294" s="11"/>
      <c r="G294" s="8"/>
      <c r="I294" s="62"/>
      <c r="J294" s="47"/>
      <c r="K294" s="107"/>
      <c r="M294" s="62">
        <v>6</v>
      </c>
      <c r="N294" s="269">
        <v>230.51</v>
      </c>
      <c r="P294" s="111">
        <v>4</v>
      </c>
      <c r="Q294" s="267">
        <v>44.260000000000005</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01" t="s">
        <v>432</v>
      </c>
      <c r="B295" s="301" t="s">
        <v>294</v>
      </c>
      <c r="C295" s="301"/>
      <c r="D295" s="302">
        <v>8003</v>
      </c>
      <c r="E295" s="11"/>
      <c r="F295" s="11"/>
      <c r="G295" s="8"/>
      <c r="I295" s="62"/>
      <c r="J295" s="47"/>
      <c r="K295" s="107"/>
      <c r="M295" s="62">
        <v>63</v>
      </c>
      <c r="N295" s="269">
        <v>2109.66</v>
      </c>
      <c r="P295" s="111">
        <v>54</v>
      </c>
      <c r="Q295" s="267">
        <v>1435.4300000000003</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01" t="s">
        <v>432</v>
      </c>
      <c r="B296" s="301" t="s">
        <v>227</v>
      </c>
      <c r="C296" s="301"/>
      <c r="D296" s="302">
        <v>8021</v>
      </c>
      <c r="E296" s="11"/>
      <c r="F296" s="11"/>
      <c r="G296" s="8"/>
      <c r="I296" s="62"/>
      <c r="J296" s="47"/>
      <c r="K296" s="107"/>
      <c r="M296" s="62">
        <v>249</v>
      </c>
      <c r="N296" s="269">
        <v>8683.73</v>
      </c>
      <c r="P296" s="111">
        <v>252</v>
      </c>
      <c r="Q296" s="267">
        <v>7072.8999999999987</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01" t="s">
        <v>432</v>
      </c>
      <c r="B297" s="301" t="s">
        <v>328</v>
      </c>
      <c r="C297" s="301"/>
      <c r="D297" s="302">
        <v>8080</v>
      </c>
      <c r="E297" s="11"/>
      <c r="F297" s="11"/>
      <c r="G297" s="8"/>
      <c r="I297" s="62"/>
      <c r="J297" s="47"/>
      <c r="K297" s="107"/>
      <c r="M297" s="62">
        <v>14</v>
      </c>
      <c r="N297" s="269">
        <v>409.90999999999997</v>
      </c>
      <c r="P297" s="111">
        <v>11</v>
      </c>
      <c r="Q297" s="267">
        <v>184.35000000000002</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01" t="s">
        <v>432</v>
      </c>
      <c r="B298" s="301" t="s">
        <v>244</v>
      </c>
      <c r="C298" s="301"/>
      <c r="D298" s="302">
        <v>8402</v>
      </c>
      <c r="E298" s="11"/>
      <c r="F298" s="11"/>
      <c r="G298" s="8"/>
      <c r="I298" s="62"/>
      <c r="J298" s="47"/>
      <c r="K298" s="107"/>
      <c r="M298" s="62">
        <v>42</v>
      </c>
      <c r="N298" s="269">
        <v>2080.4699999999998</v>
      </c>
      <c r="P298" s="111">
        <v>36</v>
      </c>
      <c r="Q298" s="267">
        <v>1331.28</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01" t="s">
        <v>432</v>
      </c>
      <c r="B299" s="301" t="s">
        <v>373</v>
      </c>
      <c r="C299" s="301"/>
      <c r="D299" s="302">
        <v>8260</v>
      </c>
      <c r="E299" s="11"/>
      <c r="F299" s="11"/>
      <c r="G299" s="8"/>
      <c r="I299" s="62"/>
      <c r="J299" s="47"/>
      <c r="K299" s="107"/>
      <c r="M299" s="62">
        <v>4</v>
      </c>
      <c r="N299" s="269">
        <v>149.05000000000001</v>
      </c>
      <c r="P299" s="111">
        <v>1</v>
      </c>
      <c r="Q299" s="267">
        <v>5</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01" t="s">
        <v>432</v>
      </c>
      <c r="B300" s="301" t="s">
        <v>318</v>
      </c>
      <c r="C300" s="301"/>
      <c r="D300" s="302">
        <v>8330</v>
      </c>
      <c r="E300" s="11"/>
      <c r="F300" s="11"/>
      <c r="G300" s="8"/>
      <c r="I300" s="62"/>
      <c r="J300" s="47"/>
      <c r="K300" s="107"/>
      <c r="M300" s="62">
        <v>51</v>
      </c>
      <c r="N300" s="269">
        <v>1522.9900000000005</v>
      </c>
      <c r="P300" s="111">
        <v>44</v>
      </c>
      <c r="Q300" s="267">
        <v>1197.6200000000001</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01" t="s">
        <v>432</v>
      </c>
      <c r="B301" s="301" t="s">
        <v>280</v>
      </c>
      <c r="C301" s="301"/>
      <c r="D301" s="302">
        <v>8097</v>
      </c>
      <c r="E301" s="11"/>
      <c r="F301" s="11"/>
      <c r="G301" s="8"/>
      <c r="I301" s="62"/>
      <c r="J301" s="47"/>
      <c r="K301" s="107"/>
      <c r="M301" s="62">
        <v>45</v>
      </c>
      <c r="N301" s="269">
        <v>2071.0499999999997</v>
      </c>
      <c r="P301" s="111">
        <v>27</v>
      </c>
      <c r="Q301" s="267">
        <v>972.33999999999992</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01" t="s">
        <v>432</v>
      </c>
      <c r="B302" s="301" t="s">
        <v>229</v>
      </c>
      <c r="C302" s="301"/>
      <c r="D302" s="302">
        <v>8080</v>
      </c>
      <c r="E302" s="11"/>
      <c r="F302" s="11"/>
      <c r="G302" s="8"/>
      <c r="I302" s="62"/>
      <c r="J302" s="47"/>
      <c r="K302" s="107"/>
      <c r="M302" s="62">
        <v>14</v>
      </c>
      <c r="N302" s="269">
        <v>507.55000000000007</v>
      </c>
      <c r="P302" s="111">
        <v>7</v>
      </c>
      <c r="Q302" s="267">
        <v>240.59000000000003</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01" t="s">
        <v>432</v>
      </c>
      <c r="B303" s="301" t="s">
        <v>270</v>
      </c>
      <c r="C303" s="301"/>
      <c r="D303" s="302">
        <v>8401</v>
      </c>
      <c r="E303" s="11"/>
      <c r="F303" s="11"/>
      <c r="G303" s="8"/>
      <c r="I303" s="62"/>
      <c r="J303" s="47"/>
      <c r="K303" s="107"/>
      <c r="M303" s="62">
        <v>1</v>
      </c>
      <c r="N303" s="269">
        <v>98.51</v>
      </c>
      <c r="P303" s="111">
        <v>1</v>
      </c>
      <c r="Q303" s="267">
        <v>84.73</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01" t="s">
        <v>432</v>
      </c>
      <c r="B304" s="301" t="s">
        <v>229</v>
      </c>
      <c r="C304" s="301"/>
      <c r="D304" s="302">
        <v>8097</v>
      </c>
      <c r="E304" s="11"/>
      <c r="F304" s="11"/>
      <c r="G304" s="8"/>
      <c r="I304" s="62"/>
      <c r="J304" s="47"/>
      <c r="K304" s="107"/>
      <c r="M304" s="62">
        <v>1</v>
      </c>
      <c r="N304" s="269">
        <v>13.06</v>
      </c>
      <c r="P304" s="111">
        <v>1</v>
      </c>
      <c r="Q304" s="267">
        <v>5</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01" t="s">
        <v>432</v>
      </c>
      <c r="B305" s="301" t="s">
        <v>300</v>
      </c>
      <c r="C305" s="301"/>
      <c r="D305" s="302">
        <v>8230</v>
      </c>
      <c r="E305" s="11"/>
      <c r="F305" s="11"/>
      <c r="G305" s="8"/>
      <c r="I305" s="62"/>
      <c r="J305" s="47"/>
      <c r="K305" s="107"/>
      <c r="M305" s="62">
        <v>8</v>
      </c>
      <c r="N305" s="269">
        <v>327.19</v>
      </c>
      <c r="P305" s="111">
        <v>6</v>
      </c>
      <c r="Q305" s="267">
        <v>80.039999999999992</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01" t="s">
        <v>432</v>
      </c>
      <c r="B306" s="301" t="s">
        <v>255</v>
      </c>
      <c r="C306" s="301"/>
      <c r="D306" s="302">
        <v>8230</v>
      </c>
      <c r="E306" s="11"/>
      <c r="F306" s="11"/>
      <c r="G306" s="8"/>
      <c r="I306" s="62"/>
      <c r="J306" s="47"/>
      <c r="K306" s="107"/>
      <c r="M306" s="62">
        <v>35</v>
      </c>
      <c r="N306" s="269">
        <v>757.80999999999983</v>
      </c>
      <c r="P306" s="111">
        <v>27</v>
      </c>
      <c r="Q306" s="267">
        <v>362.44000000000005</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01" t="s">
        <v>432</v>
      </c>
      <c r="B307" s="301" t="s">
        <v>443</v>
      </c>
      <c r="C307" s="301"/>
      <c r="D307" s="302">
        <v>8097</v>
      </c>
      <c r="E307" s="11"/>
      <c r="F307" s="11"/>
      <c r="G307" s="8"/>
      <c r="I307" s="62"/>
      <c r="J307" s="47"/>
      <c r="K307" s="107"/>
      <c r="M307" s="62">
        <v>1</v>
      </c>
      <c r="N307" s="269">
        <v>5</v>
      </c>
      <c r="P307" s="111">
        <v>2</v>
      </c>
      <c r="Q307" s="267">
        <v>31.83</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01" t="s">
        <v>432</v>
      </c>
      <c r="B308" s="301" t="s">
        <v>247</v>
      </c>
      <c r="C308" s="301"/>
      <c r="D308" s="302">
        <v>8330</v>
      </c>
      <c r="E308" s="11"/>
      <c r="F308" s="11"/>
      <c r="G308" s="8"/>
      <c r="I308" s="62"/>
      <c r="J308" s="47"/>
      <c r="K308" s="107"/>
      <c r="M308" s="62">
        <v>388</v>
      </c>
      <c r="N308" s="269">
        <v>9308.1000000000022</v>
      </c>
      <c r="P308" s="111">
        <v>364</v>
      </c>
      <c r="Q308" s="267">
        <v>7839.4500000000035</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01" t="s">
        <v>432</v>
      </c>
      <c r="B309" s="301" t="s">
        <v>324</v>
      </c>
      <c r="C309" s="301"/>
      <c r="D309" s="302">
        <v>8021</v>
      </c>
      <c r="E309" s="11"/>
      <c r="F309" s="11"/>
      <c r="G309" s="8"/>
      <c r="I309" s="62"/>
      <c r="J309" s="47"/>
      <c r="K309" s="107"/>
      <c r="M309" s="62">
        <v>278</v>
      </c>
      <c r="N309" s="269">
        <v>8371.3799999999956</v>
      </c>
      <c r="P309" s="111">
        <v>264</v>
      </c>
      <c r="Q309" s="267">
        <v>6328.2199999999993</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01" t="s">
        <v>432</v>
      </c>
      <c r="B310" s="301" t="s">
        <v>444</v>
      </c>
      <c r="C310" s="301"/>
      <c r="D310" s="302">
        <v>8402</v>
      </c>
      <c r="E310" s="11"/>
      <c r="F310" s="11"/>
      <c r="G310" s="8"/>
      <c r="I310" s="62"/>
      <c r="J310" s="47"/>
      <c r="K310" s="107"/>
      <c r="M310" s="62">
        <v>3</v>
      </c>
      <c r="N310" s="269">
        <v>178.99</v>
      </c>
      <c r="P310" s="111">
        <v>3</v>
      </c>
      <c r="Q310" s="267">
        <v>226.89</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01" t="s">
        <v>432</v>
      </c>
      <c r="B311" s="301" t="s">
        <v>226</v>
      </c>
      <c r="C311" s="301"/>
      <c r="D311" s="302">
        <v>8089</v>
      </c>
      <c r="E311" s="11"/>
      <c r="F311" s="11"/>
      <c r="G311" s="8"/>
      <c r="I311" s="62"/>
      <c r="J311" s="47"/>
      <c r="K311" s="107"/>
      <c r="M311" s="62">
        <v>18</v>
      </c>
      <c r="N311" s="269">
        <v>634.43000000000006</v>
      </c>
      <c r="P311" s="111">
        <v>15</v>
      </c>
      <c r="Q311" s="267">
        <v>536.65</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01" t="s">
        <v>432</v>
      </c>
      <c r="B312" s="301" t="s">
        <v>319</v>
      </c>
      <c r="C312" s="301"/>
      <c r="D312" s="302">
        <v>8074</v>
      </c>
      <c r="E312" s="11"/>
      <c r="F312" s="11"/>
      <c r="G312" s="8"/>
      <c r="I312" s="62"/>
      <c r="J312" s="47"/>
      <c r="K312" s="107"/>
      <c r="M312" s="62">
        <v>1</v>
      </c>
      <c r="N312" s="269">
        <v>74.680000000000007</v>
      </c>
      <c r="P312" s="111">
        <v>1</v>
      </c>
      <c r="Q312" s="267">
        <v>51.68</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01" t="s">
        <v>432</v>
      </c>
      <c r="B313" s="301" t="s">
        <v>347</v>
      </c>
      <c r="C313" s="301"/>
      <c r="D313" s="302">
        <v>8067</v>
      </c>
      <c r="E313" s="11"/>
      <c r="F313" s="11"/>
      <c r="G313" s="8"/>
      <c r="I313" s="62"/>
      <c r="J313" s="47"/>
      <c r="K313" s="107"/>
      <c r="M313" s="62">
        <v>10</v>
      </c>
      <c r="N313" s="269">
        <v>363.77</v>
      </c>
      <c r="P313" s="111">
        <v>12</v>
      </c>
      <c r="Q313" s="267">
        <v>295.22000000000008</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01" t="s">
        <v>432</v>
      </c>
      <c r="B314" s="301" t="s">
        <v>315</v>
      </c>
      <c r="C314" s="301"/>
      <c r="D314" s="302">
        <v>8021</v>
      </c>
      <c r="E314" s="11"/>
      <c r="F314" s="11"/>
      <c r="G314" s="8"/>
      <c r="I314" s="62"/>
      <c r="J314" s="47"/>
      <c r="K314" s="107"/>
      <c r="M314" s="62">
        <v>31</v>
      </c>
      <c r="N314" s="269">
        <v>1165.96</v>
      </c>
      <c r="P314" s="111">
        <v>30</v>
      </c>
      <c r="Q314" s="267">
        <v>1261.1099999999999</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01" t="s">
        <v>432</v>
      </c>
      <c r="B315" s="301" t="s">
        <v>302</v>
      </c>
      <c r="C315" s="301"/>
      <c r="D315" s="302">
        <v>8316</v>
      </c>
      <c r="E315" s="11"/>
      <c r="F315" s="11"/>
      <c r="G315" s="8"/>
      <c r="I315" s="62"/>
      <c r="J315" s="47"/>
      <c r="K315" s="107"/>
      <c r="M315" s="62">
        <v>3</v>
      </c>
      <c r="N315" s="269">
        <v>42.87</v>
      </c>
      <c r="P315" s="111">
        <v>3</v>
      </c>
      <c r="Q315" s="267">
        <v>15</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01" t="s">
        <v>432</v>
      </c>
      <c r="B316" s="301" t="s">
        <v>236</v>
      </c>
      <c r="C316" s="301"/>
      <c r="D316" s="302">
        <v>8028</v>
      </c>
      <c r="E316" s="11"/>
      <c r="F316" s="11"/>
      <c r="G316" s="8"/>
      <c r="I316" s="62"/>
      <c r="J316" s="47"/>
      <c r="K316" s="107"/>
      <c r="M316" s="62">
        <v>293</v>
      </c>
      <c r="N316" s="269">
        <v>7924.9299999999994</v>
      </c>
      <c r="P316" s="111">
        <v>257</v>
      </c>
      <c r="Q316" s="267">
        <v>6087.140000000004</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01" t="s">
        <v>432</v>
      </c>
      <c r="B317" s="301" t="s">
        <v>346</v>
      </c>
      <c r="C317" s="301"/>
      <c r="D317" s="302">
        <v>8067</v>
      </c>
      <c r="E317" s="11"/>
      <c r="F317" s="11"/>
      <c r="G317" s="8"/>
      <c r="I317" s="62"/>
      <c r="J317" s="47"/>
      <c r="K317" s="107"/>
      <c r="M317" s="62">
        <v>2</v>
      </c>
      <c r="N317" s="269">
        <v>162.30000000000001</v>
      </c>
      <c r="P317" s="111">
        <v>1</v>
      </c>
      <c r="Q317" s="267">
        <v>23.74</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01" t="s">
        <v>432</v>
      </c>
      <c r="B318" s="301" t="s">
        <v>445</v>
      </c>
      <c r="C318" s="301"/>
      <c r="D318" s="302">
        <v>8230</v>
      </c>
      <c r="E318" s="11"/>
      <c r="F318" s="11"/>
      <c r="G318" s="8"/>
      <c r="I318" s="62"/>
      <c r="J318" s="47"/>
      <c r="K318" s="107"/>
      <c r="M318" s="62">
        <v>1</v>
      </c>
      <c r="N318" s="269">
        <v>5</v>
      </c>
      <c r="P318" s="111">
        <v>0</v>
      </c>
      <c r="Q318" s="267">
        <v>0</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01" t="s">
        <v>432</v>
      </c>
      <c r="B319" s="301" t="s">
        <v>375</v>
      </c>
      <c r="C319" s="301"/>
      <c r="D319" s="302">
        <v>8260</v>
      </c>
      <c r="E319" s="11"/>
      <c r="F319" s="11"/>
      <c r="G319" s="8"/>
      <c r="I319" s="62"/>
      <c r="J319" s="47"/>
      <c r="K319" s="107"/>
      <c r="M319" s="62">
        <v>8</v>
      </c>
      <c r="N319" s="269">
        <v>294.11</v>
      </c>
      <c r="P319" s="111">
        <v>4</v>
      </c>
      <c r="Q319" s="267">
        <v>153.97</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01" t="s">
        <v>432</v>
      </c>
      <c r="B320" s="301" t="s">
        <v>380</v>
      </c>
      <c r="C320" s="301"/>
      <c r="D320" s="302">
        <v>8085</v>
      </c>
      <c r="E320" s="11"/>
      <c r="F320" s="11"/>
      <c r="G320" s="8"/>
      <c r="I320" s="62"/>
      <c r="J320" s="47"/>
      <c r="K320" s="107"/>
      <c r="M320" s="62">
        <v>1</v>
      </c>
      <c r="N320" s="269">
        <v>5</v>
      </c>
      <c r="P320" s="111">
        <v>0</v>
      </c>
      <c r="Q320" s="267">
        <v>0</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01" t="s">
        <v>432</v>
      </c>
      <c r="B321" s="301" t="s">
        <v>259</v>
      </c>
      <c r="C321" s="301"/>
      <c r="D321" s="302">
        <v>8071</v>
      </c>
      <c r="E321" s="11"/>
      <c r="F321" s="11"/>
      <c r="G321" s="8"/>
      <c r="I321" s="62"/>
      <c r="J321" s="47"/>
      <c r="K321" s="107"/>
      <c r="M321" s="62">
        <v>73</v>
      </c>
      <c r="N321" s="269">
        <v>1726.7800000000004</v>
      </c>
      <c r="P321" s="111">
        <v>74</v>
      </c>
      <c r="Q321" s="267">
        <v>1416.2</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01" t="s">
        <v>432</v>
      </c>
      <c r="B322" s="301" t="s">
        <v>263</v>
      </c>
      <c r="C322" s="301"/>
      <c r="D322" s="302">
        <v>8079</v>
      </c>
      <c r="E322" s="11"/>
      <c r="F322" s="11"/>
      <c r="G322" s="8"/>
      <c r="I322" s="62"/>
      <c r="J322" s="47"/>
      <c r="K322" s="107"/>
      <c r="M322" s="62">
        <v>301</v>
      </c>
      <c r="N322" s="269">
        <v>8684.409999999998</v>
      </c>
      <c r="P322" s="111">
        <v>323</v>
      </c>
      <c r="Q322" s="267">
        <v>8340.0500000000029</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01" t="s">
        <v>432</v>
      </c>
      <c r="B323" s="301" t="s">
        <v>339</v>
      </c>
      <c r="C323" s="301"/>
      <c r="D323" s="302">
        <v>8343</v>
      </c>
      <c r="E323" s="11"/>
      <c r="F323" s="11"/>
      <c r="G323" s="8"/>
      <c r="I323" s="62"/>
      <c r="J323" s="47"/>
      <c r="K323" s="107"/>
      <c r="M323" s="62">
        <v>16</v>
      </c>
      <c r="N323" s="269">
        <v>495.36999999999995</v>
      </c>
      <c r="P323" s="111">
        <v>19</v>
      </c>
      <c r="Q323" s="267">
        <v>351.77000000000004</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01" t="s">
        <v>432</v>
      </c>
      <c r="B324" s="301" t="s">
        <v>326</v>
      </c>
      <c r="C324" s="301"/>
      <c r="D324" s="302">
        <v>8204</v>
      </c>
      <c r="E324" s="11"/>
      <c r="F324" s="11"/>
      <c r="G324" s="8"/>
      <c r="I324" s="62"/>
      <c r="J324" s="47"/>
      <c r="K324" s="107"/>
      <c r="M324" s="62">
        <v>41</v>
      </c>
      <c r="N324" s="269">
        <v>905.5100000000001</v>
      </c>
      <c r="P324" s="111">
        <v>35</v>
      </c>
      <c r="Q324" s="267">
        <v>640.09</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01" t="s">
        <v>432</v>
      </c>
      <c r="B325" s="301" t="s">
        <v>377</v>
      </c>
      <c r="C325" s="301"/>
      <c r="D325" s="302">
        <v>8037</v>
      </c>
      <c r="E325" s="11"/>
      <c r="F325" s="11"/>
      <c r="G325" s="8"/>
      <c r="I325" s="62"/>
      <c r="J325" s="47"/>
      <c r="K325" s="107"/>
      <c r="M325" s="62">
        <v>15</v>
      </c>
      <c r="N325" s="269">
        <v>493.42999999999995</v>
      </c>
      <c r="P325" s="111">
        <v>12</v>
      </c>
      <c r="Q325" s="267">
        <v>279.24</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01" t="s">
        <v>432</v>
      </c>
      <c r="B326" s="301" t="s">
        <v>352</v>
      </c>
      <c r="C326" s="301"/>
      <c r="D326" s="302">
        <v>8318</v>
      </c>
      <c r="E326" s="11"/>
      <c r="F326" s="11"/>
      <c r="G326" s="8"/>
      <c r="I326" s="62"/>
      <c r="J326" s="47"/>
      <c r="K326" s="107"/>
      <c r="M326" s="62">
        <v>18</v>
      </c>
      <c r="N326" s="269">
        <v>238.83</v>
      </c>
      <c r="P326" s="111">
        <v>18</v>
      </c>
      <c r="Q326" s="267">
        <v>283.92</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01" t="s">
        <v>432</v>
      </c>
      <c r="B327" s="301" t="s">
        <v>232</v>
      </c>
      <c r="C327" s="301"/>
      <c r="D327" s="302">
        <v>8318</v>
      </c>
      <c r="E327" s="11"/>
      <c r="F327" s="11"/>
      <c r="G327" s="8"/>
      <c r="I327" s="62"/>
      <c r="J327" s="47"/>
      <c r="K327" s="107"/>
      <c r="M327" s="62">
        <v>106</v>
      </c>
      <c r="N327" s="269">
        <v>2828.2500000000005</v>
      </c>
      <c r="P327" s="111">
        <v>105</v>
      </c>
      <c r="Q327" s="267">
        <v>2184.5700000000002</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01" t="s">
        <v>432</v>
      </c>
      <c r="B328" s="301" t="s">
        <v>391</v>
      </c>
      <c r="C328" s="301"/>
      <c r="D328" s="302">
        <v>8037</v>
      </c>
      <c r="E328" s="11"/>
      <c r="F328" s="11"/>
      <c r="G328" s="8"/>
      <c r="I328" s="62"/>
      <c r="J328" s="47"/>
      <c r="K328" s="107"/>
      <c r="M328" s="62">
        <v>263</v>
      </c>
      <c r="N328" s="269">
        <v>7807.3599999999988</v>
      </c>
      <c r="P328" s="111">
        <v>245</v>
      </c>
      <c r="Q328" s="267">
        <v>6176.44</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01" t="s">
        <v>432</v>
      </c>
      <c r="B329" s="301" t="s">
        <v>233</v>
      </c>
      <c r="C329" s="301"/>
      <c r="D329" s="302">
        <v>8322</v>
      </c>
      <c r="E329" s="11"/>
      <c r="F329" s="11"/>
      <c r="G329" s="8"/>
      <c r="I329" s="62"/>
      <c r="J329" s="47"/>
      <c r="K329" s="107"/>
      <c r="M329" s="62">
        <v>64</v>
      </c>
      <c r="N329" s="269">
        <v>1808.9399999999996</v>
      </c>
      <c r="P329" s="111">
        <v>56</v>
      </c>
      <c r="Q329" s="267">
        <v>1649.0199999999998</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01" t="s">
        <v>432</v>
      </c>
      <c r="B330" s="301" t="s">
        <v>370</v>
      </c>
      <c r="C330" s="301"/>
      <c r="D330" s="302">
        <v>8204</v>
      </c>
      <c r="E330" s="11"/>
      <c r="F330" s="11"/>
      <c r="G330" s="8"/>
      <c r="I330" s="62"/>
      <c r="J330" s="47"/>
      <c r="K330" s="107"/>
      <c r="M330" s="62">
        <v>7</v>
      </c>
      <c r="N330" s="269">
        <v>105.11</v>
      </c>
      <c r="P330" s="111">
        <v>4</v>
      </c>
      <c r="Q330" s="267">
        <v>54.63</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01" t="s">
        <v>432</v>
      </c>
      <c r="B331" s="301" t="s">
        <v>447</v>
      </c>
      <c r="C331" s="301"/>
      <c r="D331" s="302">
        <v>8327</v>
      </c>
      <c r="E331" s="11"/>
      <c r="F331" s="11"/>
      <c r="G331" s="8"/>
      <c r="I331" s="62"/>
      <c r="J331" s="47"/>
      <c r="K331" s="107"/>
      <c r="M331" s="62">
        <v>3</v>
      </c>
      <c r="N331" s="269">
        <v>84.75</v>
      </c>
      <c r="P331" s="111">
        <v>3</v>
      </c>
      <c r="Q331" s="267">
        <v>64.75</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01" t="s">
        <v>432</v>
      </c>
      <c r="B332" s="301" t="s">
        <v>350</v>
      </c>
      <c r="C332" s="301"/>
      <c r="D332" s="302">
        <v>8318</v>
      </c>
      <c r="E332" s="11"/>
      <c r="F332" s="11"/>
      <c r="G332" s="8"/>
      <c r="I332" s="62"/>
      <c r="J332" s="47"/>
      <c r="K332" s="107"/>
      <c r="M332" s="62">
        <v>18</v>
      </c>
      <c r="N332" s="269">
        <v>636.00999999999988</v>
      </c>
      <c r="P332" s="111">
        <v>20</v>
      </c>
      <c r="Q332" s="267">
        <v>674.04000000000008</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01" t="s">
        <v>432</v>
      </c>
      <c r="B333" s="301" t="s">
        <v>279</v>
      </c>
      <c r="C333" s="301"/>
      <c r="D333" s="302">
        <v>8094</v>
      </c>
      <c r="E333" s="11"/>
      <c r="F333" s="11"/>
      <c r="G333" s="8"/>
      <c r="I333" s="62"/>
      <c r="J333" s="47"/>
      <c r="K333" s="107"/>
      <c r="M333" s="62">
        <v>515</v>
      </c>
      <c r="N333" s="269">
        <v>13801.939999999999</v>
      </c>
      <c r="P333" s="111">
        <v>457</v>
      </c>
      <c r="Q333" s="267">
        <v>10142.959999999997</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01" t="s">
        <v>432</v>
      </c>
      <c r="B334" s="301" t="s">
        <v>225</v>
      </c>
      <c r="C334" s="301"/>
      <c r="D334" s="302">
        <v>8204</v>
      </c>
      <c r="E334" s="11"/>
      <c r="F334" s="11"/>
      <c r="G334" s="8"/>
      <c r="I334" s="62"/>
      <c r="J334" s="47"/>
      <c r="K334" s="107"/>
      <c r="M334" s="62">
        <v>104</v>
      </c>
      <c r="N334" s="269">
        <v>2885.940000000001</v>
      </c>
      <c r="P334" s="111">
        <v>82</v>
      </c>
      <c r="Q334" s="267">
        <v>1646.2099999999998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01" t="s">
        <v>432</v>
      </c>
      <c r="B335" s="301" t="s">
        <v>294</v>
      </c>
      <c r="C335" s="301"/>
      <c r="D335" s="302">
        <v>8034</v>
      </c>
      <c r="E335" s="11"/>
      <c r="F335" s="11"/>
      <c r="G335" s="8"/>
      <c r="I335" s="62"/>
      <c r="J335" s="47"/>
      <c r="K335" s="107"/>
      <c r="M335" s="62">
        <v>1</v>
      </c>
      <c r="N335" s="269">
        <v>5</v>
      </c>
      <c r="P335" s="111">
        <v>2</v>
      </c>
      <c r="Q335" s="267">
        <v>18.97</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01" t="s">
        <v>432</v>
      </c>
      <c r="B336" s="301" t="s">
        <v>448</v>
      </c>
      <c r="C336" s="301"/>
      <c r="D336" s="302">
        <v>8343</v>
      </c>
      <c r="E336" s="11"/>
      <c r="F336" s="11"/>
      <c r="G336" s="8"/>
      <c r="I336" s="62"/>
      <c r="J336" s="47"/>
      <c r="K336" s="107"/>
      <c r="M336" s="62">
        <v>2</v>
      </c>
      <c r="N336" s="269">
        <v>61.83</v>
      </c>
      <c r="P336" s="111">
        <v>2</v>
      </c>
      <c r="Q336" s="267">
        <v>73.33</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01" t="s">
        <v>432</v>
      </c>
      <c r="B337" s="301" t="s">
        <v>403</v>
      </c>
      <c r="C337" s="301"/>
      <c r="D337" s="302">
        <v>8062</v>
      </c>
      <c r="E337" s="11"/>
      <c r="F337" s="11"/>
      <c r="G337" s="8"/>
      <c r="I337" s="62"/>
      <c r="J337" s="47"/>
      <c r="K337" s="107"/>
      <c r="M337" s="62">
        <v>1</v>
      </c>
      <c r="N337" s="269">
        <v>46.12</v>
      </c>
      <c r="P337" s="111">
        <v>0</v>
      </c>
      <c r="Q337" s="267">
        <v>0</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01" t="s">
        <v>432</v>
      </c>
      <c r="B338" s="301" t="s">
        <v>448</v>
      </c>
      <c r="C338" s="301"/>
      <c r="D338" s="302">
        <v>8318</v>
      </c>
      <c r="E338" s="11"/>
      <c r="F338" s="11"/>
      <c r="G338" s="8"/>
      <c r="I338" s="62"/>
      <c r="J338" s="47"/>
      <c r="K338" s="107"/>
      <c r="M338" s="62">
        <v>1</v>
      </c>
      <c r="N338" s="269">
        <v>5</v>
      </c>
      <c r="P338" s="111">
        <v>1</v>
      </c>
      <c r="Q338" s="267">
        <v>5</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01" t="s">
        <v>432</v>
      </c>
      <c r="B339" s="301" t="s">
        <v>313</v>
      </c>
      <c r="C339" s="301"/>
      <c r="D339" s="302">
        <v>8322</v>
      </c>
      <c r="E339" s="11"/>
      <c r="F339" s="11"/>
      <c r="G339" s="8"/>
      <c r="I339" s="62"/>
      <c r="J339" s="47"/>
      <c r="K339" s="107"/>
      <c r="M339" s="62">
        <v>9</v>
      </c>
      <c r="N339" s="269">
        <v>117.99000000000001</v>
      </c>
      <c r="P339" s="111">
        <v>10</v>
      </c>
      <c r="Q339" s="267">
        <v>213.06</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01" t="s">
        <v>432</v>
      </c>
      <c r="B340" s="301" t="s">
        <v>252</v>
      </c>
      <c r="C340" s="301"/>
      <c r="D340" s="302">
        <v>8318</v>
      </c>
      <c r="E340" s="11"/>
      <c r="F340" s="11"/>
      <c r="G340" s="8"/>
      <c r="I340" s="62"/>
      <c r="J340" s="47"/>
      <c r="K340" s="107"/>
      <c r="M340" s="62">
        <v>1</v>
      </c>
      <c r="N340" s="269">
        <v>5</v>
      </c>
      <c r="P340" s="111">
        <v>0</v>
      </c>
      <c r="Q340" s="267">
        <v>0</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01" t="s">
        <v>432</v>
      </c>
      <c r="B341" s="301" t="s">
        <v>323</v>
      </c>
      <c r="C341" s="301"/>
      <c r="D341" s="302">
        <v>8327</v>
      </c>
      <c r="E341" s="11"/>
      <c r="F341" s="11"/>
      <c r="G341" s="8"/>
      <c r="I341" s="62"/>
      <c r="J341" s="47"/>
      <c r="K341" s="107"/>
      <c r="M341" s="62">
        <v>9</v>
      </c>
      <c r="N341" s="269">
        <v>304.02</v>
      </c>
      <c r="P341" s="111">
        <v>6</v>
      </c>
      <c r="Q341" s="267">
        <v>75.17</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01" t="s">
        <v>432</v>
      </c>
      <c r="B342" s="301" t="s">
        <v>291</v>
      </c>
      <c r="C342" s="301"/>
      <c r="D342" s="302">
        <v>8085</v>
      </c>
      <c r="E342" s="11"/>
      <c r="F342" s="11"/>
      <c r="G342" s="8"/>
      <c r="I342" s="62"/>
      <c r="J342" s="47"/>
      <c r="K342" s="107"/>
      <c r="M342" s="62">
        <v>1</v>
      </c>
      <c r="N342" s="269">
        <v>5</v>
      </c>
      <c r="P342" s="111">
        <v>0</v>
      </c>
      <c r="Q342" s="267">
        <v>0</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01" t="s">
        <v>432</v>
      </c>
      <c r="B343" s="301" t="s">
        <v>378</v>
      </c>
      <c r="C343" s="301"/>
      <c r="D343" s="302">
        <v>8270</v>
      </c>
      <c r="E343" s="11"/>
      <c r="F343" s="11"/>
      <c r="G343" s="8"/>
      <c r="I343" s="62"/>
      <c r="J343" s="47"/>
      <c r="K343" s="107"/>
      <c r="M343" s="62">
        <v>62</v>
      </c>
      <c r="N343" s="269">
        <v>1959.2400000000005</v>
      </c>
      <c r="P343" s="111">
        <v>46</v>
      </c>
      <c r="Q343" s="267">
        <v>1549.88</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01" t="s">
        <v>432</v>
      </c>
      <c r="B344" s="301" t="s">
        <v>220</v>
      </c>
      <c r="C344" s="301"/>
      <c r="D344" s="302">
        <v>8012</v>
      </c>
      <c r="E344" s="11"/>
      <c r="F344" s="11"/>
      <c r="G344" s="8"/>
      <c r="I344" s="62"/>
      <c r="J344" s="47"/>
      <c r="K344" s="107"/>
      <c r="M344" s="62">
        <v>290</v>
      </c>
      <c r="N344" s="269">
        <v>10469.519999999997</v>
      </c>
      <c r="P344" s="111">
        <v>255</v>
      </c>
      <c r="Q344" s="267">
        <v>8406.7900000000045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01" t="s">
        <v>432</v>
      </c>
      <c r="B345" s="301" t="s">
        <v>327</v>
      </c>
      <c r="C345" s="301"/>
      <c r="D345" s="302">
        <v>8328</v>
      </c>
      <c r="E345" s="11"/>
      <c r="F345" s="11"/>
      <c r="G345" s="8"/>
      <c r="I345" s="62"/>
      <c r="J345" s="47"/>
      <c r="K345" s="107"/>
      <c r="M345" s="62">
        <v>20</v>
      </c>
      <c r="N345" s="269">
        <v>302.77000000000004</v>
      </c>
      <c r="P345" s="111">
        <v>19</v>
      </c>
      <c r="Q345" s="267">
        <v>239.27</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01" t="s">
        <v>432</v>
      </c>
      <c r="B346" s="301" t="s">
        <v>313</v>
      </c>
      <c r="C346" s="301"/>
      <c r="D346" s="302">
        <v>8328</v>
      </c>
      <c r="E346" s="11"/>
      <c r="F346" s="11"/>
      <c r="G346" s="8"/>
      <c r="I346" s="62"/>
      <c r="J346" s="47"/>
      <c r="K346" s="107"/>
      <c r="M346" s="62">
        <v>4</v>
      </c>
      <c r="N346" s="269">
        <v>203.73000000000002</v>
      </c>
      <c r="P346" s="111">
        <v>3</v>
      </c>
      <c r="Q346" s="267">
        <v>58.980000000000004</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01" t="s">
        <v>432</v>
      </c>
      <c r="B347" s="301" t="s">
        <v>242</v>
      </c>
      <c r="C347" s="301"/>
      <c r="D347" s="302">
        <v>8403</v>
      </c>
      <c r="E347" s="11"/>
      <c r="F347" s="11"/>
      <c r="G347" s="8"/>
      <c r="I347" s="62"/>
      <c r="J347" s="47"/>
      <c r="K347" s="107"/>
      <c r="M347" s="62">
        <v>5</v>
      </c>
      <c r="N347" s="269">
        <v>160.5</v>
      </c>
      <c r="P347" s="111">
        <v>3</v>
      </c>
      <c r="Q347" s="267">
        <v>104.42000000000002</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01" t="s">
        <v>432</v>
      </c>
      <c r="B348" s="301" t="s">
        <v>315</v>
      </c>
      <c r="C348" s="301"/>
      <c r="D348" s="302">
        <v>8012</v>
      </c>
      <c r="E348" s="11"/>
      <c r="F348" s="11"/>
      <c r="G348" s="8"/>
      <c r="I348" s="62"/>
      <c r="J348" s="47"/>
      <c r="K348" s="107"/>
      <c r="M348" s="62">
        <v>19</v>
      </c>
      <c r="N348" s="269">
        <v>735.38</v>
      </c>
      <c r="P348" s="111">
        <v>23</v>
      </c>
      <c r="Q348" s="267">
        <v>604.61</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01" t="s">
        <v>432</v>
      </c>
      <c r="B349" s="301" t="s">
        <v>315</v>
      </c>
      <c r="C349" s="301"/>
      <c r="D349" s="302">
        <v>8083</v>
      </c>
      <c r="E349" s="11"/>
      <c r="F349" s="11"/>
      <c r="G349" s="8"/>
      <c r="I349" s="62"/>
      <c r="J349" s="47"/>
      <c r="K349" s="107"/>
      <c r="M349" s="62">
        <v>3</v>
      </c>
      <c r="N349" s="269">
        <v>57.21</v>
      </c>
      <c r="P349" s="111">
        <v>2</v>
      </c>
      <c r="Q349" s="267">
        <v>71.28</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01" t="s">
        <v>432</v>
      </c>
      <c r="B350" s="301" t="s">
        <v>388</v>
      </c>
      <c r="C350" s="301"/>
      <c r="D350" s="302">
        <v>8212</v>
      </c>
      <c r="E350" s="11"/>
      <c r="F350" s="11"/>
      <c r="G350" s="8"/>
      <c r="I350" s="62"/>
      <c r="J350" s="47"/>
      <c r="K350" s="107"/>
      <c r="M350" s="62">
        <v>2</v>
      </c>
      <c r="N350" s="269">
        <v>41.85</v>
      </c>
      <c r="P350" s="111">
        <v>1</v>
      </c>
      <c r="Q350" s="267">
        <v>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01" t="s">
        <v>432</v>
      </c>
      <c r="B351" s="301" t="s">
        <v>378</v>
      </c>
      <c r="C351" s="301"/>
      <c r="D351" s="302">
        <v>8434</v>
      </c>
      <c r="E351" s="11"/>
      <c r="F351" s="11"/>
      <c r="G351" s="8"/>
      <c r="I351" s="62"/>
      <c r="J351" s="47"/>
      <c r="K351" s="107"/>
      <c r="M351" s="62">
        <v>1</v>
      </c>
      <c r="N351" s="269">
        <v>5</v>
      </c>
      <c r="P351" s="111">
        <v>0</v>
      </c>
      <c r="Q351" s="267">
        <v>0</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01" t="s">
        <v>432</v>
      </c>
      <c r="B352" s="301" t="s">
        <v>313</v>
      </c>
      <c r="C352" s="301"/>
      <c r="D352" s="302">
        <v>8344</v>
      </c>
      <c r="E352" s="11"/>
      <c r="F352" s="11"/>
      <c r="G352" s="8"/>
      <c r="I352" s="62"/>
      <c r="J352" s="47"/>
      <c r="K352" s="107"/>
      <c r="M352" s="62">
        <v>1</v>
      </c>
      <c r="N352" s="269">
        <v>80.39</v>
      </c>
      <c r="P352" s="111">
        <v>0</v>
      </c>
      <c r="Q352" s="267">
        <v>0</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01" t="s">
        <v>432</v>
      </c>
      <c r="B353" s="301" t="s">
        <v>338</v>
      </c>
      <c r="C353" s="301"/>
      <c r="D353" s="302">
        <v>8094</v>
      </c>
      <c r="E353" s="11"/>
      <c r="F353" s="11"/>
      <c r="G353" s="8"/>
      <c r="I353" s="62"/>
      <c r="J353" s="47"/>
      <c r="K353" s="107"/>
      <c r="M353" s="62">
        <v>41</v>
      </c>
      <c r="N353" s="269">
        <v>1192.29</v>
      </c>
      <c r="P353" s="111">
        <v>43</v>
      </c>
      <c r="Q353" s="267">
        <v>944.8900000000001</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01" t="s">
        <v>432</v>
      </c>
      <c r="B354" s="301" t="s">
        <v>331</v>
      </c>
      <c r="C354" s="301"/>
      <c r="D354" s="302">
        <v>8330</v>
      </c>
      <c r="E354" s="11"/>
      <c r="F354" s="11"/>
      <c r="G354" s="8"/>
      <c r="I354" s="62"/>
      <c r="J354" s="47"/>
      <c r="K354" s="107"/>
      <c r="M354" s="62">
        <v>2</v>
      </c>
      <c r="N354" s="269">
        <v>24.21</v>
      </c>
      <c r="P354" s="111">
        <v>1</v>
      </c>
      <c r="Q354" s="267">
        <v>8.2899999999999991</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01" t="s">
        <v>432</v>
      </c>
      <c r="B355" s="301" t="s">
        <v>402</v>
      </c>
      <c r="C355" s="301"/>
      <c r="D355" s="302">
        <v>8081</v>
      </c>
      <c r="E355" s="11"/>
      <c r="F355" s="11"/>
      <c r="G355" s="8"/>
      <c r="I355" s="62"/>
      <c r="J355" s="47"/>
      <c r="K355" s="107"/>
      <c r="M355" s="62">
        <v>732</v>
      </c>
      <c r="N355" s="269">
        <v>22256.459999999995</v>
      </c>
      <c r="P355" s="111">
        <v>637</v>
      </c>
      <c r="Q355" s="267">
        <v>16333.759999999997</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01" t="s">
        <v>432</v>
      </c>
      <c r="B356" s="301" t="s">
        <v>449</v>
      </c>
      <c r="C356" s="301"/>
      <c r="D356" s="302">
        <v>8234</v>
      </c>
      <c r="E356" s="11"/>
      <c r="F356" s="11"/>
      <c r="G356" s="8"/>
      <c r="I356" s="62"/>
      <c r="J356" s="47"/>
      <c r="K356" s="107"/>
      <c r="M356" s="62">
        <v>1</v>
      </c>
      <c r="N356" s="269">
        <v>5</v>
      </c>
      <c r="P356" s="111">
        <v>0</v>
      </c>
      <c r="Q356" s="267">
        <v>0</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01" t="s">
        <v>432</v>
      </c>
      <c r="B357" s="301" t="s">
        <v>230</v>
      </c>
      <c r="C357" s="301"/>
      <c r="D357" s="302">
        <v>8215</v>
      </c>
      <c r="E357" s="11"/>
      <c r="F357" s="11"/>
      <c r="G357" s="8"/>
      <c r="I357" s="62"/>
      <c r="J357" s="47"/>
      <c r="K357" s="107"/>
      <c r="M357" s="62">
        <v>314</v>
      </c>
      <c r="N357" s="269">
        <v>7015.09</v>
      </c>
      <c r="P357" s="111">
        <v>260</v>
      </c>
      <c r="Q357" s="267">
        <v>5377.0700000000015</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01" t="s">
        <v>432</v>
      </c>
      <c r="B358" s="301" t="s">
        <v>352</v>
      </c>
      <c r="C358" s="301"/>
      <c r="D358" s="302">
        <v>8347</v>
      </c>
      <c r="E358" s="11"/>
      <c r="F358" s="11"/>
      <c r="G358" s="8"/>
      <c r="I358" s="62"/>
      <c r="J358" s="47"/>
      <c r="K358" s="107"/>
      <c r="M358" s="62">
        <v>1</v>
      </c>
      <c r="N358" s="269">
        <v>8.5500000000000007</v>
      </c>
      <c r="P358" s="111">
        <v>1</v>
      </c>
      <c r="Q358" s="267">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01" t="s">
        <v>432</v>
      </c>
      <c r="B359" s="301" t="s">
        <v>344</v>
      </c>
      <c r="C359" s="301"/>
      <c r="D359" s="302">
        <v>8204</v>
      </c>
      <c r="E359" s="11"/>
      <c r="F359" s="11"/>
      <c r="G359" s="8"/>
      <c r="I359" s="62"/>
      <c r="J359" s="47"/>
      <c r="K359" s="107"/>
      <c r="M359" s="62">
        <v>32</v>
      </c>
      <c r="N359" s="269">
        <v>714.6</v>
      </c>
      <c r="P359" s="111">
        <v>28</v>
      </c>
      <c r="Q359" s="267">
        <v>564.48</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01" t="s">
        <v>432</v>
      </c>
      <c r="B360" s="301" t="s">
        <v>246</v>
      </c>
      <c r="C360" s="301"/>
      <c r="D360" s="302">
        <v>8223</v>
      </c>
      <c r="E360" s="11"/>
      <c r="F360" s="11"/>
      <c r="G360" s="8"/>
      <c r="I360" s="62"/>
      <c r="J360" s="47"/>
      <c r="K360" s="107"/>
      <c r="M360" s="62">
        <v>24</v>
      </c>
      <c r="N360" s="269">
        <v>670.92</v>
      </c>
      <c r="P360" s="111">
        <v>15</v>
      </c>
      <c r="Q360" s="267">
        <v>447.45</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01" t="s">
        <v>432</v>
      </c>
      <c r="B361" s="301" t="s">
        <v>367</v>
      </c>
      <c r="C361" s="301"/>
      <c r="D361" s="302">
        <v>8270</v>
      </c>
      <c r="E361" s="11"/>
      <c r="F361" s="11"/>
      <c r="G361" s="8"/>
      <c r="I361" s="62"/>
      <c r="J361" s="47"/>
      <c r="K361" s="107"/>
      <c r="M361" s="62">
        <v>1</v>
      </c>
      <c r="N361" s="269">
        <v>5</v>
      </c>
      <c r="P361" s="111">
        <v>1</v>
      </c>
      <c r="Q361" s="267">
        <v>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01" t="s">
        <v>432</v>
      </c>
      <c r="B362" s="301" t="s">
        <v>222</v>
      </c>
      <c r="C362" s="301"/>
      <c r="D362" s="302">
        <v>8302</v>
      </c>
      <c r="E362" s="11"/>
      <c r="F362" s="11"/>
      <c r="G362" s="8"/>
      <c r="I362" s="62"/>
      <c r="J362" s="47"/>
      <c r="K362" s="107"/>
      <c r="M362" s="62">
        <v>1054</v>
      </c>
      <c r="N362" s="269">
        <v>26384.85</v>
      </c>
      <c r="P362" s="111">
        <v>941</v>
      </c>
      <c r="Q362" s="267">
        <v>19651.829999999991</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01" t="s">
        <v>432</v>
      </c>
      <c r="B363" s="301" t="s">
        <v>243</v>
      </c>
      <c r="C363" s="301"/>
      <c r="D363" s="302">
        <v>8049</v>
      </c>
      <c r="E363" s="11"/>
      <c r="F363" s="11"/>
      <c r="G363" s="8"/>
      <c r="I363" s="62"/>
      <c r="J363" s="47"/>
      <c r="K363" s="107"/>
      <c r="M363" s="62">
        <v>97</v>
      </c>
      <c r="N363" s="269">
        <v>3167.26</v>
      </c>
      <c r="P363" s="111">
        <v>89</v>
      </c>
      <c r="Q363" s="267">
        <v>2953.8900000000003</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01" t="s">
        <v>432</v>
      </c>
      <c r="B364" s="301" t="s">
        <v>343</v>
      </c>
      <c r="C364" s="301"/>
      <c r="D364" s="302">
        <v>8347</v>
      </c>
      <c r="E364" s="11"/>
      <c r="F364" s="11"/>
      <c r="G364" s="8"/>
      <c r="I364" s="62"/>
      <c r="J364" s="47"/>
      <c r="K364" s="107"/>
      <c r="M364" s="62">
        <v>3</v>
      </c>
      <c r="N364" s="269">
        <v>97.259999999999991</v>
      </c>
      <c r="P364" s="111">
        <v>1</v>
      </c>
      <c r="Q364" s="267">
        <v>20.37</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01" t="s">
        <v>432</v>
      </c>
      <c r="B365" s="301" t="s">
        <v>450</v>
      </c>
      <c r="C365" s="301"/>
      <c r="D365" s="302">
        <v>8234</v>
      </c>
      <c r="E365" s="11"/>
      <c r="F365" s="11"/>
      <c r="G365" s="8"/>
      <c r="I365" s="62"/>
      <c r="J365" s="47"/>
      <c r="K365" s="107"/>
      <c r="M365" s="62">
        <v>1</v>
      </c>
      <c r="N365" s="269">
        <v>5</v>
      </c>
      <c r="P365" s="111">
        <v>0</v>
      </c>
      <c r="Q365" s="267">
        <v>0</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01" t="s">
        <v>432</v>
      </c>
      <c r="B366" s="301" t="s">
        <v>439</v>
      </c>
      <c r="C366" s="301"/>
      <c r="D366" s="302">
        <v>8251</v>
      </c>
      <c r="E366" s="11"/>
      <c r="F366" s="11"/>
      <c r="G366" s="8"/>
      <c r="I366" s="62"/>
      <c r="J366" s="47"/>
      <c r="K366" s="107"/>
      <c r="M366" s="62">
        <v>131</v>
      </c>
      <c r="N366" s="269">
        <v>2122.6599999999989</v>
      </c>
      <c r="P366" s="111">
        <v>96</v>
      </c>
      <c r="Q366" s="267">
        <v>1474.72</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01" t="s">
        <v>432</v>
      </c>
      <c r="B367" s="301" t="s">
        <v>262</v>
      </c>
      <c r="C367" s="301"/>
      <c r="D367" s="302">
        <v>8029</v>
      </c>
      <c r="E367" s="11"/>
      <c r="F367" s="11"/>
      <c r="G367" s="8"/>
      <c r="I367" s="62"/>
      <c r="J367" s="47"/>
      <c r="K367" s="107"/>
      <c r="M367" s="62">
        <v>1</v>
      </c>
      <c r="N367" s="269">
        <v>5</v>
      </c>
      <c r="P367" s="111">
        <v>0</v>
      </c>
      <c r="Q367" s="267">
        <v>0</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01" t="s">
        <v>432</v>
      </c>
      <c r="B368" s="301" t="s">
        <v>322</v>
      </c>
      <c r="C368" s="301"/>
      <c r="D368" s="302">
        <v>8045</v>
      </c>
      <c r="E368" s="11"/>
      <c r="F368" s="11"/>
      <c r="G368" s="8"/>
      <c r="I368" s="62"/>
      <c r="J368" s="47"/>
      <c r="K368" s="107"/>
      <c r="M368" s="62">
        <v>35</v>
      </c>
      <c r="N368" s="269">
        <v>1494.81</v>
      </c>
      <c r="P368" s="111">
        <v>32</v>
      </c>
      <c r="Q368" s="267">
        <v>1379.0400000000002</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01" t="s">
        <v>432</v>
      </c>
      <c r="B369" s="301" t="s">
        <v>398</v>
      </c>
      <c r="C369" s="301"/>
      <c r="D369" s="302">
        <v>8037</v>
      </c>
      <c r="E369" s="11"/>
      <c r="F369" s="11"/>
      <c r="G369" s="8"/>
      <c r="I369" s="62"/>
      <c r="J369" s="47"/>
      <c r="K369" s="107"/>
      <c r="M369" s="62">
        <v>2</v>
      </c>
      <c r="N369" s="269">
        <v>188.51</v>
      </c>
      <c r="P369" s="111">
        <v>3</v>
      </c>
      <c r="Q369" s="267">
        <v>247.98</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01" t="s">
        <v>432</v>
      </c>
      <c r="B370" s="301" t="s">
        <v>366</v>
      </c>
      <c r="C370" s="301"/>
      <c r="D370" s="302">
        <v>8250</v>
      </c>
      <c r="E370" s="11"/>
      <c r="F370" s="11"/>
      <c r="G370" s="8"/>
      <c r="I370" s="62"/>
      <c r="J370" s="47"/>
      <c r="K370" s="107"/>
      <c r="M370" s="62">
        <v>3</v>
      </c>
      <c r="N370" s="269">
        <v>74.05</v>
      </c>
      <c r="P370" s="111">
        <v>4</v>
      </c>
      <c r="Q370" s="267">
        <v>73.680000000000007</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01" t="s">
        <v>432</v>
      </c>
      <c r="B371" s="301" t="s">
        <v>274</v>
      </c>
      <c r="C371" s="301"/>
      <c r="D371" s="302">
        <v>8012</v>
      </c>
      <c r="E371" s="11"/>
      <c r="F371" s="11"/>
      <c r="G371" s="8"/>
      <c r="I371" s="62"/>
      <c r="J371" s="47"/>
      <c r="K371" s="107"/>
      <c r="M371" s="62">
        <v>26</v>
      </c>
      <c r="N371" s="269">
        <v>545.5</v>
      </c>
      <c r="P371" s="111">
        <v>20</v>
      </c>
      <c r="Q371" s="267">
        <v>372.89999999999992</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01" t="s">
        <v>432</v>
      </c>
      <c r="B372" s="301" t="s">
        <v>326</v>
      </c>
      <c r="C372" s="301"/>
      <c r="D372" s="302">
        <v>8251</v>
      </c>
      <c r="E372" s="11"/>
      <c r="F372" s="11"/>
      <c r="G372" s="8"/>
      <c r="I372" s="62"/>
      <c r="J372" s="47"/>
      <c r="K372" s="107"/>
      <c r="M372" s="62">
        <v>23</v>
      </c>
      <c r="N372" s="269">
        <v>380.82</v>
      </c>
      <c r="P372" s="111">
        <v>18</v>
      </c>
      <c r="Q372" s="267">
        <v>282.76</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01" t="s">
        <v>432</v>
      </c>
      <c r="B373" s="301" t="s">
        <v>398</v>
      </c>
      <c r="C373" s="301"/>
      <c r="D373" s="302">
        <v>8215</v>
      </c>
      <c r="E373" s="11"/>
      <c r="F373" s="11"/>
      <c r="G373" s="8"/>
      <c r="I373" s="62"/>
      <c r="J373" s="47"/>
      <c r="K373" s="107"/>
      <c r="M373" s="62">
        <v>4</v>
      </c>
      <c r="N373" s="269">
        <v>96.410000000000011</v>
      </c>
      <c r="P373" s="111">
        <v>1</v>
      </c>
      <c r="Q373" s="267">
        <v>6.27</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01" t="s">
        <v>432</v>
      </c>
      <c r="B374" s="301" t="s">
        <v>367</v>
      </c>
      <c r="C374" s="301"/>
      <c r="D374" s="302">
        <v>8223</v>
      </c>
      <c r="E374" s="11"/>
      <c r="F374" s="11"/>
      <c r="G374" s="8"/>
      <c r="I374" s="62"/>
      <c r="J374" s="47"/>
      <c r="K374" s="107"/>
      <c r="M374" s="62">
        <v>2</v>
      </c>
      <c r="N374" s="269">
        <v>10</v>
      </c>
      <c r="P374" s="111">
        <v>2</v>
      </c>
      <c r="Q374" s="267">
        <v>31.31</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01" t="s">
        <v>432</v>
      </c>
      <c r="B375" s="301" t="s">
        <v>349</v>
      </c>
      <c r="C375" s="301"/>
      <c r="D375" s="302">
        <v>8009</v>
      </c>
      <c r="E375" s="11"/>
      <c r="F375" s="11"/>
      <c r="G375" s="8"/>
      <c r="I375" s="62"/>
      <c r="J375" s="47"/>
      <c r="K375" s="107"/>
      <c r="M375" s="62">
        <v>3</v>
      </c>
      <c r="N375" s="269">
        <v>104.52000000000001</v>
      </c>
      <c r="P375" s="111">
        <v>4</v>
      </c>
      <c r="Q375" s="267">
        <v>131.43</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01" t="s">
        <v>432</v>
      </c>
      <c r="B376" s="301" t="s">
        <v>377</v>
      </c>
      <c r="C376" s="301"/>
      <c r="D376" s="302">
        <v>8081</v>
      </c>
      <c r="E376" s="11"/>
      <c r="F376" s="11"/>
      <c r="G376" s="8"/>
      <c r="I376" s="62"/>
      <c r="J376" s="47"/>
      <c r="K376" s="107"/>
      <c r="M376" s="62">
        <v>62</v>
      </c>
      <c r="N376" s="269">
        <v>2017.2699999999995</v>
      </c>
      <c r="P376" s="111">
        <v>57</v>
      </c>
      <c r="Q376" s="267">
        <v>1437.6300000000003</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01" t="s">
        <v>432</v>
      </c>
      <c r="B377" s="301" t="s">
        <v>315</v>
      </c>
      <c r="C377" s="301"/>
      <c r="D377" s="302">
        <v>8029</v>
      </c>
      <c r="E377" s="11"/>
      <c r="F377" s="11"/>
      <c r="G377" s="8"/>
      <c r="I377" s="62"/>
      <c r="J377" s="47"/>
      <c r="K377" s="107"/>
      <c r="M377" s="62">
        <v>12</v>
      </c>
      <c r="N377" s="269">
        <v>379.75</v>
      </c>
      <c r="P377" s="111">
        <v>13</v>
      </c>
      <c r="Q377" s="267">
        <v>441.23</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01" t="s">
        <v>432</v>
      </c>
      <c r="B378" s="301" t="s">
        <v>262</v>
      </c>
      <c r="C378" s="301"/>
      <c r="D378" s="302">
        <v>8078</v>
      </c>
      <c r="E378" s="11"/>
      <c r="F378" s="11"/>
      <c r="G378" s="8"/>
      <c r="I378" s="62"/>
      <c r="J378" s="47"/>
      <c r="K378" s="107"/>
      <c r="M378" s="62">
        <v>117</v>
      </c>
      <c r="N378" s="269">
        <v>3563.9200000000005</v>
      </c>
      <c r="P378" s="111">
        <v>102</v>
      </c>
      <c r="Q378" s="267">
        <v>2356.5299999999988</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01" t="s">
        <v>432</v>
      </c>
      <c r="B379" s="301" t="s">
        <v>237</v>
      </c>
      <c r="C379" s="301"/>
      <c r="D379" s="302">
        <v>8029</v>
      </c>
      <c r="E379" s="11"/>
      <c r="F379" s="11"/>
      <c r="G379" s="8"/>
      <c r="I379" s="62"/>
      <c r="J379" s="47"/>
      <c r="K379" s="107"/>
      <c r="M379" s="62">
        <v>58</v>
      </c>
      <c r="N379" s="269">
        <v>1830.16</v>
      </c>
      <c r="P379" s="111">
        <v>55</v>
      </c>
      <c r="Q379" s="267">
        <v>1569.18</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01" t="s">
        <v>432</v>
      </c>
      <c r="B380" s="301" t="s">
        <v>281</v>
      </c>
      <c r="C380" s="301"/>
      <c r="D380" s="302">
        <v>8098</v>
      </c>
      <c r="E380" s="11"/>
      <c r="F380" s="11"/>
      <c r="G380" s="8"/>
      <c r="I380" s="62"/>
      <c r="J380" s="47"/>
      <c r="K380" s="107"/>
      <c r="M380" s="62">
        <v>85</v>
      </c>
      <c r="N380" s="269">
        <v>1284.06</v>
      </c>
      <c r="P380" s="111">
        <v>76</v>
      </c>
      <c r="Q380" s="267">
        <v>1402.3599999999997</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01" t="s">
        <v>432</v>
      </c>
      <c r="B381" s="301" t="s">
        <v>353</v>
      </c>
      <c r="C381" s="301"/>
      <c r="D381" s="302">
        <v>8240</v>
      </c>
      <c r="E381" s="11"/>
      <c r="F381" s="11"/>
      <c r="G381" s="8"/>
      <c r="I381" s="62"/>
      <c r="J381" s="47"/>
      <c r="K381" s="107"/>
      <c r="M381" s="62">
        <v>5</v>
      </c>
      <c r="N381" s="269">
        <v>45.120000000000005</v>
      </c>
      <c r="P381" s="111">
        <v>1</v>
      </c>
      <c r="Q381" s="267">
        <v>5</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01" t="s">
        <v>432</v>
      </c>
      <c r="B382" s="301" t="s">
        <v>440</v>
      </c>
      <c r="C382" s="301"/>
      <c r="D382" s="302">
        <v>8213</v>
      </c>
      <c r="E382" s="11"/>
      <c r="F382" s="11"/>
      <c r="G382" s="8"/>
      <c r="I382" s="62"/>
      <c r="J382" s="47"/>
      <c r="K382" s="107"/>
      <c r="M382" s="62">
        <v>3</v>
      </c>
      <c r="N382" s="269">
        <v>80.94</v>
      </c>
      <c r="P382" s="111">
        <v>5</v>
      </c>
      <c r="Q382" s="267">
        <v>172.62</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01" t="s">
        <v>432</v>
      </c>
      <c r="B383" s="301" t="s">
        <v>348</v>
      </c>
      <c r="C383" s="301"/>
      <c r="D383" s="302">
        <v>8098</v>
      </c>
      <c r="E383" s="11"/>
      <c r="F383" s="11"/>
      <c r="G383" s="8"/>
      <c r="I383" s="62"/>
      <c r="J383" s="47"/>
      <c r="K383" s="107"/>
      <c r="M383" s="62">
        <v>8</v>
      </c>
      <c r="N383" s="269">
        <v>130.32999999999998</v>
      </c>
      <c r="P383" s="111">
        <v>11</v>
      </c>
      <c r="Q383" s="267">
        <v>189.8</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01" t="s">
        <v>432</v>
      </c>
      <c r="B384" s="301" t="s">
        <v>234</v>
      </c>
      <c r="C384" s="301"/>
      <c r="D384" s="302">
        <v>8205</v>
      </c>
      <c r="E384" s="11"/>
      <c r="F384" s="11"/>
      <c r="G384" s="8"/>
      <c r="I384" s="62"/>
      <c r="J384" s="47"/>
      <c r="K384" s="107"/>
      <c r="M384" s="62">
        <v>544</v>
      </c>
      <c r="N384" s="269">
        <v>15248.649999999989</v>
      </c>
      <c r="P384" s="111">
        <v>507</v>
      </c>
      <c r="Q384" s="267">
        <v>12151.260000000004</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01" t="s">
        <v>432</v>
      </c>
      <c r="B385" s="301" t="s">
        <v>246</v>
      </c>
      <c r="C385" s="301"/>
      <c r="D385" s="302">
        <v>8043</v>
      </c>
      <c r="E385" s="11"/>
      <c r="F385" s="11"/>
      <c r="G385" s="8"/>
      <c r="I385" s="62"/>
      <c r="J385" s="47"/>
      <c r="K385" s="107"/>
      <c r="M385" s="62">
        <v>1</v>
      </c>
      <c r="N385" s="269">
        <v>5</v>
      </c>
      <c r="P385" s="111">
        <v>1</v>
      </c>
      <c r="Q385" s="267">
        <v>5</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01" t="s">
        <v>432</v>
      </c>
      <c r="B386" s="301" t="s">
        <v>452</v>
      </c>
      <c r="C386" s="301"/>
      <c r="D386" s="302">
        <v>8230</v>
      </c>
      <c r="E386" s="11"/>
      <c r="F386" s="11"/>
      <c r="G386" s="8"/>
      <c r="I386" s="62"/>
      <c r="J386" s="47"/>
      <c r="K386" s="107"/>
      <c r="M386" s="62">
        <v>2</v>
      </c>
      <c r="N386" s="269">
        <v>10</v>
      </c>
      <c r="P386" s="111">
        <v>1</v>
      </c>
      <c r="Q386" s="267">
        <v>6.07</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01" t="s">
        <v>432</v>
      </c>
      <c r="B387" s="301" t="s">
        <v>234</v>
      </c>
      <c r="C387" s="301"/>
      <c r="D387" s="302">
        <v>8215</v>
      </c>
      <c r="E387" s="11"/>
      <c r="F387" s="11"/>
      <c r="G387" s="8"/>
      <c r="I387" s="62"/>
      <c r="J387" s="47"/>
      <c r="K387" s="107"/>
      <c r="M387" s="62">
        <v>1</v>
      </c>
      <c r="N387" s="269">
        <v>5</v>
      </c>
      <c r="P387" s="111">
        <v>1</v>
      </c>
      <c r="Q387" s="267">
        <v>5</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01" t="s">
        <v>432</v>
      </c>
      <c r="B388" s="301" t="s">
        <v>377</v>
      </c>
      <c r="C388" s="301"/>
      <c r="D388" s="302">
        <v>8004</v>
      </c>
      <c r="E388" s="11"/>
      <c r="F388" s="11"/>
      <c r="G388" s="8"/>
      <c r="I388" s="62"/>
      <c r="J388" s="47"/>
      <c r="K388" s="107"/>
      <c r="M388" s="62">
        <v>3</v>
      </c>
      <c r="N388" s="269">
        <v>144.72</v>
      </c>
      <c r="P388" s="111">
        <v>3</v>
      </c>
      <c r="Q388" s="267">
        <v>93.53</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01" t="s">
        <v>432</v>
      </c>
      <c r="B389" s="301" t="s">
        <v>283</v>
      </c>
      <c r="C389" s="301"/>
      <c r="D389" s="302">
        <v>8007</v>
      </c>
      <c r="E389" s="11"/>
      <c r="F389" s="11"/>
      <c r="G389" s="8"/>
      <c r="I389" s="62"/>
      <c r="J389" s="47"/>
      <c r="K389" s="107"/>
      <c r="M389" s="62">
        <v>2</v>
      </c>
      <c r="N389" s="269">
        <v>97.84</v>
      </c>
      <c r="P389" s="111">
        <v>0</v>
      </c>
      <c r="Q389" s="267">
        <v>0</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01" t="s">
        <v>432</v>
      </c>
      <c r="B390" s="301" t="s">
        <v>453</v>
      </c>
      <c r="C390" s="301"/>
      <c r="D390" s="302">
        <v>8215</v>
      </c>
      <c r="E390" s="11"/>
      <c r="F390" s="11"/>
      <c r="G390" s="8"/>
      <c r="I390" s="62"/>
      <c r="J390" s="47"/>
      <c r="K390" s="107"/>
      <c r="M390" s="62">
        <v>1</v>
      </c>
      <c r="N390" s="269">
        <v>5</v>
      </c>
      <c r="P390" s="111">
        <v>3</v>
      </c>
      <c r="Q390" s="267">
        <v>62.83</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01" t="s">
        <v>432</v>
      </c>
      <c r="B391" s="301" t="s">
        <v>305</v>
      </c>
      <c r="C391" s="301"/>
      <c r="D391" s="302">
        <v>8232</v>
      </c>
      <c r="E391" s="11"/>
      <c r="F391" s="11"/>
      <c r="G391" s="8"/>
      <c r="I391" s="62"/>
      <c r="J391" s="47"/>
      <c r="K391" s="107"/>
      <c r="M391" s="62">
        <v>2</v>
      </c>
      <c r="N391" s="269">
        <v>245.34</v>
      </c>
      <c r="P391" s="111">
        <v>0</v>
      </c>
      <c r="Q391" s="267">
        <v>0</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01" t="s">
        <v>432</v>
      </c>
      <c r="B392" s="301" t="s">
        <v>383</v>
      </c>
      <c r="C392" s="301"/>
      <c r="D392" s="302">
        <v>8201</v>
      </c>
      <c r="E392" s="11"/>
      <c r="F392" s="11"/>
      <c r="G392" s="8"/>
      <c r="I392" s="62"/>
      <c r="J392" s="47"/>
      <c r="K392" s="107"/>
      <c r="M392" s="62">
        <v>288</v>
      </c>
      <c r="N392" s="269">
        <v>7311.2799999999979</v>
      </c>
      <c r="P392" s="111">
        <v>241</v>
      </c>
      <c r="Q392" s="267">
        <v>4794.7099999999982</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01" t="s">
        <v>432</v>
      </c>
      <c r="B393" s="301" t="s">
        <v>229</v>
      </c>
      <c r="C393" s="301"/>
      <c r="D393" s="302">
        <v>8096</v>
      </c>
      <c r="E393" s="11"/>
      <c r="F393" s="11"/>
      <c r="G393" s="8"/>
      <c r="I393" s="62"/>
      <c r="J393" s="47"/>
      <c r="K393" s="107"/>
      <c r="M393" s="62">
        <v>124</v>
      </c>
      <c r="N393" s="269">
        <v>5226.0800000000008</v>
      </c>
      <c r="P393" s="111">
        <v>115</v>
      </c>
      <c r="Q393" s="267">
        <v>3729.5099999999998</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01" t="s">
        <v>432</v>
      </c>
      <c r="B394" s="301" t="s">
        <v>306</v>
      </c>
      <c r="C394" s="301"/>
      <c r="D394" s="302">
        <v>8028</v>
      </c>
      <c r="E394" s="11"/>
      <c r="F394" s="11"/>
      <c r="G394" s="8"/>
      <c r="I394" s="62"/>
      <c r="J394" s="47"/>
      <c r="K394" s="107"/>
      <c r="M394" s="62">
        <v>2</v>
      </c>
      <c r="N394" s="269">
        <v>41.92</v>
      </c>
      <c r="P394" s="111">
        <v>1</v>
      </c>
      <c r="Q394" s="267">
        <v>30.86</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01" t="s">
        <v>432</v>
      </c>
      <c r="B395" s="301" t="s">
        <v>397</v>
      </c>
      <c r="C395" s="301"/>
      <c r="D395" s="302">
        <v>8215</v>
      </c>
      <c r="E395" s="11"/>
      <c r="F395" s="11"/>
      <c r="G395" s="8"/>
      <c r="I395" s="62"/>
      <c r="J395" s="47"/>
      <c r="K395" s="107"/>
      <c r="M395" s="62">
        <v>8</v>
      </c>
      <c r="N395" s="269">
        <v>148.47</v>
      </c>
      <c r="P395" s="111">
        <v>5</v>
      </c>
      <c r="Q395" s="267">
        <v>66.66</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01" t="s">
        <v>432</v>
      </c>
      <c r="B396" s="301" t="s">
        <v>275</v>
      </c>
      <c r="C396" s="301"/>
      <c r="D396" s="302">
        <v>8089</v>
      </c>
      <c r="E396" s="11"/>
      <c r="F396" s="11"/>
      <c r="G396" s="8"/>
      <c r="I396" s="62"/>
      <c r="J396" s="47"/>
      <c r="K396" s="107"/>
      <c r="M396" s="62">
        <v>20</v>
      </c>
      <c r="N396" s="269">
        <v>817.13000000000011</v>
      </c>
      <c r="P396" s="111">
        <v>23</v>
      </c>
      <c r="Q396" s="267">
        <v>710.32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01" t="s">
        <v>432</v>
      </c>
      <c r="B397" s="301" t="s">
        <v>306</v>
      </c>
      <c r="C397" s="301"/>
      <c r="D397" s="302">
        <v>8343</v>
      </c>
      <c r="E397" s="11"/>
      <c r="F397" s="11"/>
      <c r="G397" s="8"/>
      <c r="I397" s="62"/>
      <c r="J397" s="47"/>
      <c r="K397" s="107"/>
      <c r="M397" s="62">
        <v>2</v>
      </c>
      <c r="N397" s="269">
        <v>129.69999999999999</v>
      </c>
      <c r="P397" s="111">
        <v>2</v>
      </c>
      <c r="Q397" s="267">
        <v>121.69999999999999</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01" t="s">
        <v>432</v>
      </c>
      <c r="B398" s="301" t="s">
        <v>262</v>
      </c>
      <c r="C398" s="301"/>
      <c r="D398" s="302">
        <v>8094</v>
      </c>
      <c r="E398" s="11"/>
      <c r="F398" s="11"/>
      <c r="G398" s="8"/>
      <c r="I398" s="62"/>
      <c r="J398" s="47"/>
      <c r="K398" s="107"/>
      <c r="M398" s="62">
        <v>1</v>
      </c>
      <c r="N398" s="269">
        <v>16.86</v>
      </c>
      <c r="P398" s="111">
        <v>1</v>
      </c>
      <c r="Q398" s="267">
        <v>6.08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01" t="s">
        <v>432</v>
      </c>
      <c r="B399" s="301" t="s">
        <v>335</v>
      </c>
      <c r="C399" s="301"/>
      <c r="D399" s="302">
        <v>8210</v>
      </c>
      <c r="E399" s="11"/>
      <c r="F399" s="11"/>
      <c r="G399" s="8"/>
      <c r="I399" s="62"/>
      <c r="J399" s="47"/>
      <c r="K399" s="107"/>
      <c r="M399" s="62">
        <v>20</v>
      </c>
      <c r="N399" s="269">
        <v>658.95999999999992</v>
      </c>
      <c r="P399" s="111">
        <v>20</v>
      </c>
      <c r="Q399" s="267">
        <v>426.97999999999996</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01" t="s">
        <v>432</v>
      </c>
      <c r="B400" s="301" t="s">
        <v>296</v>
      </c>
      <c r="C400" s="301"/>
      <c r="D400" s="302">
        <v>8028</v>
      </c>
      <c r="E400" s="11"/>
      <c r="F400" s="11"/>
      <c r="G400" s="8"/>
      <c r="I400" s="62"/>
      <c r="J400" s="47"/>
      <c r="K400" s="107"/>
      <c r="M400" s="62">
        <v>1</v>
      </c>
      <c r="N400" s="269">
        <v>5</v>
      </c>
      <c r="P400" s="111">
        <v>1</v>
      </c>
      <c r="Q400" s="267">
        <v>5</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01" t="s">
        <v>432</v>
      </c>
      <c r="B401" s="301" t="s">
        <v>299</v>
      </c>
      <c r="C401" s="301"/>
      <c r="D401" s="302">
        <v>8251</v>
      </c>
      <c r="E401" s="11"/>
      <c r="F401" s="11"/>
      <c r="G401" s="8"/>
      <c r="I401" s="62"/>
      <c r="J401" s="47"/>
      <c r="K401" s="107"/>
      <c r="M401" s="62">
        <v>16</v>
      </c>
      <c r="N401" s="269">
        <v>342.59000000000003</v>
      </c>
      <c r="P401" s="111">
        <v>14</v>
      </c>
      <c r="Q401" s="267">
        <v>344.42999999999995</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01" t="s">
        <v>432</v>
      </c>
      <c r="B402" s="301" t="s">
        <v>379</v>
      </c>
      <c r="C402" s="301"/>
      <c r="D402" s="302">
        <v>8096</v>
      </c>
      <c r="E402" s="11"/>
      <c r="F402" s="11"/>
      <c r="G402" s="8"/>
      <c r="I402" s="62"/>
      <c r="J402" s="47"/>
      <c r="K402" s="107"/>
      <c r="M402" s="62">
        <v>2</v>
      </c>
      <c r="N402" s="269">
        <v>56.28</v>
      </c>
      <c r="P402" s="111">
        <v>3</v>
      </c>
      <c r="Q402" s="267">
        <v>105.69999999999999</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01" t="s">
        <v>432</v>
      </c>
      <c r="B403" s="301" t="s">
        <v>335</v>
      </c>
      <c r="C403" s="301"/>
      <c r="D403" s="302">
        <v>8251</v>
      </c>
      <c r="E403" s="11"/>
      <c r="F403" s="11"/>
      <c r="G403" s="8"/>
      <c r="I403" s="62"/>
      <c r="J403" s="47"/>
      <c r="K403" s="107"/>
      <c r="M403" s="62">
        <v>2</v>
      </c>
      <c r="N403" s="269">
        <v>21.2</v>
      </c>
      <c r="P403" s="111">
        <v>2</v>
      </c>
      <c r="Q403" s="267">
        <v>15.2</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01" t="s">
        <v>432</v>
      </c>
      <c r="B404" s="301" t="s">
        <v>335</v>
      </c>
      <c r="C404" s="301"/>
      <c r="D404" s="302">
        <v>8219</v>
      </c>
      <c r="E404" s="11"/>
      <c r="F404" s="11"/>
      <c r="G404" s="8"/>
      <c r="I404" s="62"/>
      <c r="J404" s="47"/>
      <c r="K404" s="107"/>
      <c r="M404" s="62">
        <v>1</v>
      </c>
      <c r="N404" s="269">
        <v>74.5</v>
      </c>
      <c r="P404" s="111">
        <v>0</v>
      </c>
      <c r="Q404" s="267">
        <v>0</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01" t="s">
        <v>432</v>
      </c>
      <c r="B405" s="301" t="s">
        <v>357</v>
      </c>
      <c r="C405" s="301"/>
      <c r="D405" s="302">
        <v>8352</v>
      </c>
      <c r="E405" s="11"/>
      <c r="F405" s="11"/>
      <c r="G405" s="8"/>
      <c r="I405" s="62"/>
      <c r="J405" s="47"/>
      <c r="K405" s="107"/>
      <c r="M405" s="62">
        <v>14</v>
      </c>
      <c r="N405" s="269">
        <v>328.28000000000003</v>
      </c>
      <c r="P405" s="111">
        <v>11</v>
      </c>
      <c r="Q405" s="267">
        <v>184.45999999999998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01" t="s">
        <v>432</v>
      </c>
      <c r="B406" s="301" t="s">
        <v>311</v>
      </c>
      <c r="C406" s="301"/>
      <c r="D406" s="302">
        <v>8037</v>
      </c>
      <c r="E406" s="11"/>
      <c r="F406" s="11"/>
      <c r="G406" s="8"/>
      <c r="I406" s="62"/>
      <c r="J406" s="47"/>
      <c r="K406" s="107"/>
      <c r="M406" s="62">
        <v>2</v>
      </c>
      <c r="N406" s="269">
        <v>10</v>
      </c>
      <c r="P406" s="111">
        <v>3</v>
      </c>
      <c r="Q406" s="267">
        <v>49.92</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01" t="s">
        <v>432</v>
      </c>
      <c r="B407" s="301" t="s">
        <v>454</v>
      </c>
      <c r="C407" s="301"/>
      <c r="D407" s="302">
        <v>8219</v>
      </c>
      <c r="E407" s="11"/>
      <c r="F407" s="11"/>
      <c r="G407" s="8"/>
      <c r="I407" s="62"/>
      <c r="J407" s="47"/>
      <c r="K407" s="107"/>
      <c r="M407" s="62">
        <v>2</v>
      </c>
      <c r="N407" s="269">
        <v>114.67</v>
      </c>
      <c r="P407" s="111">
        <v>0</v>
      </c>
      <c r="Q407" s="267">
        <v>0</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01" t="s">
        <v>432</v>
      </c>
      <c r="B408" s="301" t="s">
        <v>335</v>
      </c>
      <c r="C408" s="301"/>
      <c r="D408" s="302">
        <v>8242</v>
      </c>
      <c r="E408" s="11"/>
      <c r="F408" s="11"/>
      <c r="G408" s="8"/>
      <c r="I408" s="62"/>
      <c r="J408" s="47"/>
      <c r="K408" s="107"/>
      <c r="M408" s="62">
        <v>18</v>
      </c>
      <c r="N408" s="269">
        <v>433.41000000000008</v>
      </c>
      <c r="P408" s="111">
        <v>17</v>
      </c>
      <c r="Q408" s="267">
        <v>432.78</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01" t="s">
        <v>432</v>
      </c>
      <c r="B409" s="301" t="s">
        <v>408</v>
      </c>
      <c r="C409" s="301"/>
      <c r="D409" s="302">
        <v>8089</v>
      </c>
      <c r="E409" s="11"/>
      <c r="F409" s="11"/>
      <c r="G409" s="8"/>
      <c r="I409" s="62"/>
      <c r="J409" s="47"/>
      <c r="K409" s="107"/>
      <c r="M409" s="62">
        <v>2</v>
      </c>
      <c r="N409" s="269">
        <v>58.49</v>
      </c>
      <c r="P409" s="111">
        <v>2</v>
      </c>
      <c r="Q409" s="267">
        <v>78.959999999999994</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01" t="s">
        <v>432</v>
      </c>
      <c r="B410" s="301" t="s">
        <v>228</v>
      </c>
      <c r="C410" s="301"/>
      <c r="D410" s="302">
        <v>8352</v>
      </c>
      <c r="E410" s="11"/>
      <c r="F410" s="11"/>
      <c r="G410" s="8"/>
      <c r="I410" s="62"/>
      <c r="J410" s="47"/>
      <c r="K410" s="107"/>
      <c r="M410" s="62">
        <v>2</v>
      </c>
      <c r="N410" s="269">
        <v>75.39</v>
      </c>
      <c r="P410" s="111">
        <v>1</v>
      </c>
      <c r="Q410" s="267">
        <v>46.39</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01" t="s">
        <v>432</v>
      </c>
      <c r="B411" s="301" t="s">
        <v>455</v>
      </c>
      <c r="C411" s="301"/>
      <c r="D411" s="302">
        <v>8089</v>
      </c>
      <c r="E411" s="11"/>
      <c r="F411" s="11"/>
      <c r="G411" s="8"/>
      <c r="I411" s="62"/>
      <c r="J411" s="47"/>
      <c r="K411" s="107"/>
      <c r="M411" s="62">
        <v>1</v>
      </c>
      <c r="N411" s="269">
        <v>19.43</v>
      </c>
      <c r="P411" s="111">
        <v>1</v>
      </c>
      <c r="Q411" s="267">
        <v>5</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01" t="s">
        <v>432</v>
      </c>
      <c r="B412" s="301" t="s">
        <v>274</v>
      </c>
      <c r="C412" s="301"/>
      <c r="D412" s="302">
        <v>8080</v>
      </c>
      <c r="E412" s="11"/>
      <c r="F412" s="11"/>
      <c r="G412" s="8"/>
      <c r="I412" s="62"/>
      <c r="J412" s="47"/>
      <c r="K412" s="107"/>
      <c r="M412" s="62">
        <v>28</v>
      </c>
      <c r="N412" s="269">
        <v>674.45999999999992</v>
      </c>
      <c r="P412" s="111">
        <v>35</v>
      </c>
      <c r="Q412" s="267">
        <v>646.81000000000006</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01" t="s">
        <v>432</v>
      </c>
      <c r="B413" s="301" t="s">
        <v>377</v>
      </c>
      <c r="C413" s="301"/>
      <c r="D413" s="302">
        <v>8089</v>
      </c>
      <c r="E413" s="11"/>
      <c r="F413" s="11"/>
      <c r="G413" s="8"/>
      <c r="I413" s="62"/>
      <c r="J413" s="47"/>
      <c r="K413" s="107"/>
      <c r="M413" s="62">
        <v>2</v>
      </c>
      <c r="N413" s="269">
        <v>67.27</v>
      </c>
      <c r="P413" s="111">
        <v>2</v>
      </c>
      <c r="Q413" s="267">
        <v>57.230000000000004</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01" t="s">
        <v>432</v>
      </c>
      <c r="B414" s="301" t="s">
        <v>222</v>
      </c>
      <c r="C414" s="301"/>
      <c r="D414" s="302">
        <v>8352</v>
      </c>
      <c r="E414" s="11"/>
      <c r="F414" s="11"/>
      <c r="G414" s="8"/>
      <c r="I414" s="62"/>
      <c r="J414" s="47"/>
      <c r="K414" s="107"/>
      <c r="M414" s="62">
        <v>1</v>
      </c>
      <c r="N414" s="269">
        <v>30.57</v>
      </c>
      <c r="P414" s="111">
        <v>0</v>
      </c>
      <c r="Q414" s="267">
        <v>0</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01" t="s">
        <v>432</v>
      </c>
      <c r="B415" s="301" t="s">
        <v>311</v>
      </c>
      <c r="C415" s="301"/>
      <c r="D415" s="302">
        <v>8094</v>
      </c>
      <c r="E415" s="11"/>
      <c r="F415" s="11"/>
      <c r="G415" s="8"/>
      <c r="I415" s="62"/>
      <c r="J415" s="47"/>
      <c r="K415" s="107"/>
      <c r="M415" s="62">
        <v>4</v>
      </c>
      <c r="N415" s="269">
        <v>47</v>
      </c>
      <c r="P415" s="111">
        <v>1</v>
      </c>
      <c r="Q415" s="267">
        <v>5</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01" t="s">
        <v>432</v>
      </c>
      <c r="B416" s="301" t="s">
        <v>456</v>
      </c>
      <c r="C416" s="301"/>
      <c r="D416" s="302">
        <v>8223</v>
      </c>
      <c r="E416" s="11"/>
      <c r="F416" s="11"/>
      <c r="G416" s="8"/>
      <c r="I416" s="62"/>
      <c r="J416" s="47"/>
      <c r="K416" s="107"/>
      <c r="M416" s="62">
        <v>1</v>
      </c>
      <c r="N416" s="269">
        <v>78.709999999999994</v>
      </c>
      <c r="P416" s="111">
        <v>0</v>
      </c>
      <c r="Q416" s="267">
        <v>0</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01" t="s">
        <v>432</v>
      </c>
      <c r="B417" s="301" t="s">
        <v>310</v>
      </c>
      <c r="C417" s="301"/>
      <c r="D417" s="302">
        <v>8320</v>
      </c>
      <c r="E417" s="11"/>
      <c r="F417" s="11"/>
      <c r="G417" s="8"/>
      <c r="I417" s="62"/>
      <c r="J417" s="47"/>
      <c r="K417" s="107"/>
      <c r="M417" s="62">
        <v>6</v>
      </c>
      <c r="N417" s="269">
        <v>116.66</v>
      </c>
      <c r="P417" s="111">
        <v>3</v>
      </c>
      <c r="Q417" s="267">
        <v>15</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01" t="s">
        <v>432</v>
      </c>
      <c r="B418" s="301" t="s">
        <v>446</v>
      </c>
      <c r="C418" s="301"/>
      <c r="D418" s="302">
        <v>8302</v>
      </c>
      <c r="E418" s="11"/>
      <c r="F418" s="11"/>
      <c r="G418" s="8"/>
      <c r="I418" s="62"/>
      <c r="J418" s="47"/>
      <c r="K418" s="107"/>
      <c r="M418" s="62">
        <v>4</v>
      </c>
      <c r="N418" s="269">
        <v>52.57</v>
      </c>
      <c r="P418" s="111">
        <v>4</v>
      </c>
      <c r="Q418" s="267">
        <v>78.28</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01" t="s">
        <v>432</v>
      </c>
      <c r="B419" s="301" t="s">
        <v>292</v>
      </c>
      <c r="C419" s="301"/>
      <c r="D419" s="302">
        <v>8018</v>
      </c>
      <c r="E419" s="11"/>
      <c r="F419" s="11"/>
      <c r="G419" s="8"/>
      <c r="I419" s="62"/>
      <c r="J419" s="47"/>
      <c r="K419" s="107"/>
      <c r="M419" s="62">
        <v>1</v>
      </c>
      <c r="N419" s="269">
        <v>56.85</v>
      </c>
      <c r="P419" s="111">
        <v>1</v>
      </c>
      <c r="Q419" s="267">
        <v>30.85</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01" t="s">
        <v>432</v>
      </c>
      <c r="B420" s="301" t="s">
        <v>288</v>
      </c>
      <c r="C420" s="301"/>
      <c r="D420" s="302">
        <v>8094</v>
      </c>
      <c r="E420" s="11"/>
      <c r="F420" s="11"/>
      <c r="G420" s="8"/>
      <c r="I420" s="62"/>
      <c r="J420" s="47"/>
      <c r="K420" s="107"/>
      <c r="M420" s="62">
        <v>14</v>
      </c>
      <c r="N420" s="269">
        <v>255.27</v>
      </c>
      <c r="P420" s="111">
        <v>15</v>
      </c>
      <c r="Q420" s="267">
        <v>280.75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01" t="s">
        <v>432</v>
      </c>
      <c r="B421" s="301" t="s">
        <v>371</v>
      </c>
      <c r="C421" s="301"/>
      <c r="D421" s="302">
        <v>8096</v>
      </c>
      <c r="E421" s="11"/>
      <c r="F421" s="11"/>
      <c r="G421" s="8"/>
      <c r="I421" s="62"/>
      <c r="J421" s="47"/>
      <c r="K421" s="107"/>
      <c r="M421" s="62">
        <v>13</v>
      </c>
      <c r="N421" s="269">
        <v>409.03000000000003</v>
      </c>
      <c r="P421" s="111">
        <v>14</v>
      </c>
      <c r="Q421" s="267">
        <v>322.33000000000004</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01" t="s">
        <v>432</v>
      </c>
      <c r="B422" s="301" t="s">
        <v>317</v>
      </c>
      <c r="C422" s="301"/>
      <c r="D422" s="302">
        <v>8032</v>
      </c>
      <c r="E422" s="11"/>
      <c r="F422" s="11"/>
      <c r="G422" s="8"/>
      <c r="I422" s="62"/>
      <c r="J422" s="47"/>
      <c r="K422" s="107"/>
      <c r="M422" s="62">
        <v>10</v>
      </c>
      <c r="N422" s="269">
        <v>476.76000000000005</v>
      </c>
      <c r="P422" s="111">
        <v>5</v>
      </c>
      <c r="Q422" s="267">
        <v>143.85</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01" t="s">
        <v>432</v>
      </c>
      <c r="B423" s="301" t="s">
        <v>376</v>
      </c>
      <c r="C423" s="301"/>
      <c r="D423" s="302">
        <v>8081</v>
      </c>
      <c r="E423" s="11"/>
      <c r="F423" s="11"/>
      <c r="G423" s="8"/>
      <c r="I423" s="62"/>
      <c r="J423" s="47"/>
      <c r="K423" s="107"/>
      <c r="M423" s="62">
        <v>5</v>
      </c>
      <c r="N423" s="269">
        <v>145.17000000000002</v>
      </c>
      <c r="P423" s="111">
        <v>6</v>
      </c>
      <c r="Q423" s="267">
        <v>109.41</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01" t="s">
        <v>432</v>
      </c>
      <c r="B424" s="301" t="s">
        <v>374</v>
      </c>
      <c r="C424" s="301"/>
      <c r="D424" s="302">
        <v>8252</v>
      </c>
      <c r="E424" s="11"/>
      <c r="F424" s="11"/>
      <c r="G424" s="8"/>
      <c r="I424" s="62"/>
      <c r="J424" s="47"/>
      <c r="K424" s="107"/>
      <c r="M424" s="62">
        <v>8</v>
      </c>
      <c r="N424" s="269">
        <v>225.10000000000002</v>
      </c>
      <c r="P424" s="111">
        <v>9</v>
      </c>
      <c r="Q424" s="267">
        <v>313.78000000000003</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01" t="s">
        <v>432</v>
      </c>
      <c r="B425" s="301" t="s">
        <v>446</v>
      </c>
      <c r="C425" s="301"/>
      <c r="D425" s="302">
        <v>8332</v>
      </c>
      <c r="E425" s="11"/>
      <c r="F425" s="11"/>
      <c r="G425" s="8"/>
      <c r="I425" s="62"/>
      <c r="J425" s="47"/>
      <c r="K425" s="107"/>
      <c r="M425" s="62">
        <v>5</v>
      </c>
      <c r="N425" s="269">
        <v>207.86</v>
      </c>
      <c r="P425" s="111">
        <v>3</v>
      </c>
      <c r="Q425" s="267">
        <v>15</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01" t="s">
        <v>432</v>
      </c>
      <c r="B426" s="301" t="s">
        <v>371</v>
      </c>
      <c r="C426" s="301"/>
      <c r="D426" s="302">
        <v>8086</v>
      </c>
      <c r="E426" s="11"/>
      <c r="F426" s="11"/>
      <c r="G426" s="8"/>
      <c r="I426" s="62"/>
      <c r="J426" s="47"/>
      <c r="K426" s="107"/>
      <c r="M426" s="62">
        <v>5</v>
      </c>
      <c r="N426" s="269">
        <v>234.83999999999997</v>
      </c>
      <c r="P426" s="111">
        <v>5</v>
      </c>
      <c r="Q426" s="267">
        <v>145.41</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01" t="s">
        <v>432</v>
      </c>
      <c r="B427" s="301" t="s">
        <v>457</v>
      </c>
      <c r="C427" s="301"/>
      <c r="D427" s="302">
        <v>8205</v>
      </c>
      <c r="E427" s="11"/>
      <c r="F427" s="11"/>
      <c r="G427" s="8"/>
      <c r="I427" s="62"/>
      <c r="J427" s="47"/>
      <c r="K427" s="107"/>
      <c r="M427" s="62">
        <v>1</v>
      </c>
      <c r="N427" s="269">
        <v>5</v>
      </c>
      <c r="P427" s="111">
        <v>1</v>
      </c>
      <c r="Q427" s="267">
        <v>5</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01" t="s">
        <v>432</v>
      </c>
      <c r="B428" s="301" t="s">
        <v>372</v>
      </c>
      <c r="C428" s="301"/>
      <c r="D428" s="302">
        <v>8096</v>
      </c>
      <c r="E428" s="11"/>
      <c r="F428" s="11"/>
      <c r="G428" s="8"/>
      <c r="I428" s="62"/>
      <c r="J428" s="47"/>
      <c r="K428" s="107"/>
      <c r="M428" s="62">
        <v>4</v>
      </c>
      <c r="N428" s="269">
        <v>114.25999999999999</v>
      </c>
      <c r="P428" s="111">
        <v>3</v>
      </c>
      <c r="Q428" s="267">
        <v>69.289999999999992</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01" t="s">
        <v>432</v>
      </c>
      <c r="B429" s="301" t="s">
        <v>287</v>
      </c>
      <c r="C429" s="301"/>
      <c r="D429" s="302">
        <v>8094</v>
      </c>
      <c r="E429" s="11"/>
      <c r="F429" s="11"/>
      <c r="G429" s="8"/>
      <c r="I429" s="62"/>
      <c r="J429" s="47"/>
      <c r="K429" s="107"/>
      <c r="M429" s="62">
        <v>1</v>
      </c>
      <c r="N429" s="269">
        <v>32.65</v>
      </c>
      <c r="P429" s="111">
        <v>1</v>
      </c>
      <c r="Q429" s="267">
        <v>30.83</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01" t="s">
        <v>432</v>
      </c>
      <c r="B430" s="301" t="s">
        <v>436</v>
      </c>
      <c r="C430" s="301"/>
      <c r="D430" s="302">
        <v>8252</v>
      </c>
      <c r="E430" s="11"/>
      <c r="F430" s="11"/>
      <c r="G430" s="8"/>
      <c r="I430" s="62"/>
      <c r="J430" s="47"/>
      <c r="K430" s="107"/>
      <c r="M430" s="62">
        <v>1</v>
      </c>
      <c r="N430" s="269">
        <v>5</v>
      </c>
      <c r="P430" s="111">
        <v>2</v>
      </c>
      <c r="Q430" s="267">
        <v>10</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01" t="s">
        <v>432</v>
      </c>
      <c r="B431" s="301" t="s">
        <v>342</v>
      </c>
      <c r="C431" s="301"/>
      <c r="D431" s="302">
        <v>8346</v>
      </c>
      <c r="E431" s="11"/>
      <c r="F431" s="11"/>
      <c r="G431" s="8"/>
      <c r="I431" s="62"/>
      <c r="J431" s="47"/>
      <c r="K431" s="107"/>
      <c r="M431" s="62">
        <v>16</v>
      </c>
      <c r="N431" s="269">
        <v>486.65999999999997</v>
      </c>
      <c r="P431" s="111">
        <v>12</v>
      </c>
      <c r="Q431" s="267">
        <v>276</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01" t="s">
        <v>432</v>
      </c>
      <c r="B432" s="301" t="s">
        <v>315</v>
      </c>
      <c r="C432" s="301"/>
      <c r="D432" s="302">
        <v>8081</v>
      </c>
      <c r="E432" s="11"/>
      <c r="F432" s="11"/>
      <c r="G432" s="8"/>
      <c r="I432" s="62"/>
      <c r="J432" s="47"/>
      <c r="K432" s="107"/>
      <c r="M432" s="62">
        <v>30</v>
      </c>
      <c r="N432" s="269">
        <v>1013.8100000000001</v>
      </c>
      <c r="P432" s="111">
        <v>23</v>
      </c>
      <c r="Q432" s="267">
        <v>688.71</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01" t="s">
        <v>432</v>
      </c>
      <c r="B433" s="301" t="s">
        <v>223</v>
      </c>
      <c r="C433" s="301"/>
      <c r="D433" s="302">
        <v>8203</v>
      </c>
      <c r="E433" s="11"/>
      <c r="F433" s="11"/>
      <c r="G433" s="8"/>
      <c r="I433" s="62"/>
      <c r="J433" s="47"/>
      <c r="K433" s="107"/>
      <c r="M433" s="62">
        <v>59</v>
      </c>
      <c r="N433" s="269">
        <v>2307.7999999999997</v>
      </c>
      <c r="P433" s="111">
        <v>62</v>
      </c>
      <c r="Q433" s="267">
        <v>1903.4800000000007</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01" t="s">
        <v>432</v>
      </c>
      <c r="B434" s="301" t="s">
        <v>256</v>
      </c>
      <c r="C434" s="301"/>
      <c r="D434" s="302">
        <v>8051</v>
      </c>
      <c r="E434" s="11"/>
      <c r="F434" s="11"/>
      <c r="G434" s="8"/>
      <c r="I434" s="62"/>
      <c r="J434" s="47"/>
      <c r="K434" s="107"/>
      <c r="M434" s="62">
        <v>2</v>
      </c>
      <c r="N434" s="269">
        <v>10</v>
      </c>
      <c r="P434" s="111">
        <v>2</v>
      </c>
      <c r="Q434" s="267">
        <v>10</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01" t="s">
        <v>432</v>
      </c>
      <c r="B435" s="301" t="s">
        <v>288</v>
      </c>
      <c r="C435" s="301"/>
      <c r="D435" s="302">
        <v>8310</v>
      </c>
      <c r="E435" s="11"/>
      <c r="F435" s="11"/>
      <c r="G435" s="8"/>
      <c r="I435" s="62"/>
      <c r="J435" s="47"/>
      <c r="K435" s="107"/>
      <c r="M435" s="62">
        <v>1</v>
      </c>
      <c r="N435" s="269">
        <v>5</v>
      </c>
      <c r="P435" s="111">
        <v>0</v>
      </c>
      <c r="Q435" s="267">
        <v>0</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01" t="s">
        <v>432</v>
      </c>
      <c r="B436" s="301" t="s">
        <v>288</v>
      </c>
      <c r="C436" s="301"/>
      <c r="D436" s="302">
        <v>8346</v>
      </c>
      <c r="E436" s="11"/>
      <c r="F436" s="11"/>
      <c r="G436" s="8"/>
      <c r="I436" s="62"/>
      <c r="J436" s="47"/>
      <c r="K436" s="107"/>
      <c r="M436" s="62">
        <v>5</v>
      </c>
      <c r="N436" s="269">
        <v>238.08999999999997</v>
      </c>
      <c r="P436" s="111">
        <v>5</v>
      </c>
      <c r="Q436" s="267">
        <v>187.04</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01" t="s">
        <v>432</v>
      </c>
      <c r="B437" s="301" t="s">
        <v>393</v>
      </c>
      <c r="C437" s="301"/>
      <c r="D437" s="302">
        <v>8302</v>
      </c>
      <c r="E437" s="11"/>
      <c r="F437" s="11"/>
      <c r="G437" s="8"/>
      <c r="I437" s="62"/>
      <c r="J437" s="47"/>
      <c r="K437" s="107"/>
      <c r="M437" s="62">
        <v>2</v>
      </c>
      <c r="N437" s="269">
        <v>37.82</v>
      </c>
      <c r="P437" s="111">
        <v>1</v>
      </c>
      <c r="Q437" s="267">
        <v>5</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01" t="s">
        <v>432</v>
      </c>
      <c r="B438" s="301" t="s">
        <v>358</v>
      </c>
      <c r="C438" s="301"/>
      <c r="D438" s="302">
        <v>8302</v>
      </c>
      <c r="E438" s="11"/>
      <c r="F438" s="11"/>
      <c r="G438" s="8"/>
      <c r="I438" s="62"/>
      <c r="J438" s="47"/>
      <c r="K438" s="107"/>
      <c r="M438" s="62">
        <v>5</v>
      </c>
      <c r="N438" s="269">
        <v>315.86</v>
      </c>
      <c r="P438" s="111">
        <v>5</v>
      </c>
      <c r="Q438" s="267">
        <v>184.43</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01" t="s">
        <v>432</v>
      </c>
      <c r="B439" s="301" t="s">
        <v>372</v>
      </c>
      <c r="C439" s="301"/>
      <c r="D439" s="302">
        <v>8051</v>
      </c>
      <c r="E439" s="11"/>
      <c r="F439" s="11"/>
      <c r="G439" s="8"/>
      <c r="I439" s="62"/>
      <c r="J439" s="47"/>
      <c r="K439" s="107"/>
      <c r="M439" s="62">
        <v>1</v>
      </c>
      <c r="N439" s="269">
        <v>23.19</v>
      </c>
      <c r="P439" s="111">
        <v>2</v>
      </c>
      <c r="Q439" s="267">
        <v>37.659999999999997</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01" t="s">
        <v>432</v>
      </c>
      <c r="B440" s="301" t="s">
        <v>407</v>
      </c>
      <c r="C440" s="301"/>
      <c r="D440" s="302">
        <v>8302</v>
      </c>
      <c r="E440" s="11"/>
      <c r="F440" s="11"/>
      <c r="G440" s="8"/>
      <c r="I440" s="62"/>
      <c r="J440" s="47"/>
      <c r="K440" s="107"/>
      <c r="M440" s="62">
        <v>15</v>
      </c>
      <c r="N440" s="269">
        <v>302.26</v>
      </c>
      <c r="P440" s="111">
        <v>15</v>
      </c>
      <c r="Q440" s="267">
        <v>129.78</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01" t="s">
        <v>432</v>
      </c>
      <c r="B441" s="301" t="s">
        <v>458</v>
      </c>
      <c r="C441" s="301"/>
      <c r="D441" s="302">
        <v>8201</v>
      </c>
      <c r="E441" s="11"/>
      <c r="F441" s="11"/>
      <c r="G441" s="8"/>
      <c r="I441" s="62"/>
      <c r="J441" s="47"/>
      <c r="K441" s="107"/>
      <c r="M441" s="62">
        <v>1</v>
      </c>
      <c r="N441" s="269">
        <v>5</v>
      </c>
      <c r="P441" s="111">
        <v>0</v>
      </c>
      <c r="Q441" s="267">
        <v>0</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01" t="s">
        <v>432</v>
      </c>
      <c r="B442" s="301" t="s">
        <v>459</v>
      </c>
      <c r="C442" s="301"/>
      <c r="D442" s="302">
        <v>8086</v>
      </c>
      <c r="E442" s="11"/>
      <c r="F442" s="11"/>
      <c r="G442" s="8"/>
      <c r="I442" s="62"/>
      <c r="J442" s="47"/>
      <c r="K442" s="107"/>
      <c r="M442" s="62">
        <v>1</v>
      </c>
      <c r="N442" s="269">
        <v>11.23</v>
      </c>
      <c r="P442" s="111">
        <v>0</v>
      </c>
      <c r="Q442" s="267">
        <v>0</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01" t="s">
        <v>432</v>
      </c>
      <c r="B443" s="301" t="s">
        <v>272</v>
      </c>
      <c r="C443" s="301"/>
      <c r="D443" s="302">
        <v>8344</v>
      </c>
      <c r="E443" s="11"/>
      <c r="F443" s="11"/>
      <c r="G443" s="8"/>
      <c r="I443" s="62"/>
      <c r="J443" s="47"/>
      <c r="K443" s="107"/>
      <c r="M443" s="62">
        <v>1</v>
      </c>
      <c r="N443" s="269">
        <v>64.989999999999995</v>
      </c>
      <c r="P443" s="111">
        <v>1</v>
      </c>
      <c r="Q443" s="267">
        <v>26.61</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01" t="s">
        <v>432</v>
      </c>
      <c r="B444" s="301" t="s">
        <v>252</v>
      </c>
      <c r="C444" s="301"/>
      <c r="D444" s="302">
        <v>8360</v>
      </c>
      <c r="E444" s="11"/>
      <c r="F444" s="11"/>
      <c r="G444" s="8"/>
      <c r="I444" s="62"/>
      <c r="J444" s="47"/>
      <c r="K444" s="107"/>
      <c r="M444" s="62">
        <v>1</v>
      </c>
      <c r="N444" s="269">
        <v>11.23</v>
      </c>
      <c r="P444" s="111">
        <v>1</v>
      </c>
      <c r="Q444" s="267">
        <v>5</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01" t="s">
        <v>432</v>
      </c>
      <c r="B445" s="301" t="s">
        <v>321</v>
      </c>
      <c r="C445" s="301"/>
      <c r="D445" s="302">
        <v>8326</v>
      </c>
      <c r="E445" s="11"/>
      <c r="F445" s="11"/>
      <c r="G445" s="8"/>
      <c r="I445" s="62"/>
      <c r="J445" s="47"/>
      <c r="K445" s="107"/>
      <c r="M445" s="62">
        <v>26</v>
      </c>
      <c r="N445" s="269">
        <v>758.19</v>
      </c>
      <c r="P445" s="111">
        <v>26</v>
      </c>
      <c r="Q445" s="267">
        <v>577.56999999999994</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01" t="s">
        <v>432</v>
      </c>
      <c r="B446" s="301" t="s">
        <v>320</v>
      </c>
      <c r="C446" s="301"/>
      <c r="D446" s="302">
        <v>8302</v>
      </c>
      <c r="E446" s="11"/>
      <c r="F446" s="11"/>
      <c r="G446" s="8"/>
      <c r="I446" s="62"/>
      <c r="J446" s="47"/>
      <c r="K446" s="107"/>
      <c r="M446" s="62">
        <v>2</v>
      </c>
      <c r="N446" s="269">
        <v>51.54</v>
      </c>
      <c r="P446" s="111">
        <v>2</v>
      </c>
      <c r="Q446" s="267">
        <v>18.310000000000002</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01" t="s">
        <v>432</v>
      </c>
      <c r="B447" s="301" t="s">
        <v>222</v>
      </c>
      <c r="C447" s="301"/>
      <c r="D447" s="302">
        <v>8332</v>
      </c>
      <c r="E447" s="11"/>
      <c r="F447" s="11"/>
      <c r="G447" s="8"/>
      <c r="I447" s="62"/>
      <c r="J447" s="47"/>
      <c r="K447" s="107"/>
      <c r="M447" s="62">
        <v>3</v>
      </c>
      <c r="N447" s="269">
        <v>62.099999999999994</v>
      </c>
      <c r="P447" s="111">
        <v>3</v>
      </c>
      <c r="Q447" s="267">
        <v>15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01" t="s">
        <v>432</v>
      </c>
      <c r="B448" s="301" t="s">
        <v>337</v>
      </c>
      <c r="C448" s="301"/>
      <c r="D448" s="302">
        <v>8342</v>
      </c>
      <c r="E448" s="11"/>
      <c r="F448" s="11"/>
      <c r="G448" s="8"/>
      <c r="I448" s="62"/>
      <c r="J448" s="47"/>
      <c r="K448" s="107"/>
      <c r="M448" s="62">
        <v>1</v>
      </c>
      <c r="N448" s="269">
        <v>95.83</v>
      </c>
      <c r="P448" s="111">
        <v>1</v>
      </c>
      <c r="Q448" s="267">
        <v>37.03</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01" t="s">
        <v>432</v>
      </c>
      <c r="B449" s="301" t="s">
        <v>451</v>
      </c>
      <c r="C449" s="301"/>
      <c r="D449" s="302">
        <v>8350</v>
      </c>
      <c r="E449" s="11"/>
      <c r="F449" s="11"/>
      <c r="G449" s="8"/>
      <c r="I449" s="62"/>
      <c r="J449" s="47"/>
      <c r="K449" s="107"/>
      <c r="M449" s="62">
        <v>7</v>
      </c>
      <c r="N449" s="269">
        <v>90.82</v>
      </c>
      <c r="P449" s="111">
        <v>5</v>
      </c>
      <c r="Q449" s="267">
        <v>87.62</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01" t="s">
        <v>432</v>
      </c>
      <c r="B450" s="301" t="s">
        <v>308</v>
      </c>
      <c r="C450" s="301"/>
      <c r="D450" s="302">
        <v>8081</v>
      </c>
      <c r="E450" s="11"/>
      <c r="F450" s="11"/>
      <c r="G450" s="8"/>
      <c r="I450" s="62"/>
      <c r="J450" s="47"/>
      <c r="K450" s="107"/>
      <c r="M450" s="62">
        <v>2</v>
      </c>
      <c r="N450" s="269">
        <v>106.47999999999999</v>
      </c>
      <c r="P450" s="111">
        <v>1</v>
      </c>
      <c r="Q450" s="267">
        <v>61.91</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01" t="s">
        <v>432</v>
      </c>
      <c r="B451" s="301" t="s">
        <v>234</v>
      </c>
      <c r="C451" s="301"/>
      <c r="D451" s="302">
        <v>8201</v>
      </c>
      <c r="E451" s="11"/>
      <c r="F451" s="11"/>
      <c r="G451" s="8"/>
      <c r="I451" s="62"/>
      <c r="J451" s="47"/>
      <c r="K451" s="107"/>
      <c r="M451" s="62">
        <v>1</v>
      </c>
      <c r="N451" s="269">
        <v>54.69</v>
      </c>
      <c r="P451" s="111">
        <v>0</v>
      </c>
      <c r="Q451" s="267">
        <v>0</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01" t="s">
        <v>432</v>
      </c>
      <c r="B452" s="301" t="s">
        <v>288</v>
      </c>
      <c r="C452" s="301"/>
      <c r="D452" s="302">
        <v>8350</v>
      </c>
      <c r="E452" s="11"/>
      <c r="F452" s="11"/>
      <c r="G452" s="8"/>
      <c r="I452" s="62"/>
      <c r="J452" s="47"/>
      <c r="K452" s="107"/>
      <c r="M452" s="62">
        <v>2</v>
      </c>
      <c r="N452" s="269">
        <v>10</v>
      </c>
      <c r="P452" s="111">
        <v>1</v>
      </c>
      <c r="Q452" s="267">
        <v>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01" t="s">
        <v>432</v>
      </c>
      <c r="B453" s="301" t="s">
        <v>222</v>
      </c>
      <c r="C453" s="301"/>
      <c r="D453" s="302">
        <v>8054</v>
      </c>
      <c r="E453" s="11"/>
      <c r="F453" s="11"/>
      <c r="G453" s="8"/>
      <c r="I453" s="62"/>
      <c r="J453" s="47"/>
      <c r="K453" s="107"/>
      <c r="M453" s="62">
        <v>1</v>
      </c>
      <c r="N453" s="269">
        <v>9.75</v>
      </c>
      <c r="P453" s="111">
        <v>1</v>
      </c>
      <c r="Q453" s="267">
        <v>5</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01" t="s">
        <v>432</v>
      </c>
      <c r="B454" s="301" t="s">
        <v>250</v>
      </c>
      <c r="C454" s="301"/>
      <c r="D454" s="302">
        <v>8341</v>
      </c>
      <c r="E454" s="11"/>
      <c r="F454" s="11"/>
      <c r="G454" s="8"/>
      <c r="I454" s="62"/>
      <c r="J454" s="47"/>
      <c r="K454" s="107"/>
      <c r="M454" s="62">
        <v>31</v>
      </c>
      <c r="N454" s="269">
        <v>1058.7300000000002</v>
      </c>
      <c r="P454" s="111">
        <v>32</v>
      </c>
      <c r="Q454" s="267">
        <v>1034.0100000000002</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01" t="s">
        <v>432</v>
      </c>
      <c r="B455" s="301" t="s">
        <v>293</v>
      </c>
      <c r="C455" s="301"/>
      <c r="D455" s="302">
        <v>8311</v>
      </c>
      <c r="E455" s="11"/>
      <c r="F455" s="11"/>
      <c r="G455" s="8"/>
      <c r="I455" s="62"/>
      <c r="J455" s="47"/>
      <c r="K455" s="107"/>
      <c r="M455" s="62">
        <v>32</v>
      </c>
      <c r="N455" s="269">
        <v>1155.9799999999998</v>
      </c>
      <c r="P455" s="111">
        <v>29</v>
      </c>
      <c r="Q455" s="267">
        <v>740.96000000000015</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01" t="s">
        <v>432</v>
      </c>
      <c r="B456" s="301" t="s">
        <v>303</v>
      </c>
      <c r="C456" s="301"/>
      <c r="D456" s="302">
        <v>8345</v>
      </c>
      <c r="E456" s="11"/>
      <c r="F456" s="11"/>
      <c r="G456" s="8"/>
      <c r="I456" s="62"/>
      <c r="J456" s="47"/>
      <c r="K456" s="107"/>
      <c r="M456" s="62">
        <v>1</v>
      </c>
      <c r="N456" s="269">
        <v>60.83</v>
      </c>
      <c r="P456" s="111">
        <v>2</v>
      </c>
      <c r="Q456" s="267">
        <v>40.08</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01" t="s">
        <v>432</v>
      </c>
      <c r="B457" s="301" t="s">
        <v>404</v>
      </c>
      <c r="C457" s="301"/>
      <c r="D457" s="302">
        <v>8210</v>
      </c>
      <c r="E457" s="11"/>
      <c r="F457" s="11"/>
      <c r="G457" s="8"/>
      <c r="I457" s="62"/>
      <c r="J457" s="47"/>
      <c r="K457" s="107"/>
      <c r="M457" s="62">
        <v>1</v>
      </c>
      <c r="N457" s="269">
        <v>5</v>
      </c>
      <c r="P457" s="111">
        <v>0</v>
      </c>
      <c r="Q457" s="267">
        <v>0</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01" t="s">
        <v>432</v>
      </c>
      <c r="B458" s="301" t="s">
        <v>352</v>
      </c>
      <c r="C458" s="301"/>
      <c r="D458" s="302">
        <v>8302</v>
      </c>
      <c r="E458" s="11"/>
      <c r="F458" s="11"/>
      <c r="G458" s="8"/>
      <c r="I458" s="62"/>
      <c r="J458" s="47"/>
      <c r="K458" s="107"/>
      <c r="M458" s="62">
        <v>1</v>
      </c>
      <c r="N458" s="269">
        <v>5</v>
      </c>
      <c r="P458" s="111">
        <v>1</v>
      </c>
      <c r="Q458" s="267">
        <v>5</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01" t="s">
        <v>432</v>
      </c>
      <c r="B459" s="301" t="s">
        <v>354</v>
      </c>
      <c r="C459" s="301"/>
      <c r="D459" s="302">
        <v>8332</v>
      </c>
      <c r="E459" s="11"/>
      <c r="F459" s="11"/>
      <c r="G459" s="8"/>
      <c r="I459" s="62"/>
      <c r="J459" s="47"/>
      <c r="K459" s="107"/>
      <c r="M459" s="62">
        <v>1</v>
      </c>
      <c r="N459" s="269">
        <v>5</v>
      </c>
      <c r="P459" s="111">
        <v>0</v>
      </c>
      <c r="Q459" s="267">
        <v>0</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01" t="s">
        <v>432</v>
      </c>
      <c r="B460" s="301" t="s">
        <v>406</v>
      </c>
      <c r="C460" s="301"/>
      <c r="D460" s="302">
        <v>8012</v>
      </c>
      <c r="E460" s="11"/>
      <c r="F460" s="11"/>
      <c r="G460" s="8"/>
      <c r="I460" s="62"/>
      <c r="J460" s="47"/>
      <c r="K460" s="107"/>
      <c r="M460" s="62">
        <v>4</v>
      </c>
      <c r="N460" s="269">
        <v>126.75</v>
      </c>
      <c r="P460" s="111">
        <v>3</v>
      </c>
      <c r="Q460" s="267">
        <v>22.47</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01" t="s">
        <v>432</v>
      </c>
      <c r="B461" s="301" t="s">
        <v>222</v>
      </c>
      <c r="C461" s="301"/>
      <c r="D461" s="302">
        <v>8320</v>
      </c>
      <c r="E461" s="11"/>
      <c r="F461" s="11"/>
      <c r="G461" s="8"/>
      <c r="I461" s="62"/>
      <c r="J461" s="47"/>
      <c r="K461" s="107"/>
      <c r="M461" s="62">
        <v>1</v>
      </c>
      <c r="N461" s="269">
        <v>18.54</v>
      </c>
      <c r="P461" s="111">
        <v>1</v>
      </c>
      <c r="Q461" s="267">
        <v>5</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01" t="s">
        <v>432</v>
      </c>
      <c r="B462" s="301" t="s">
        <v>300</v>
      </c>
      <c r="C462" s="301"/>
      <c r="D462" s="302">
        <v>8246</v>
      </c>
      <c r="E462" s="11"/>
      <c r="F462" s="11"/>
      <c r="G462" s="8"/>
      <c r="I462" s="62"/>
      <c r="J462" s="47"/>
      <c r="K462" s="107"/>
      <c r="M462" s="62">
        <v>1</v>
      </c>
      <c r="N462" s="269">
        <v>5</v>
      </c>
      <c r="P462" s="111">
        <v>1</v>
      </c>
      <c r="Q462" s="267">
        <v>5</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01" t="s">
        <v>432</v>
      </c>
      <c r="B463" s="301" t="s">
        <v>224</v>
      </c>
      <c r="C463" s="301"/>
      <c r="D463" s="302">
        <v>8341</v>
      </c>
      <c r="E463" s="11"/>
      <c r="F463" s="11"/>
      <c r="G463" s="8"/>
      <c r="I463" s="62"/>
      <c r="J463" s="47"/>
      <c r="K463" s="107"/>
      <c r="M463" s="62">
        <v>3</v>
      </c>
      <c r="N463" s="269">
        <v>91.529999999999987</v>
      </c>
      <c r="P463" s="111">
        <v>3</v>
      </c>
      <c r="Q463" s="267">
        <v>83.919999999999987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01" t="s">
        <v>432</v>
      </c>
      <c r="B464" s="301" t="s">
        <v>460</v>
      </c>
      <c r="C464" s="301"/>
      <c r="D464" s="302">
        <v>8311</v>
      </c>
      <c r="E464" s="11"/>
      <c r="F464" s="11"/>
      <c r="G464" s="8"/>
      <c r="I464" s="62"/>
      <c r="J464" s="47"/>
      <c r="K464" s="107"/>
      <c r="M464" s="62">
        <v>2</v>
      </c>
      <c r="N464" s="269">
        <v>10</v>
      </c>
      <c r="P464" s="111">
        <v>1</v>
      </c>
      <c r="Q464" s="267">
        <v>5</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01" t="s">
        <v>432</v>
      </c>
      <c r="B465" s="301" t="s">
        <v>406</v>
      </c>
      <c r="C465" s="301"/>
      <c r="D465" s="302">
        <v>8028</v>
      </c>
      <c r="E465" s="11"/>
      <c r="F465" s="11"/>
      <c r="G465" s="8"/>
      <c r="I465" s="62"/>
      <c r="J465" s="47"/>
      <c r="K465" s="107"/>
      <c r="M465" s="62">
        <v>1</v>
      </c>
      <c r="N465" s="269">
        <v>5</v>
      </c>
      <c r="P465" s="111">
        <v>1</v>
      </c>
      <c r="Q465" s="267">
        <v>5</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01" t="s">
        <v>432</v>
      </c>
      <c r="B466" s="301" t="s">
        <v>224</v>
      </c>
      <c r="C466" s="301"/>
      <c r="D466" s="302">
        <v>8326</v>
      </c>
      <c r="E466" s="11"/>
      <c r="F466" s="11"/>
      <c r="G466" s="8"/>
      <c r="I466" s="62"/>
      <c r="J466" s="47"/>
      <c r="K466" s="107"/>
      <c r="M466" s="62">
        <v>5</v>
      </c>
      <c r="N466" s="269">
        <v>281.2</v>
      </c>
      <c r="P466" s="111">
        <v>7</v>
      </c>
      <c r="Q466" s="267">
        <v>335.46000000000004</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01" t="s">
        <v>432</v>
      </c>
      <c r="B467" s="301" t="s">
        <v>360</v>
      </c>
      <c r="C467" s="301"/>
      <c r="D467" s="302">
        <v>8353</v>
      </c>
      <c r="E467" s="11"/>
      <c r="F467" s="11"/>
      <c r="G467" s="8"/>
      <c r="I467" s="62"/>
      <c r="J467" s="47"/>
      <c r="K467" s="107"/>
      <c r="M467" s="62">
        <v>3</v>
      </c>
      <c r="N467" s="269">
        <v>98.4</v>
      </c>
      <c r="P467" s="111">
        <v>3</v>
      </c>
      <c r="Q467" s="267">
        <v>169.38</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01" t="s">
        <v>432</v>
      </c>
      <c r="B468" s="301" t="s">
        <v>446</v>
      </c>
      <c r="C468" s="301"/>
      <c r="D468" s="302">
        <v>8320</v>
      </c>
      <c r="E468" s="11"/>
      <c r="F468" s="11"/>
      <c r="G468" s="8"/>
      <c r="I468" s="62"/>
      <c r="J468" s="47"/>
      <c r="K468" s="107"/>
      <c r="M468" s="62">
        <v>1</v>
      </c>
      <c r="N468" s="269">
        <v>5</v>
      </c>
      <c r="P468" s="111">
        <v>0</v>
      </c>
      <c r="Q468" s="267">
        <v>0</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01" t="s">
        <v>432</v>
      </c>
      <c r="B469" s="301" t="s">
        <v>404</v>
      </c>
      <c r="C469" s="301"/>
      <c r="D469" s="302">
        <v>8246</v>
      </c>
      <c r="E469" s="11"/>
      <c r="F469" s="11"/>
      <c r="G469" s="8"/>
      <c r="I469" s="62"/>
      <c r="J469" s="47"/>
      <c r="K469" s="107"/>
      <c r="M469" s="62">
        <v>1</v>
      </c>
      <c r="N469" s="269">
        <v>5</v>
      </c>
      <c r="P469" s="111">
        <v>1</v>
      </c>
      <c r="Q469" s="267">
        <v>39.72</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01" t="s">
        <v>432</v>
      </c>
      <c r="B470" s="301" t="s">
        <v>312</v>
      </c>
      <c r="C470" s="301"/>
      <c r="D470" s="302">
        <v>8345</v>
      </c>
      <c r="E470" s="11"/>
      <c r="F470" s="11"/>
      <c r="G470" s="8"/>
      <c r="I470" s="62"/>
      <c r="J470" s="47"/>
      <c r="K470" s="107"/>
      <c r="M470" s="62">
        <v>1</v>
      </c>
      <c r="N470" s="269">
        <v>5</v>
      </c>
      <c r="P470" s="111">
        <v>0</v>
      </c>
      <c r="Q470" s="267">
        <v>0</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01" t="s">
        <v>432</v>
      </c>
      <c r="B471" s="301" t="s">
        <v>321</v>
      </c>
      <c r="C471" s="301"/>
      <c r="D471" s="302">
        <v>8046</v>
      </c>
      <c r="E471" s="11"/>
      <c r="F471" s="11"/>
      <c r="G471" s="8"/>
      <c r="I471" s="62"/>
      <c r="J471" s="47"/>
      <c r="K471" s="107"/>
      <c r="M471" s="62">
        <v>1</v>
      </c>
      <c r="N471" s="269">
        <v>26.7</v>
      </c>
      <c r="P471" s="111">
        <v>0</v>
      </c>
      <c r="Q471" s="267">
        <v>0</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01" t="s">
        <v>432</v>
      </c>
      <c r="B472" s="301" t="s">
        <v>447</v>
      </c>
      <c r="C472" s="301"/>
      <c r="D472" s="302">
        <v>8332</v>
      </c>
      <c r="E472" s="11"/>
      <c r="F472" s="11"/>
      <c r="G472" s="8"/>
      <c r="I472" s="62"/>
      <c r="J472" s="47"/>
      <c r="K472" s="107"/>
      <c r="M472" s="62">
        <v>0</v>
      </c>
      <c r="N472" s="269">
        <v>0</v>
      </c>
      <c r="P472" s="111">
        <v>1</v>
      </c>
      <c r="Q472" s="267">
        <v>55.32</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01" t="s">
        <v>432</v>
      </c>
      <c r="B473" s="301" t="s">
        <v>333</v>
      </c>
      <c r="C473" s="301"/>
      <c r="D473" s="302">
        <v>8055</v>
      </c>
      <c r="E473" s="11"/>
      <c r="F473" s="11"/>
      <c r="G473" s="8"/>
      <c r="I473" s="62"/>
      <c r="J473" s="47"/>
      <c r="K473" s="107"/>
      <c r="M473" s="62">
        <v>0</v>
      </c>
      <c r="N473" s="269">
        <v>0</v>
      </c>
      <c r="P473" s="111">
        <v>1</v>
      </c>
      <c r="Q473" s="267">
        <v>30.37</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01" t="s">
        <v>432</v>
      </c>
      <c r="B474" s="301" t="s">
        <v>392</v>
      </c>
      <c r="C474" s="301"/>
      <c r="D474" s="302">
        <v>8039</v>
      </c>
      <c r="E474" s="11"/>
      <c r="F474" s="11"/>
      <c r="G474" s="8"/>
      <c r="I474" s="62"/>
      <c r="J474" s="47"/>
      <c r="K474" s="107"/>
      <c r="M474" s="62">
        <v>0</v>
      </c>
      <c r="N474" s="269">
        <v>0</v>
      </c>
      <c r="P474" s="111">
        <v>1</v>
      </c>
      <c r="Q474" s="267">
        <v>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01" t="s">
        <v>432</v>
      </c>
      <c r="B475" s="301" t="s">
        <v>461</v>
      </c>
      <c r="C475" s="301"/>
      <c r="D475" s="302">
        <v>8360</v>
      </c>
      <c r="E475" s="11"/>
      <c r="F475" s="11"/>
      <c r="G475" s="8"/>
      <c r="I475" s="62"/>
      <c r="J475" s="47"/>
      <c r="K475" s="107"/>
      <c r="M475" s="62">
        <v>0</v>
      </c>
      <c r="N475" s="269">
        <v>0</v>
      </c>
      <c r="P475" s="111">
        <v>1</v>
      </c>
      <c r="Q475" s="267">
        <v>24.63</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01" t="s">
        <v>432</v>
      </c>
      <c r="B476" s="301" t="s">
        <v>401</v>
      </c>
      <c r="C476" s="301"/>
      <c r="D476" s="302">
        <v>8074</v>
      </c>
      <c r="E476" s="11"/>
      <c r="F476" s="11"/>
      <c r="G476" s="8"/>
      <c r="I476" s="62"/>
      <c r="J476" s="47"/>
      <c r="K476" s="107"/>
      <c r="M476" s="62">
        <v>0</v>
      </c>
      <c r="N476" s="269">
        <v>0</v>
      </c>
      <c r="P476" s="111">
        <v>1</v>
      </c>
      <c r="Q476" s="267">
        <v>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01" t="s">
        <v>432</v>
      </c>
      <c r="B477" s="301" t="s">
        <v>462</v>
      </c>
      <c r="C477" s="301"/>
      <c r="D477" s="302">
        <v>8021</v>
      </c>
      <c r="E477" s="11"/>
      <c r="F477" s="11"/>
      <c r="G477" s="8"/>
      <c r="I477" s="62"/>
      <c r="J477" s="47"/>
      <c r="K477" s="107"/>
      <c r="M477" s="62">
        <v>0</v>
      </c>
      <c r="N477" s="269">
        <v>0</v>
      </c>
      <c r="P477" s="111">
        <v>1</v>
      </c>
      <c r="Q477" s="267">
        <v>47.17</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01" t="s">
        <v>432</v>
      </c>
      <c r="B478" s="301" t="s">
        <v>463</v>
      </c>
      <c r="C478" s="301"/>
      <c r="D478" s="302">
        <v>8079</v>
      </c>
      <c r="E478" s="11"/>
      <c r="F478" s="11"/>
      <c r="G478" s="8"/>
      <c r="I478" s="62"/>
      <c r="J478" s="47"/>
      <c r="K478" s="107"/>
      <c r="M478" s="62">
        <v>0</v>
      </c>
      <c r="N478" s="269">
        <v>0</v>
      </c>
      <c r="P478" s="111">
        <v>1</v>
      </c>
      <c r="Q478" s="267">
        <v>68.8</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01" t="s">
        <v>432</v>
      </c>
      <c r="B479" s="301" t="s">
        <v>272</v>
      </c>
      <c r="C479" s="301"/>
      <c r="D479" s="302">
        <v>8332</v>
      </c>
      <c r="E479" s="11"/>
      <c r="F479" s="11"/>
      <c r="G479" s="8"/>
      <c r="I479" s="62"/>
      <c r="J479" s="47"/>
      <c r="K479" s="107"/>
      <c r="M479" s="62">
        <v>0</v>
      </c>
      <c r="N479" s="269">
        <v>0</v>
      </c>
      <c r="P479" s="111">
        <v>2</v>
      </c>
      <c r="Q479" s="267">
        <v>61.47</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01" t="s">
        <v>432</v>
      </c>
      <c r="B480" s="301" t="s">
        <v>398</v>
      </c>
      <c r="C480" s="301"/>
      <c r="D480" s="302">
        <v>8217</v>
      </c>
      <c r="E480" s="11"/>
      <c r="F480" s="11"/>
      <c r="G480" s="8"/>
      <c r="I480" s="62"/>
      <c r="J480" s="47"/>
      <c r="K480" s="107"/>
      <c r="M480" s="62">
        <v>0</v>
      </c>
      <c r="N480" s="269">
        <v>0</v>
      </c>
      <c r="P480" s="111">
        <v>2</v>
      </c>
      <c r="Q480" s="267">
        <v>26.98</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01" t="s">
        <v>432</v>
      </c>
      <c r="B481" s="301" t="s">
        <v>307</v>
      </c>
      <c r="C481" s="301"/>
      <c r="D481" s="302">
        <v>8217</v>
      </c>
      <c r="E481" s="11"/>
      <c r="F481" s="11"/>
      <c r="G481" s="8"/>
      <c r="I481" s="62"/>
      <c r="J481" s="47"/>
      <c r="K481" s="107"/>
      <c r="M481" s="62">
        <v>0</v>
      </c>
      <c r="N481" s="269">
        <v>0</v>
      </c>
      <c r="P481" s="111">
        <v>1</v>
      </c>
      <c r="Q481" s="267">
        <v>44.69</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01" t="s">
        <v>432</v>
      </c>
      <c r="B482" s="301" t="s">
        <v>260</v>
      </c>
      <c r="C482" s="301"/>
      <c r="D482" s="302">
        <v>8234</v>
      </c>
      <c r="E482" s="11"/>
      <c r="F482" s="11"/>
      <c r="G482" s="8"/>
      <c r="I482" s="62"/>
      <c r="J482" s="47"/>
      <c r="K482" s="107"/>
      <c r="M482" s="62">
        <v>0</v>
      </c>
      <c r="N482" s="269">
        <v>0</v>
      </c>
      <c r="P482" s="111">
        <v>1</v>
      </c>
      <c r="Q482" s="267">
        <v>5</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01" t="s">
        <v>432</v>
      </c>
      <c r="B483" s="301" t="s">
        <v>464</v>
      </c>
      <c r="C483" s="301"/>
      <c r="D483" s="302">
        <v>8012</v>
      </c>
      <c r="E483" s="11"/>
      <c r="F483" s="11"/>
      <c r="G483" s="8"/>
      <c r="I483" s="62"/>
      <c r="J483" s="47"/>
      <c r="K483" s="107"/>
      <c r="M483" s="62">
        <v>0</v>
      </c>
      <c r="N483" s="269">
        <v>0</v>
      </c>
      <c r="P483" s="111">
        <v>1</v>
      </c>
      <c r="Q483" s="267">
        <v>5</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01" t="s">
        <v>432</v>
      </c>
      <c r="B484" s="301" t="s">
        <v>371</v>
      </c>
      <c r="C484" s="301"/>
      <c r="D484" s="302">
        <v>8066</v>
      </c>
      <c r="E484" s="11"/>
      <c r="F484" s="11"/>
      <c r="G484" s="8"/>
      <c r="I484" s="62"/>
      <c r="J484" s="47"/>
      <c r="K484" s="107"/>
      <c r="M484" s="62">
        <v>0</v>
      </c>
      <c r="N484" s="269">
        <v>0</v>
      </c>
      <c r="P484" s="111">
        <v>1</v>
      </c>
      <c r="Q484" s="267">
        <v>5</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01" t="s">
        <v>432</v>
      </c>
      <c r="B485" s="301" t="s">
        <v>256</v>
      </c>
      <c r="C485" s="301"/>
      <c r="D485" s="302">
        <v>8096</v>
      </c>
      <c r="E485" s="11"/>
      <c r="F485" s="11"/>
      <c r="G485" s="8"/>
      <c r="I485" s="62"/>
      <c r="J485" s="47"/>
      <c r="K485" s="107"/>
      <c r="M485" s="62">
        <v>0</v>
      </c>
      <c r="N485" s="269">
        <v>0</v>
      </c>
      <c r="P485" s="111">
        <v>1</v>
      </c>
      <c r="Q485" s="267">
        <v>5</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01" t="s">
        <v>432</v>
      </c>
      <c r="B486" s="301" t="s">
        <v>372</v>
      </c>
      <c r="C486" s="301"/>
      <c r="D486" s="302">
        <v>8086</v>
      </c>
      <c r="E486" s="11"/>
      <c r="F486" s="11"/>
      <c r="G486" s="8"/>
      <c r="I486" s="62"/>
      <c r="J486" s="47"/>
      <c r="K486" s="107"/>
      <c r="M486" s="62">
        <v>0</v>
      </c>
      <c r="N486" s="269">
        <v>0</v>
      </c>
      <c r="P486" s="111">
        <v>1</v>
      </c>
      <c r="Q486" s="267">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01" t="s">
        <v>432</v>
      </c>
      <c r="B487" s="301" t="s">
        <v>288</v>
      </c>
      <c r="C487" s="301"/>
      <c r="D487" s="302">
        <v>8360</v>
      </c>
      <c r="E487" s="11"/>
      <c r="F487" s="11"/>
      <c r="G487" s="8"/>
      <c r="I487" s="62"/>
      <c r="J487" s="47"/>
      <c r="K487" s="107"/>
      <c r="M487" s="62">
        <v>0</v>
      </c>
      <c r="N487" s="269">
        <v>0</v>
      </c>
      <c r="P487" s="111">
        <v>1</v>
      </c>
      <c r="Q487" s="267">
        <v>89.27</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01" t="s">
        <v>432</v>
      </c>
      <c r="B488" s="301" t="s">
        <v>406</v>
      </c>
      <c r="C488" s="301"/>
      <c r="D488" s="302">
        <v>8080</v>
      </c>
      <c r="E488" s="11"/>
      <c r="F488" s="11"/>
      <c r="G488" s="8"/>
      <c r="I488" s="62"/>
      <c r="J488" s="47"/>
      <c r="K488" s="107"/>
      <c r="M488" s="62">
        <v>0</v>
      </c>
      <c r="N488" s="269">
        <v>0</v>
      </c>
      <c r="P488" s="111">
        <v>1</v>
      </c>
      <c r="Q488" s="267">
        <v>7.26</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01" t="s">
        <v>432</v>
      </c>
      <c r="B489" s="301" t="s">
        <v>465</v>
      </c>
      <c r="C489" s="301"/>
      <c r="D489" s="302">
        <v>8302</v>
      </c>
      <c r="E489" s="11"/>
      <c r="F489" s="11"/>
      <c r="G489" s="8"/>
      <c r="I489" s="62"/>
      <c r="J489" s="47"/>
      <c r="K489" s="107"/>
      <c r="M489" s="62">
        <v>0</v>
      </c>
      <c r="N489" s="269">
        <v>0</v>
      </c>
      <c r="P489" s="111">
        <v>1</v>
      </c>
      <c r="Q489" s="267">
        <v>12.37</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01" t="s">
        <v>433</v>
      </c>
      <c r="B490" s="301" t="s">
        <v>354</v>
      </c>
      <c r="C490" s="301"/>
      <c r="D490" s="302">
        <v>8348</v>
      </c>
      <c r="E490" s="11"/>
      <c r="F490" s="11"/>
      <c r="G490" s="8"/>
      <c r="I490" s="62"/>
      <c r="J490" s="47"/>
      <c r="K490" s="107"/>
      <c r="M490" s="62">
        <v>1</v>
      </c>
      <c r="N490" s="269">
        <v>119.37</v>
      </c>
      <c r="P490" s="111">
        <v>0</v>
      </c>
      <c r="Q490" s="267">
        <v>0</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01" t="s">
        <v>433</v>
      </c>
      <c r="B491" s="301" t="s">
        <v>249</v>
      </c>
      <c r="C491" s="301"/>
      <c r="D491" s="302">
        <v>8332</v>
      </c>
      <c r="E491" s="11"/>
      <c r="F491" s="11"/>
      <c r="G491" s="8"/>
      <c r="I491" s="62"/>
      <c r="J491" s="47"/>
      <c r="K491" s="107"/>
      <c r="M491" s="62">
        <v>14</v>
      </c>
      <c r="N491" s="269">
        <v>1000.94</v>
      </c>
      <c r="P491" s="111">
        <v>127</v>
      </c>
      <c r="Q491" s="267">
        <v>11294.630000000003</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01" t="s">
        <v>433</v>
      </c>
      <c r="B492" s="301" t="s">
        <v>402</v>
      </c>
      <c r="C492" s="301"/>
      <c r="D492" s="302">
        <v>8081</v>
      </c>
      <c r="E492" s="11"/>
      <c r="F492" s="11"/>
      <c r="G492" s="8"/>
      <c r="I492" s="62"/>
      <c r="J492" s="47"/>
      <c r="K492" s="107"/>
      <c r="M492" s="62">
        <v>14</v>
      </c>
      <c r="N492" s="269">
        <v>1190.1000000000001</v>
      </c>
      <c r="P492" s="111">
        <v>68</v>
      </c>
      <c r="Q492" s="267">
        <v>5012.71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01" t="s">
        <v>433</v>
      </c>
      <c r="B493" s="301" t="s">
        <v>355</v>
      </c>
      <c r="C493" s="301"/>
      <c r="D493" s="302">
        <v>8349</v>
      </c>
      <c r="E493" s="11"/>
      <c r="F493" s="11"/>
      <c r="G493" s="8"/>
      <c r="I493" s="62"/>
      <c r="J493" s="47"/>
      <c r="K493" s="107"/>
      <c r="M493" s="62">
        <v>2</v>
      </c>
      <c r="N493" s="269">
        <v>194.26</v>
      </c>
      <c r="P493" s="111">
        <v>8</v>
      </c>
      <c r="Q493" s="267">
        <v>190.17</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01" t="s">
        <v>433</v>
      </c>
      <c r="B494" s="301" t="s">
        <v>341</v>
      </c>
      <c r="C494" s="301"/>
      <c r="D494" s="302">
        <v>8345</v>
      </c>
      <c r="E494" s="11"/>
      <c r="F494" s="11"/>
      <c r="G494" s="8"/>
      <c r="I494" s="62"/>
      <c r="J494" s="47"/>
      <c r="K494" s="107"/>
      <c r="M494" s="62">
        <v>1</v>
      </c>
      <c r="N494" s="269">
        <v>50.42</v>
      </c>
      <c r="P494" s="111">
        <v>1</v>
      </c>
      <c r="Q494" s="267">
        <v>50.99</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01" t="s">
        <v>433</v>
      </c>
      <c r="B495" s="301" t="s">
        <v>256</v>
      </c>
      <c r="C495" s="301"/>
      <c r="D495" s="302">
        <v>8066</v>
      </c>
      <c r="E495" s="11"/>
      <c r="F495" s="11"/>
      <c r="G495" s="8"/>
      <c r="I495" s="62"/>
      <c r="J495" s="47"/>
      <c r="K495" s="107"/>
      <c r="M495" s="62">
        <v>3</v>
      </c>
      <c r="N495" s="269">
        <v>830.74999999999989</v>
      </c>
      <c r="P495" s="111">
        <v>19</v>
      </c>
      <c r="Q495" s="267">
        <v>1496.9299999999998</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01" t="s">
        <v>433</v>
      </c>
      <c r="B496" s="301" t="s">
        <v>218</v>
      </c>
      <c r="C496" s="301"/>
      <c r="D496" s="302">
        <v>8401</v>
      </c>
      <c r="E496" s="11"/>
      <c r="F496" s="11"/>
      <c r="G496" s="8"/>
      <c r="I496" s="62"/>
      <c r="J496" s="47"/>
      <c r="K496" s="107"/>
      <c r="M496" s="62">
        <v>6</v>
      </c>
      <c r="N496" s="269">
        <v>930.66</v>
      </c>
      <c r="P496" s="111">
        <v>189</v>
      </c>
      <c r="Q496" s="267">
        <v>15705.530000000006</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01" t="s">
        <v>433</v>
      </c>
      <c r="B497" s="301" t="s">
        <v>291</v>
      </c>
      <c r="C497" s="301"/>
      <c r="D497" s="302">
        <v>8069</v>
      </c>
      <c r="E497" s="11"/>
      <c r="F497" s="11"/>
      <c r="G497" s="8"/>
      <c r="I497" s="62"/>
      <c r="J497" s="47"/>
      <c r="K497" s="107"/>
      <c r="M497" s="62">
        <v>1</v>
      </c>
      <c r="N497" s="269">
        <v>22.33</v>
      </c>
      <c r="P497" s="111">
        <v>10</v>
      </c>
      <c r="Q497" s="267">
        <v>476.14999999999992</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01" t="s">
        <v>433</v>
      </c>
      <c r="B498" s="301" t="s">
        <v>217</v>
      </c>
      <c r="C498" s="301"/>
      <c r="D498" s="302">
        <v>8004</v>
      </c>
      <c r="E498" s="11"/>
      <c r="F498" s="11"/>
      <c r="G498" s="8"/>
      <c r="I498" s="62"/>
      <c r="J498" s="47"/>
      <c r="K498" s="107"/>
      <c r="M498" s="62">
        <v>2</v>
      </c>
      <c r="N498" s="269">
        <v>401.93</v>
      </c>
      <c r="P498" s="111">
        <v>19</v>
      </c>
      <c r="Q498" s="267">
        <v>1039.2</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01" t="s">
        <v>433</v>
      </c>
      <c r="B499" s="301" t="s">
        <v>272</v>
      </c>
      <c r="C499" s="301"/>
      <c r="D499" s="302">
        <v>8360</v>
      </c>
      <c r="E499" s="11"/>
      <c r="F499" s="11"/>
      <c r="G499" s="8"/>
      <c r="I499" s="62"/>
      <c r="J499" s="47"/>
      <c r="K499" s="107"/>
      <c r="M499" s="62">
        <v>11</v>
      </c>
      <c r="N499" s="269">
        <v>881.51</v>
      </c>
      <c r="P499" s="111">
        <v>131</v>
      </c>
      <c r="Q499" s="267">
        <v>8457.5399999999954</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01" t="s">
        <v>433</v>
      </c>
      <c r="B500" s="301" t="s">
        <v>251</v>
      </c>
      <c r="C500" s="301"/>
      <c r="D500" s="302">
        <v>8062</v>
      </c>
      <c r="E500" s="11"/>
      <c r="F500" s="11"/>
      <c r="G500" s="8"/>
      <c r="I500" s="62"/>
      <c r="J500" s="47"/>
      <c r="K500" s="107"/>
      <c r="M500" s="62">
        <v>2</v>
      </c>
      <c r="N500" s="269">
        <v>108.97</v>
      </c>
      <c r="P500" s="111">
        <v>11</v>
      </c>
      <c r="Q500" s="267">
        <v>715.2600000000001</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01" t="s">
        <v>433</v>
      </c>
      <c r="B501" s="301" t="s">
        <v>273</v>
      </c>
      <c r="C501" s="301"/>
      <c r="D501" s="302">
        <v>8043</v>
      </c>
      <c r="E501" s="11"/>
      <c r="F501" s="11"/>
      <c r="G501" s="8"/>
      <c r="I501" s="62"/>
      <c r="J501" s="47"/>
      <c r="K501" s="107"/>
      <c r="M501" s="62">
        <v>2</v>
      </c>
      <c r="N501" s="269">
        <v>128.97</v>
      </c>
      <c r="P501" s="111">
        <v>12</v>
      </c>
      <c r="Q501" s="267">
        <v>667.99</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01" t="s">
        <v>433</v>
      </c>
      <c r="B502" s="301" t="s">
        <v>363</v>
      </c>
      <c r="C502" s="301"/>
      <c r="D502" s="302">
        <v>8084</v>
      </c>
      <c r="E502" s="11"/>
      <c r="F502" s="11"/>
      <c r="G502" s="8"/>
      <c r="I502" s="62"/>
      <c r="J502" s="47"/>
      <c r="K502" s="107"/>
      <c r="M502" s="62">
        <v>1</v>
      </c>
      <c r="N502" s="269">
        <v>98.91</v>
      </c>
      <c r="P502" s="111">
        <v>3</v>
      </c>
      <c r="Q502" s="267">
        <v>146.76</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01" t="s">
        <v>433</v>
      </c>
      <c r="B503" s="301" t="s">
        <v>328</v>
      </c>
      <c r="C503" s="301"/>
      <c r="D503" s="302">
        <v>8051</v>
      </c>
      <c r="E503" s="11"/>
      <c r="F503" s="11"/>
      <c r="G503" s="8"/>
      <c r="I503" s="62"/>
      <c r="J503" s="47"/>
      <c r="K503" s="107"/>
      <c r="M503" s="62">
        <v>1</v>
      </c>
      <c r="N503" s="269">
        <v>396.8</v>
      </c>
      <c r="P503" s="111">
        <v>3</v>
      </c>
      <c r="Q503" s="267">
        <v>25.549999999999997</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01" t="s">
        <v>433</v>
      </c>
      <c r="B504" s="301" t="s">
        <v>278</v>
      </c>
      <c r="C504" s="301"/>
      <c r="D504" s="302">
        <v>8260</v>
      </c>
      <c r="E504" s="11"/>
      <c r="F504" s="11"/>
      <c r="G504" s="8"/>
      <c r="I504" s="62"/>
      <c r="J504" s="47"/>
      <c r="K504" s="107"/>
      <c r="M504" s="62">
        <v>2</v>
      </c>
      <c r="N504" s="269">
        <v>90.97</v>
      </c>
      <c r="P504" s="111">
        <v>12</v>
      </c>
      <c r="Q504" s="267">
        <v>884.48</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01" t="s">
        <v>433</v>
      </c>
      <c r="B505" s="301" t="s">
        <v>247</v>
      </c>
      <c r="C505" s="301"/>
      <c r="D505" s="302">
        <v>8330</v>
      </c>
      <c r="E505" s="11"/>
      <c r="F505" s="11"/>
      <c r="G505" s="8"/>
      <c r="I505" s="62"/>
      <c r="J505" s="47"/>
      <c r="K505" s="107"/>
      <c r="M505" s="62">
        <v>4</v>
      </c>
      <c r="N505" s="269">
        <v>439</v>
      </c>
      <c r="P505" s="111">
        <v>44</v>
      </c>
      <c r="Q505" s="267">
        <v>2720.91</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01" t="s">
        <v>433</v>
      </c>
      <c r="B506" s="301" t="s">
        <v>340</v>
      </c>
      <c r="C506" s="301"/>
      <c r="D506" s="302">
        <v>8061</v>
      </c>
      <c r="E506" s="11"/>
      <c r="F506" s="11"/>
      <c r="G506" s="8"/>
      <c r="I506" s="62"/>
      <c r="J506" s="47"/>
      <c r="K506" s="107"/>
      <c r="M506" s="62">
        <v>1</v>
      </c>
      <c r="N506" s="269">
        <v>150.36000000000001</v>
      </c>
      <c r="P506" s="111">
        <v>4</v>
      </c>
      <c r="Q506" s="267">
        <v>820.95</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01" t="s">
        <v>433</v>
      </c>
      <c r="B507" s="301" t="s">
        <v>324</v>
      </c>
      <c r="C507" s="301"/>
      <c r="D507" s="302">
        <v>8021</v>
      </c>
      <c r="E507" s="11"/>
      <c r="F507" s="11"/>
      <c r="G507" s="8"/>
      <c r="I507" s="62"/>
      <c r="J507" s="47"/>
      <c r="K507" s="107"/>
      <c r="M507" s="62">
        <v>5</v>
      </c>
      <c r="N507" s="269">
        <v>250.29</v>
      </c>
      <c r="P507" s="111">
        <v>30</v>
      </c>
      <c r="Q507" s="267">
        <v>1440.8900000000006</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01" t="s">
        <v>433</v>
      </c>
      <c r="B508" s="301" t="s">
        <v>383</v>
      </c>
      <c r="C508" s="301"/>
      <c r="D508" s="302">
        <v>8201</v>
      </c>
      <c r="E508" s="11"/>
      <c r="F508" s="11"/>
      <c r="G508" s="8"/>
      <c r="I508" s="62"/>
      <c r="J508" s="47"/>
      <c r="K508" s="107"/>
      <c r="M508" s="62">
        <v>3</v>
      </c>
      <c r="N508" s="269">
        <v>716.85</v>
      </c>
      <c r="P508" s="111">
        <v>30</v>
      </c>
      <c r="Q508" s="267">
        <v>1430.8300000000002</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01" t="s">
        <v>433</v>
      </c>
      <c r="B509" s="301" t="s">
        <v>257</v>
      </c>
      <c r="C509" s="301"/>
      <c r="D509" s="302">
        <v>8069</v>
      </c>
      <c r="E509" s="11"/>
      <c r="F509" s="11"/>
      <c r="G509" s="8"/>
      <c r="I509" s="62"/>
      <c r="J509" s="47"/>
      <c r="K509" s="107"/>
      <c r="M509" s="62">
        <v>2</v>
      </c>
      <c r="N509" s="269">
        <v>87.56</v>
      </c>
      <c r="P509" s="111">
        <v>22</v>
      </c>
      <c r="Q509" s="267">
        <v>1161.7900000000002</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01" t="s">
        <v>433</v>
      </c>
      <c r="B510" s="301" t="s">
        <v>294</v>
      </c>
      <c r="C510" s="301"/>
      <c r="D510" s="302">
        <v>8003</v>
      </c>
      <c r="E510" s="11"/>
      <c r="F510" s="11"/>
      <c r="G510" s="8"/>
      <c r="I510" s="62"/>
      <c r="J510" s="47"/>
      <c r="K510" s="107"/>
      <c r="M510" s="62">
        <v>4</v>
      </c>
      <c r="N510" s="269">
        <v>36.880000000000003</v>
      </c>
      <c r="P510" s="111">
        <v>2</v>
      </c>
      <c r="Q510" s="267">
        <v>109.08000000000001</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01" t="s">
        <v>433</v>
      </c>
      <c r="B511" s="301" t="s">
        <v>245</v>
      </c>
      <c r="C511" s="301"/>
      <c r="D511" s="302">
        <v>8053</v>
      </c>
      <c r="E511" s="11"/>
      <c r="F511" s="11"/>
      <c r="G511" s="8"/>
      <c r="I511" s="62"/>
      <c r="J511" s="47"/>
      <c r="K511" s="107"/>
      <c r="M511" s="62">
        <v>1</v>
      </c>
      <c r="N511" s="269">
        <v>7.74</v>
      </c>
      <c r="P511" s="111">
        <v>7</v>
      </c>
      <c r="Q511" s="267">
        <v>360.99999999999994</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01" t="s">
        <v>433</v>
      </c>
      <c r="B512" s="301" t="s">
        <v>361</v>
      </c>
      <c r="C512" s="301"/>
      <c r="D512" s="302">
        <v>8083</v>
      </c>
      <c r="E512" s="11"/>
      <c r="F512" s="11"/>
      <c r="G512" s="8"/>
      <c r="I512" s="62"/>
      <c r="J512" s="47"/>
      <c r="K512" s="107"/>
      <c r="M512" s="62">
        <v>2</v>
      </c>
      <c r="N512" s="269">
        <v>122</v>
      </c>
      <c r="P512" s="111">
        <v>20</v>
      </c>
      <c r="Q512" s="267">
        <v>1043.3899999999999</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01" t="s">
        <v>433</v>
      </c>
      <c r="B513" s="301" t="s">
        <v>244</v>
      </c>
      <c r="C513" s="301"/>
      <c r="D513" s="302">
        <v>8402</v>
      </c>
      <c r="E513" s="11"/>
      <c r="F513" s="11"/>
      <c r="G513" s="8"/>
      <c r="I513" s="62"/>
      <c r="J513" s="47"/>
      <c r="K513" s="107"/>
      <c r="M513" s="62">
        <v>1</v>
      </c>
      <c r="N513" s="269">
        <v>29.37</v>
      </c>
      <c r="P513" s="111">
        <v>2</v>
      </c>
      <c r="Q513" s="267">
        <v>167.65</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01" t="s">
        <v>433</v>
      </c>
      <c r="B514" s="301" t="s">
        <v>231</v>
      </c>
      <c r="C514" s="301"/>
      <c r="D514" s="302">
        <v>8234</v>
      </c>
      <c r="E514" s="11"/>
      <c r="F514" s="11"/>
      <c r="G514" s="8"/>
      <c r="I514" s="62"/>
      <c r="J514" s="47"/>
      <c r="K514" s="107"/>
      <c r="M514" s="62">
        <v>4</v>
      </c>
      <c r="N514" s="269">
        <v>190.43</v>
      </c>
      <c r="P514" s="111">
        <v>42</v>
      </c>
      <c r="Q514" s="267">
        <v>2630.7400000000007</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01" t="s">
        <v>433</v>
      </c>
      <c r="B515" s="301" t="s">
        <v>227</v>
      </c>
      <c r="C515" s="301"/>
      <c r="D515" s="302">
        <v>8021</v>
      </c>
      <c r="E515" s="11"/>
      <c r="F515" s="11"/>
      <c r="G515" s="8"/>
      <c r="I515" s="62"/>
      <c r="J515" s="47"/>
      <c r="K515" s="107"/>
      <c r="M515" s="62">
        <v>3</v>
      </c>
      <c r="N515" s="269">
        <v>186.49</v>
      </c>
      <c r="P515" s="111">
        <v>28</v>
      </c>
      <c r="Q515" s="267">
        <v>2633.9000000000005</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01" t="s">
        <v>433</v>
      </c>
      <c r="B516" s="301" t="s">
        <v>272</v>
      </c>
      <c r="C516" s="301"/>
      <c r="D516" s="302">
        <v>8361</v>
      </c>
      <c r="E516" s="11"/>
      <c r="F516" s="11"/>
      <c r="G516" s="8"/>
      <c r="I516" s="62"/>
      <c r="J516" s="47"/>
      <c r="K516" s="107"/>
      <c r="M516" s="62">
        <v>2</v>
      </c>
      <c r="N516" s="269">
        <v>87.86</v>
      </c>
      <c r="P516" s="111">
        <v>9</v>
      </c>
      <c r="Q516" s="267">
        <v>560.9</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01" t="s">
        <v>433</v>
      </c>
      <c r="B517" s="301" t="s">
        <v>277</v>
      </c>
      <c r="C517" s="301"/>
      <c r="D517" s="302">
        <v>8091</v>
      </c>
      <c r="E517" s="11"/>
      <c r="F517" s="11"/>
      <c r="G517" s="8"/>
      <c r="I517" s="62"/>
      <c r="J517" s="47"/>
      <c r="K517" s="107"/>
      <c r="M517" s="62">
        <v>3</v>
      </c>
      <c r="N517" s="269">
        <v>69.89</v>
      </c>
      <c r="P517" s="111">
        <v>5</v>
      </c>
      <c r="Q517" s="267">
        <v>762.81999999999994</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01" t="s">
        <v>433</v>
      </c>
      <c r="B518" s="301" t="s">
        <v>225</v>
      </c>
      <c r="C518" s="301"/>
      <c r="D518" s="302">
        <v>8204</v>
      </c>
      <c r="E518" s="11"/>
      <c r="F518" s="11"/>
      <c r="G518" s="8"/>
      <c r="I518" s="62"/>
      <c r="J518" s="47"/>
      <c r="K518" s="107"/>
      <c r="M518" s="62">
        <v>1</v>
      </c>
      <c r="N518" s="269">
        <v>34.619999999999997</v>
      </c>
      <c r="P518" s="111">
        <v>9</v>
      </c>
      <c r="Q518" s="267">
        <v>283.50000000000011</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01" t="s">
        <v>433</v>
      </c>
      <c r="B519" s="301" t="s">
        <v>220</v>
      </c>
      <c r="C519" s="301"/>
      <c r="D519" s="302">
        <v>8012</v>
      </c>
      <c r="E519" s="11"/>
      <c r="F519" s="11"/>
      <c r="G519" s="8"/>
      <c r="I519" s="62"/>
      <c r="J519" s="47"/>
      <c r="K519" s="107"/>
      <c r="M519" s="62">
        <v>6</v>
      </c>
      <c r="N519" s="269">
        <v>434.23999999999995</v>
      </c>
      <c r="P519" s="111">
        <v>26</v>
      </c>
      <c r="Q519" s="267">
        <v>2221.0700000000011</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01" t="s">
        <v>433</v>
      </c>
      <c r="B520" s="301" t="s">
        <v>230</v>
      </c>
      <c r="C520" s="301"/>
      <c r="D520" s="302">
        <v>8215</v>
      </c>
      <c r="E520" s="11"/>
      <c r="F520" s="11"/>
      <c r="G520" s="8"/>
      <c r="I520" s="62"/>
      <c r="J520" s="47"/>
      <c r="K520" s="107"/>
      <c r="M520" s="62">
        <v>2</v>
      </c>
      <c r="N520" s="269">
        <v>44.569999999999993</v>
      </c>
      <c r="P520" s="111">
        <v>19</v>
      </c>
      <c r="Q520" s="267">
        <v>674.7</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01" t="s">
        <v>433</v>
      </c>
      <c r="B521" s="301" t="s">
        <v>305</v>
      </c>
      <c r="C521" s="301"/>
      <c r="D521" s="302">
        <v>8234</v>
      </c>
      <c r="E521" s="11"/>
      <c r="F521" s="11"/>
      <c r="G521" s="8"/>
      <c r="I521" s="62"/>
      <c r="J521" s="47"/>
      <c r="K521" s="107"/>
      <c r="M521" s="62">
        <v>1</v>
      </c>
      <c r="N521" s="269">
        <v>77.069999999999993</v>
      </c>
      <c r="P521" s="111">
        <v>7</v>
      </c>
      <c r="Q521" s="267">
        <v>570.65</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01" t="s">
        <v>433</v>
      </c>
      <c r="B522" s="301" t="s">
        <v>378</v>
      </c>
      <c r="C522" s="301"/>
      <c r="D522" s="302">
        <v>8270</v>
      </c>
      <c r="E522" s="11"/>
      <c r="F522" s="11"/>
      <c r="G522" s="8"/>
      <c r="I522" s="62"/>
      <c r="J522" s="47"/>
      <c r="K522" s="107"/>
      <c r="M522" s="62">
        <v>2</v>
      </c>
      <c r="N522" s="269">
        <v>57.58</v>
      </c>
      <c r="P522" s="111">
        <v>2</v>
      </c>
      <c r="Q522" s="267">
        <v>75.319999999999993</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01" t="s">
        <v>433</v>
      </c>
      <c r="B523" s="301" t="s">
        <v>263</v>
      </c>
      <c r="C523" s="301"/>
      <c r="D523" s="302">
        <v>8079</v>
      </c>
      <c r="E523" s="11"/>
      <c r="F523" s="11"/>
      <c r="G523" s="8"/>
      <c r="I523" s="62"/>
      <c r="J523" s="47"/>
      <c r="K523" s="107"/>
      <c r="M523" s="62">
        <v>2</v>
      </c>
      <c r="N523" s="269">
        <v>139.47999999999999</v>
      </c>
      <c r="P523" s="111">
        <v>43</v>
      </c>
      <c r="Q523" s="267">
        <v>3205.7099999999991</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01" t="s">
        <v>433</v>
      </c>
      <c r="B524" s="301" t="s">
        <v>243</v>
      </c>
      <c r="C524" s="301"/>
      <c r="D524" s="302">
        <v>8049</v>
      </c>
      <c r="E524" s="11"/>
      <c r="F524" s="11"/>
      <c r="G524" s="8"/>
      <c r="I524" s="62"/>
      <c r="J524" s="47"/>
      <c r="K524" s="107"/>
      <c r="M524" s="62">
        <v>1</v>
      </c>
      <c r="N524" s="269">
        <v>6.11</v>
      </c>
      <c r="P524" s="111">
        <v>16</v>
      </c>
      <c r="Q524" s="267">
        <v>1192.5999999999999</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01" t="s">
        <v>433</v>
      </c>
      <c r="B525" s="301" t="s">
        <v>279</v>
      </c>
      <c r="C525" s="301"/>
      <c r="D525" s="302">
        <v>8094</v>
      </c>
      <c r="E525" s="11"/>
      <c r="F525" s="11"/>
      <c r="G525" s="8"/>
      <c r="I525" s="62"/>
      <c r="J525" s="47"/>
      <c r="K525" s="107"/>
      <c r="M525" s="62">
        <v>9</v>
      </c>
      <c r="N525" s="269">
        <v>319.10999999999996</v>
      </c>
      <c r="P525" s="111">
        <v>41</v>
      </c>
      <c r="Q525" s="267">
        <v>2796.0099999999993</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01" t="s">
        <v>433</v>
      </c>
      <c r="B526" s="301" t="s">
        <v>384</v>
      </c>
      <c r="C526" s="301"/>
      <c r="D526" s="302">
        <v>8009</v>
      </c>
      <c r="E526" s="11"/>
      <c r="F526" s="11"/>
      <c r="G526" s="8"/>
      <c r="I526" s="62"/>
      <c r="J526" s="47"/>
      <c r="K526" s="107"/>
      <c r="M526" s="62">
        <v>2</v>
      </c>
      <c r="N526" s="269">
        <v>73</v>
      </c>
      <c r="P526" s="111">
        <v>10</v>
      </c>
      <c r="Q526" s="267">
        <v>1245.6899999999998</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01" t="s">
        <v>433</v>
      </c>
      <c r="B527" s="301" t="s">
        <v>326</v>
      </c>
      <c r="C527" s="301"/>
      <c r="D527" s="302">
        <v>8204</v>
      </c>
      <c r="E527" s="11"/>
      <c r="F527" s="11"/>
      <c r="G527" s="8"/>
      <c r="I527" s="62"/>
      <c r="J527" s="47"/>
      <c r="K527" s="107"/>
      <c r="M527" s="62">
        <v>1</v>
      </c>
      <c r="N527" s="269">
        <v>13.81</v>
      </c>
      <c r="P527" s="111">
        <v>1</v>
      </c>
      <c r="Q527" s="267">
        <v>11.85</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01" t="s">
        <v>433</v>
      </c>
      <c r="B528" s="301" t="s">
        <v>296</v>
      </c>
      <c r="C528" s="301"/>
      <c r="D528" s="302">
        <v>8312</v>
      </c>
      <c r="E528" s="11"/>
      <c r="F528" s="11"/>
      <c r="G528" s="8"/>
      <c r="I528" s="62"/>
      <c r="J528" s="47"/>
      <c r="K528" s="107"/>
      <c r="M528" s="62">
        <v>1</v>
      </c>
      <c r="N528" s="269">
        <v>248.7</v>
      </c>
      <c r="P528" s="111">
        <v>19</v>
      </c>
      <c r="Q528" s="267">
        <v>1300.6500000000001</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01" t="s">
        <v>433</v>
      </c>
      <c r="B529" s="301" t="s">
        <v>281</v>
      </c>
      <c r="C529" s="301"/>
      <c r="D529" s="302">
        <v>8098</v>
      </c>
      <c r="E529" s="11"/>
      <c r="F529" s="11"/>
      <c r="G529" s="8"/>
      <c r="I529" s="62"/>
      <c r="J529" s="47"/>
      <c r="K529" s="107"/>
      <c r="M529" s="62">
        <v>1</v>
      </c>
      <c r="N529" s="269">
        <v>43.62</v>
      </c>
      <c r="P529" s="111">
        <v>10</v>
      </c>
      <c r="Q529" s="267">
        <v>200.07999999999996</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01" t="s">
        <v>433</v>
      </c>
      <c r="B530" s="301" t="s">
        <v>236</v>
      </c>
      <c r="C530" s="301"/>
      <c r="D530" s="302">
        <v>8028</v>
      </c>
      <c r="E530" s="11"/>
      <c r="F530" s="11"/>
      <c r="G530" s="8"/>
      <c r="I530" s="62"/>
      <c r="J530" s="47"/>
      <c r="K530" s="107"/>
      <c r="M530" s="62">
        <v>6</v>
      </c>
      <c r="N530" s="269">
        <v>491.18999999999994</v>
      </c>
      <c r="P530" s="111">
        <v>31</v>
      </c>
      <c r="Q530" s="267">
        <v>1251.4799999999998</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01" t="s">
        <v>433</v>
      </c>
      <c r="B531" s="301" t="s">
        <v>222</v>
      </c>
      <c r="C531" s="301"/>
      <c r="D531" s="302">
        <v>8302</v>
      </c>
      <c r="E531" s="11"/>
      <c r="F531" s="11"/>
      <c r="G531" s="8"/>
      <c r="I531" s="62"/>
      <c r="J531" s="47"/>
      <c r="K531" s="107"/>
      <c r="M531" s="62">
        <v>22</v>
      </c>
      <c r="N531" s="269">
        <v>936.79</v>
      </c>
      <c r="P531" s="111">
        <v>84</v>
      </c>
      <c r="Q531" s="267">
        <v>5083.1799999999985</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01" t="s">
        <v>433</v>
      </c>
      <c r="B532" s="301" t="s">
        <v>439</v>
      </c>
      <c r="C532" s="301"/>
      <c r="D532" s="302">
        <v>8251</v>
      </c>
      <c r="E532" s="11"/>
      <c r="F532" s="11"/>
      <c r="G532" s="8"/>
      <c r="I532" s="62"/>
      <c r="J532" s="47"/>
      <c r="K532" s="107"/>
      <c r="M532" s="62">
        <v>1</v>
      </c>
      <c r="N532" s="269">
        <v>58.75</v>
      </c>
      <c r="P532" s="111">
        <v>9</v>
      </c>
      <c r="Q532" s="267">
        <v>249.31999999999994</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01" t="s">
        <v>433</v>
      </c>
      <c r="B533" s="301" t="s">
        <v>262</v>
      </c>
      <c r="C533" s="301"/>
      <c r="D533" s="302">
        <v>8078</v>
      </c>
      <c r="E533" s="11"/>
      <c r="F533" s="11"/>
      <c r="G533" s="8"/>
      <c r="I533" s="62"/>
      <c r="J533" s="47"/>
      <c r="K533" s="107"/>
      <c r="M533" s="62">
        <v>1</v>
      </c>
      <c r="N533" s="269">
        <v>21.54</v>
      </c>
      <c r="P533" s="111">
        <v>15</v>
      </c>
      <c r="Q533" s="267">
        <v>530.37000000000012</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01" t="s">
        <v>433</v>
      </c>
      <c r="B534" s="301" t="s">
        <v>229</v>
      </c>
      <c r="C534" s="301"/>
      <c r="D534" s="302">
        <v>8096</v>
      </c>
      <c r="E534" s="11"/>
      <c r="F534" s="11"/>
      <c r="G534" s="8"/>
      <c r="I534" s="62"/>
      <c r="J534" s="47"/>
      <c r="K534" s="107"/>
      <c r="M534" s="62">
        <v>1</v>
      </c>
      <c r="N534" s="269">
        <v>15.85</v>
      </c>
      <c r="P534" s="111">
        <v>12</v>
      </c>
      <c r="Q534" s="267">
        <v>823.27</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01" t="s">
        <v>433</v>
      </c>
      <c r="B535" s="301" t="s">
        <v>454</v>
      </c>
      <c r="C535" s="301"/>
      <c r="D535" s="302">
        <v>8219</v>
      </c>
      <c r="E535" s="11"/>
      <c r="F535" s="11"/>
      <c r="G535" s="8"/>
      <c r="I535" s="62"/>
      <c r="J535" s="47"/>
      <c r="K535" s="107"/>
      <c r="M535" s="62">
        <v>1</v>
      </c>
      <c r="N535" s="269">
        <v>45.62</v>
      </c>
      <c r="P535" s="111">
        <v>0</v>
      </c>
      <c r="Q535" s="267">
        <v>0</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01" t="s">
        <v>433</v>
      </c>
      <c r="B536" s="301" t="s">
        <v>260</v>
      </c>
      <c r="C536" s="301"/>
      <c r="D536" s="302">
        <v>8232</v>
      </c>
      <c r="E536" s="11"/>
      <c r="F536" s="11"/>
      <c r="G536" s="8"/>
      <c r="I536" s="62"/>
      <c r="J536" s="47"/>
      <c r="K536" s="107"/>
      <c r="M536" s="62">
        <v>2</v>
      </c>
      <c r="N536" s="269">
        <v>87.419999999999987</v>
      </c>
      <c r="P536" s="111">
        <v>96</v>
      </c>
      <c r="Q536" s="267">
        <v>6364.7300000000014</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01" t="s">
        <v>433</v>
      </c>
      <c r="B537" s="301" t="s">
        <v>436</v>
      </c>
      <c r="C537" s="301"/>
      <c r="D537" s="302">
        <v>8210</v>
      </c>
      <c r="E537" s="11"/>
      <c r="F537" s="11"/>
      <c r="G537" s="8"/>
      <c r="I537" s="62"/>
      <c r="J537" s="47"/>
      <c r="K537" s="107"/>
      <c r="M537" s="62">
        <v>3</v>
      </c>
      <c r="N537" s="269">
        <v>74.22999999999999</v>
      </c>
      <c r="P537" s="111">
        <v>10</v>
      </c>
      <c r="Q537" s="267">
        <v>947.50000000000011</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01" t="s">
        <v>433</v>
      </c>
      <c r="B538" s="301" t="s">
        <v>371</v>
      </c>
      <c r="C538" s="301"/>
      <c r="D538" s="302">
        <v>8096</v>
      </c>
      <c r="E538" s="11"/>
      <c r="F538" s="11"/>
      <c r="G538" s="8"/>
      <c r="I538" s="62"/>
      <c r="J538" s="47"/>
      <c r="K538" s="107"/>
      <c r="M538" s="62">
        <v>1</v>
      </c>
      <c r="N538" s="269">
        <v>76.260000000000005</v>
      </c>
      <c r="P538" s="111">
        <v>5</v>
      </c>
      <c r="Q538" s="267">
        <v>75.819999999999993</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01" t="s">
        <v>433</v>
      </c>
      <c r="B539" s="301" t="s">
        <v>261</v>
      </c>
      <c r="C539" s="301"/>
      <c r="D539" s="302">
        <v>8242</v>
      </c>
      <c r="E539" s="11"/>
      <c r="F539" s="11"/>
      <c r="G539" s="8"/>
      <c r="I539" s="62"/>
      <c r="J539" s="47"/>
      <c r="K539" s="107"/>
      <c r="M539" s="62">
        <v>1</v>
      </c>
      <c r="N539" s="269">
        <v>38.75</v>
      </c>
      <c r="P539" s="111">
        <v>18</v>
      </c>
      <c r="Q539" s="267">
        <v>659.3599999999999</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01" t="s">
        <v>433</v>
      </c>
      <c r="B540" s="301" t="s">
        <v>265</v>
      </c>
      <c r="C540" s="301"/>
      <c r="D540" s="302">
        <v>8080</v>
      </c>
      <c r="E540" s="11"/>
      <c r="F540" s="11"/>
      <c r="G540" s="8"/>
      <c r="I540" s="62"/>
      <c r="J540" s="47"/>
      <c r="K540" s="107"/>
      <c r="M540" s="62">
        <v>5</v>
      </c>
      <c r="N540" s="269">
        <v>96.11</v>
      </c>
      <c r="P540" s="111">
        <v>33</v>
      </c>
      <c r="Q540" s="267">
        <v>1713.87</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01" t="s">
        <v>433</v>
      </c>
      <c r="B541" s="301" t="s">
        <v>315</v>
      </c>
      <c r="C541" s="301"/>
      <c r="D541" s="302">
        <v>8081</v>
      </c>
      <c r="E541" s="11"/>
      <c r="F541" s="11"/>
      <c r="G541" s="8"/>
      <c r="I541" s="62"/>
      <c r="J541" s="47"/>
      <c r="K541" s="107"/>
      <c r="M541" s="62">
        <v>1</v>
      </c>
      <c r="N541" s="269">
        <v>23.73</v>
      </c>
      <c r="P541" s="111">
        <v>1</v>
      </c>
      <c r="Q541" s="267">
        <v>41.93</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01" t="s">
        <v>433</v>
      </c>
      <c r="B542" s="301" t="s">
        <v>234</v>
      </c>
      <c r="C542" s="301"/>
      <c r="D542" s="302">
        <v>8205</v>
      </c>
      <c r="E542" s="11"/>
      <c r="F542" s="11"/>
      <c r="G542" s="8"/>
      <c r="I542" s="62"/>
      <c r="J542" s="47"/>
      <c r="K542" s="107"/>
      <c r="M542" s="62">
        <v>4</v>
      </c>
      <c r="N542" s="269">
        <v>433.65000000000003</v>
      </c>
      <c r="P542" s="111">
        <v>30</v>
      </c>
      <c r="Q542" s="267">
        <v>1858.82</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01" t="s">
        <v>433</v>
      </c>
      <c r="B543" s="301" t="s">
        <v>349</v>
      </c>
      <c r="C543" s="301"/>
      <c r="D543" s="302">
        <v>8021</v>
      </c>
      <c r="E543" s="11"/>
      <c r="F543" s="11"/>
      <c r="G543" s="8"/>
      <c r="I543" s="62"/>
      <c r="J543" s="47"/>
      <c r="K543" s="107"/>
      <c r="M543" s="62">
        <v>6</v>
      </c>
      <c r="N543" s="269">
        <v>408.07</v>
      </c>
      <c r="P543" s="111">
        <v>15</v>
      </c>
      <c r="Q543" s="267">
        <v>1324.12</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01" t="s">
        <v>433</v>
      </c>
      <c r="B544" s="301" t="s">
        <v>280</v>
      </c>
      <c r="C544" s="301"/>
      <c r="D544" s="302">
        <v>8097</v>
      </c>
      <c r="E544" s="11"/>
      <c r="F544" s="11"/>
      <c r="G544" s="8"/>
      <c r="I544" s="62"/>
      <c r="J544" s="47"/>
      <c r="K544" s="107"/>
      <c r="M544" s="62">
        <v>1</v>
      </c>
      <c r="N544" s="269">
        <v>54.49</v>
      </c>
      <c r="P544" s="111">
        <v>3</v>
      </c>
      <c r="Q544" s="267">
        <v>67.569999999999993</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01" t="s">
        <v>433</v>
      </c>
      <c r="B545" s="301" t="s">
        <v>254</v>
      </c>
      <c r="C545" s="301"/>
      <c r="D545" s="302">
        <v>8226</v>
      </c>
      <c r="E545" s="11"/>
      <c r="F545" s="11"/>
      <c r="G545" s="8"/>
      <c r="I545" s="62"/>
      <c r="J545" s="47"/>
      <c r="K545" s="107"/>
      <c r="M545" s="62">
        <v>1</v>
      </c>
      <c r="N545" s="269">
        <v>21.87</v>
      </c>
      <c r="P545" s="111">
        <v>2</v>
      </c>
      <c r="Q545" s="267">
        <v>64.930000000000007</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01" t="s">
        <v>433</v>
      </c>
      <c r="B546" s="301" t="s">
        <v>267</v>
      </c>
      <c r="C546" s="301"/>
      <c r="D546" s="302">
        <v>8244</v>
      </c>
      <c r="E546" s="11"/>
      <c r="F546" s="11"/>
      <c r="G546" s="8"/>
      <c r="I546" s="62"/>
      <c r="J546" s="47"/>
      <c r="K546" s="107"/>
      <c r="M546" s="62">
        <v>0</v>
      </c>
      <c r="N546" s="269">
        <v>0</v>
      </c>
      <c r="P546" s="111">
        <v>10</v>
      </c>
      <c r="Q546" s="267">
        <v>361.84999999999997</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01" t="s">
        <v>433</v>
      </c>
      <c r="B547" s="301" t="s">
        <v>314</v>
      </c>
      <c r="C547" s="301"/>
      <c r="D547" s="302">
        <v>8027</v>
      </c>
      <c r="E547" s="11"/>
      <c r="F547" s="11"/>
      <c r="G547" s="8"/>
      <c r="I547" s="62"/>
      <c r="J547" s="47"/>
      <c r="K547" s="107"/>
      <c r="M547" s="62">
        <v>0</v>
      </c>
      <c r="N547" s="269">
        <v>0</v>
      </c>
      <c r="P547" s="111">
        <v>4</v>
      </c>
      <c r="Q547" s="267">
        <v>463.29</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01" t="s">
        <v>433</v>
      </c>
      <c r="B548" s="301" t="s">
        <v>298</v>
      </c>
      <c r="C548" s="301"/>
      <c r="D548" s="302">
        <v>8023</v>
      </c>
      <c r="E548" s="11"/>
      <c r="F548" s="11"/>
      <c r="G548" s="8"/>
      <c r="I548" s="62"/>
      <c r="J548" s="47"/>
      <c r="K548" s="107"/>
      <c r="M548" s="62">
        <v>0</v>
      </c>
      <c r="N548" s="269">
        <v>0</v>
      </c>
      <c r="P548" s="111">
        <v>2</v>
      </c>
      <c r="Q548" s="267">
        <v>44.050000000000004</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01" t="s">
        <v>433</v>
      </c>
      <c r="B549" s="301" t="s">
        <v>345</v>
      </c>
      <c r="C549" s="301"/>
      <c r="D549" s="302">
        <v>8260</v>
      </c>
      <c r="E549" s="11"/>
      <c r="F549" s="11"/>
      <c r="G549" s="8"/>
      <c r="I549" s="62"/>
      <c r="J549" s="47"/>
      <c r="K549" s="107"/>
      <c r="M549" s="62">
        <v>0</v>
      </c>
      <c r="N549" s="269">
        <v>0</v>
      </c>
      <c r="P549" s="111">
        <v>2</v>
      </c>
      <c r="Q549" s="267">
        <v>114.19999999999999</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01" t="s">
        <v>433</v>
      </c>
      <c r="B550" s="301" t="s">
        <v>268</v>
      </c>
      <c r="C550" s="301"/>
      <c r="D550" s="302">
        <v>8085</v>
      </c>
      <c r="E550" s="11"/>
      <c r="F550" s="11"/>
      <c r="G550" s="8"/>
      <c r="I550" s="62"/>
      <c r="J550" s="47"/>
      <c r="K550" s="107"/>
      <c r="M550" s="62">
        <v>0</v>
      </c>
      <c r="N550" s="269">
        <v>0</v>
      </c>
      <c r="P550" s="111">
        <v>7</v>
      </c>
      <c r="Q550" s="267">
        <v>536.69000000000005</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01" t="s">
        <v>433</v>
      </c>
      <c r="B551" s="301" t="s">
        <v>364</v>
      </c>
      <c r="C551" s="301"/>
      <c r="D551" s="302">
        <v>8088</v>
      </c>
      <c r="E551" s="11"/>
      <c r="F551" s="11"/>
      <c r="G551" s="8"/>
      <c r="I551" s="62"/>
      <c r="J551" s="47"/>
      <c r="K551" s="107"/>
      <c r="M551" s="62">
        <v>0</v>
      </c>
      <c r="N551" s="269">
        <v>0</v>
      </c>
      <c r="P551" s="111">
        <v>1</v>
      </c>
      <c r="Q551" s="267">
        <v>8.0399999999999991</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01" t="s">
        <v>433</v>
      </c>
      <c r="B552" s="301" t="s">
        <v>270</v>
      </c>
      <c r="C552" s="301"/>
      <c r="D552" s="302">
        <v>8406</v>
      </c>
      <c r="E552" s="11"/>
      <c r="F552" s="11"/>
      <c r="G552" s="8"/>
      <c r="I552" s="62"/>
      <c r="J552" s="47"/>
      <c r="K552" s="107"/>
      <c r="M552" s="62">
        <v>0</v>
      </c>
      <c r="N552" s="269">
        <v>0</v>
      </c>
      <c r="P552" s="111">
        <v>10</v>
      </c>
      <c r="Q552" s="267">
        <v>910.24</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01" t="s">
        <v>433</v>
      </c>
      <c r="B553" s="301" t="s">
        <v>295</v>
      </c>
      <c r="C553" s="301"/>
      <c r="D553" s="302">
        <v>8020</v>
      </c>
      <c r="E553" s="11"/>
      <c r="F553" s="11"/>
      <c r="G553" s="8"/>
      <c r="I553" s="62"/>
      <c r="J553" s="47"/>
      <c r="K553" s="107"/>
      <c r="M553" s="62">
        <v>0</v>
      </c>
      <c r="N553" s="269">
        <v>0</v>
      </c>
      <c r="P553" s="111">
        <v>1</v>
      </c>
      <c r="Q553" s="267">
        <v>7.16</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01" t="s">
        <v>433</v>
      </c>
      <c r="B554" s="301" t="s">
        <v>334</v>
      </c>
      <c r="C554" s="301"/>
      <c r="D554" s="302">
        <v>8056</v>
      </c>
      <c r="E554" s="11"/>
      <c r="F554" s="11"/>
      <c r="G554" s="8"/>
      <c r="I554" s="62"/>
      <c r="J554" s="47"/>
      <c r="K554" s="107"/>
      <c r="M554" s="62">
        <v>0</v>
      </c>
      <c r="N554" s="269">
        <v>0</v>
      </c>
      <c r="P554" s="111">
        <v>1</v>
      </c>
      <c r="Q554" s="267">
        <v>33.15</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01" t="s">
        <v>433</v>
      </c>
      <c r="B555" s="301" t="s">
        <v>252</v>
      </c>
      <c r="C555" s="301"/>
      <c r="D555" s="302">
        <v>8344</v>
      </c>
      <c r="E555" s="11"/>
      <c r="F555" s="11"/>
      <c r="G555" s="8"/>
      <c r="I555" s="62"/>
      <c r="J555" s="47"/>
      <c r="K555" s="107"/>
      <c r="M555" s="62">
        <v>0</v>
      </c>
      <c r="N555" s="269">
        <v>0</v>
      </c>
      <c r="P555" s="111">
        <v>5</v>
      </c>
      <c r="Q555" s="267">
        <v>258.38</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01" t="s">
        <v>433</v>
      </c>
      <c r="B556" s="301" t="s">
        <v>258</v>
      </c>
      <c r="C556" s="301"/>
      <c r="D556" s="302">
        <v>8070</v>
      </c>
      <c r="E556" s="11"/>
      <c r="F556" s="11"/>
      <c r="G556" s="8"/>
      <c r="I556" s="62"/>
      <c r="J556" s="47"/>
      <c r="K556" s="107"/>
      <c r="M556" s="62">
        <v>0</v>
      </c>
      <c r="N556" s="269">
        <v>0</v>
      </c>
      <c r="P556" s="111">
        <v>16</v>
      </c>
      <c r="Q556" s="267">
        <v>976.23999999999978</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01" t="s">
        <v>433</v>
      </c>
      <c r="B557" s="301" t="s">
        <v>253</v>
      </c>
      <c r="C557" s="301"/>
      <c r="D557" s="302">
        <v>8225</v>
      </c>
      <c r="E557" s="11"/>
      <c r="F557" s="11"/>
      <c r="G557" s="8"/>
      <c r="I557" s="62"/>
      <c r="J557" s="47"/>
      <c r="K557" s="107"/>
      <c r="M557" s="62">
        <v>0</v>
      </c>
      <c r="N557" s="269">
        <v>0</v>
      </c>
      <c r="P557" s="111">
        <v>3</v>
      </c>
      <c r="Q557" s="267">
        <v>268.52999999999997</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01" t="s">
        <v>433</v>
      </c>
      <c r="B558" s="301" t="s">
        <v>438</v>
      </c>
      <c r="C558" s="301"/>
      <c r="D558" s="302">
        <v>8090</v>
      </c>
      <c r="E558" s="11"/>
      <c r="F558" s="11"/>
      <c r="G558" s="8"/>
      <c r="I558" s="62"/>
      <c r="J558" s="47"/>
      <c r="K558" s="107"/>
      <c r="M558" s="62">
        <v>0</v>
      </c>
      <c r="N558" s="269">
        <v>0</v>
      </c>
      <c r="P558" s="111">
        <v>4</v>
      </c>
      <c r="Q558" s="267">
        <v>240.83000000000004</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01" t="s">
        <v>433</v>
      </c>
      <c r="B559" s="301" t="s">
        <v>224</v>
      </c>
      <c r="C559" s="301"/>
      <c r="D559" s="302">
        <v>8310</v>
      </c>
      <c r="E559" s="11"/>
      <c r="F559" s="11"/>
      <c r="G559" s="8"/>
      <c r="I559" s="62"/>
      <c r="J559" s="47"/>
      <c r="K559" s="107"/>
      <c r="M559" s="62">
        <v>0</v>
      </c>
      <c r="N559" s="269">
        <v>0</v>
      </c>
      <c r="P559" s="111">
        <v>1</v>
      </c>
      <c r="Q559" s="267">
        <v>25</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01" t="s">
        <v>433</v>
      </c>
      <c r="B560" s="301" t="s">
        <v>240</v>
      </c>
      <c r="C560" s="301"/>
      <c r="D560" s="302">
        <v>8021</v>
      </c>
      <c r="E560" s="11"/>
      <c r="F560" s="11"/>
      <c r="G560" s="8"/>
      <c r="I560" s="62"/>
      <c r="J560" s="47"/>
      <c r="K560" s="107"/>
      <c r="M560" s="62">
        <v>0</v>
      </c>
      <c r="N560" s="269">
        <v>0</v>
      </c>
      <c r="P560" s="111">
        <v>9</v>
      </c>
      <c r="Q560" s="267">
        <v>539.98</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01" t="s">
        <v>433</v>
      </c>
      <c r="B561" s="301" t="s">
        <v>275</v>
      </c>
      <c r="C561" s="301"/>
      <c r="D561" s="302">
        <v>8089</v>
      </c>
      <c r="E561" s="11"/>
      <c r="F561" s="11"/>
      <c r="G561" s="8"/>
      <c r="I561" s="62"/>
      <c r="J561" s="47"/>
      <c r="K561" s="107"/>
      <c r="M561" s="62">
        <v>0</v>
      </c>
      <c r="N561" s="269">
        <v>0</v>
      </c>
      <c r="P561" s="111">
        <v>5</v>
      </c>
      <c r="Q561" s="267">
        <v>246.07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01" t="s">
        <v>433</v>
      </c>
      <c r="B562" s="301" t="s">
        <v>297</v>
      </c>
      <c r="C562" s="301"/>
      <c r="D562" s="302">
        <v>8349</v>
      </c>
      <c r="E562" s="11"/>
      <c r="F562" s="11"/>
      <c r="G562" s="8"/>
      <c r="I562" s="62"/>
      <c r="J562" s="47"/>
      <c r="K562" s="107"/>
      <c r="M562" s="62">
        <v>0</v>
      </c>
      <c r="N562" s="269">
        <v>0</v>
      </c>
      <c r="P562" s="111">
        <v>1</v>
      </c>
      <c r="Q562" s="267">
        <v>55.28</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01" t="s">
        <v>433</v>
      </c>
      <c r="B563" s="301" t="s">
        <v>347</v>
      </c>
      <c r="C563" s="301"/>
      <c r="D563" s="302">
        <v>8067</v>
      </c>
      <c r="E563" s="11"/>
      <c r="F563" s="11"/>
      <c r="G563" s="8"/>
      <c r="I563" s="62"/>
      <c r="J563" s="47"/>
      <c r="K563" s="107"/>
      <c r="M563" s="62">
        <v>0</v>
      </c>
      <c r="N563" s="269">
        <v>0</v>
      </c>
      <c r="P563" s="111">
        <v>3</v>
      </c>
      <c r="Q563" s="267">
        <v>246.46</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01" t="s">
        <v>433</v>
      </c>
      <c r="B564" s="301" t="s">
        <v>391</v>
      </c>
      <c r="C564" s="301"/>
      <c r="D564" s="302">
        <v>8037</v>
      </c>
      <c r="E564" s="11"/>
      <c r="F564" s="11"/>
      <c r="G564" s="8"/>
      <c r="I564" s="62"/>
      <c r="J564" s="47"/>
      <c r="K564" s="107"/>
      <c r="M564" s="62">
        <v>0</v>
      </c>
      <c r="N564" s="269">
        <v>0</v>
      </c>
      <c r="P564" s="111">
        <v>24</v>
      </c>
      <c r="Q564" s="267">
        <v>1278.02</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01" t="s">
        <v>433</v>
      </c>
      <c r="B565" s="301" t="s">
        <v>318</v>
      </c>
      <c r="C565" s="301"/>
      <c r="D565" s="302">
        <v>8330</v>
      </c>
      <c r="E565" s="11"/>
      <c r="F565" s="11"/>
      <c r="G565" s="8"/>
      <c r="I565" s="62"/>
      <c r="J565" s="47"/>
      <c r="K565" s="107"/>
      <c r="M565" s="62">
        <v>0</v>
      </c>
      <c r="N565" s="269">
        <v>0</v>
      </c>
      <c r="P565" s="111">
        <v>2</v>
      </c>
      <c r="Q565" s="267">
        <v>53.11</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01" t="s">
        <v>433</v>
      </c>
      <c r="B566" s="301" t="s">
        <v>368</v>
      </c>
      <c r="C566" s="301"/>
      <c r="D566" s="302">
        <v>8088</v>
      </c>
      <c r="E566" s="11"/>
      <c r="F566" s="11"/>
      <c r="G566" s="8"/>
      <c r="I566" s="62"/>
      <c r="J566" s="47"/>
      <c r="K566" s="107"/>
      <c r="M566" s="62">
        <v>0</v>
      </c>
      <c r="N566" s="269">
        <v>0</v>
      </c>
      <c r="P566" s="111">
        <v>1</v>
      </c>
      <c r="Q566" s="267">
        <v>24.22</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01" t="s">
        <v>433</v>
      </c>
      <c r="B567" s="301" t="s">
        <v>323</v>
      </c>
      <c r="C567" s="301"/>
      <c r="D567" s="302">
        <v>8327</v>
      </c>
      <c r="E567" s="11"/>
      <c r="F567" s="11"/>
      <c r="G567" s="8"/>
      <c r="I567" s="62"/>
      <c r="J567" s="47"/>
      <c r="K567" s="107"/>
      <c r="M567" s="62">
        <v>0</v>
      </c>
      <c r="N567" s="269">
        <v>0</v>
      </c>
      <c r="P567" s="111">
        <v>1</v>
      </c>
      <c r="Q567" s="267">
        <v>69.819999999999993</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01" t="s">
        <v>433</v>
      </c>
      <c r="B568" s="301" t="s">
        <v>233</v>
      </c>
      <c r="C568" s="301"/>
      <c r="D568" s="302">
        <v>8322</v>
      </c>
      <c r="E568" s="11"/>
      <c r="F568" s="11"/>
      <c r="G568" s="8"/>
      <c r="I568" s="62"/>
      <c r="J568" s="47"/>
      <c r="K568" s="107"/>
      <c r="M568" s="62">
        <v>0</v>
      </c>
      <c r="N568" s="269">
        <v>0</v>
      </c>
      <c r="P568" s="111">
        <v>6</v>
      </c>
      <c r="Q568" s="267">
        <v>797.38999999999987</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01" t="s">
        <v>433</v>
      </c>
      <c r="B569" s="301" t="s">
        <v>352</v>
      </c>
      <c r="C569" s="301"/>
      <c r="D569" s="302">
        <v>8318</v>
      </c>
      <c r="E569" s="11"/>
      <c r="F569" s="11"/>
      <c r="G569" s="8"/>
      <c r="I569" s="62"/>
      <c r="J569" s="47"/>
      <c r="K569" s="107"/>
      <c r="M569" s="62">
        <v>0</v>
      </c>
      <c r="N569" s="269">
        <v>0</v>
      </c>
      <c r="P569" s="111">
        <v>1</v>
      </c>
      <c r="Q569" s="267">
        <v>370.29</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01" t="s">
        <v>433</v>
      </c>
      <c r="B570" s="301" t="s">
        <v>235</v>
      </c>
      <c r="C570" s="301"/>
      <c r="D570" s="302">
        <v>8026</v>
      </c>
      <c r="E570" s="11"/>
      <c r="F570" s="11"/>
      <c r="G570" s="8"/>
      <c r="I570" s="62"/>
      <c r="J570" s="47"/>
      <c r="K570" s="107"/>
      <c r="M570" s="62">
        <v>0</v>
      </c>
      <c r="N570" s="269">
        <v>0</v>
      </c>
      <c r="P570" s="111">
        <v>4</v>
      </c>
      <c r="Q570" s="267">
        <v>151.43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01" t="s">
        <v>433</v>
      </c>
      <c r="B571" s="301" t="s">
        <v>232</v>
      </c>
      <c r="C571" s="301"/>
      <c r="D571" s="302">
        <v>8318</v>
      </c>
      <c r="E571" s="11"/>
      <c r="F571" s="11"/>
      <c r="G571" s="8"/>
      <c r="I571" s="62"/>
      <c r="J571" s="47"/>
      <c r="K571" s="107"/>
      <c r="M571" s="62">
        <v>0</v>
      </c>
      <c r="N571" s="269">
        <v>0</v>
      </c>
      <c r="P571" s="111">
        <v>8</v>
      </c>
      <c r="Q571" s="267">
        <v>445.21000000000004</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01" t="s">
        <v>433</v>
      </c>
      <c r="B572" s="301" t="s">
        <v>327</v>
      </c>
      <c r="C572" s="301"/>
      <c r="D572" s="302">
        <v>8328</v>
      </c>
      <c r="E572" s="11"/>
      <c r="F572" s="11"/>
      <c r="G572" s="8"/>
      <c r="I572" s="62"/>
      <c r="J572" s="47"/>
      <c r="K572" s="107"/>
      <c r="M572" s="62">
        <v>0</v>
      </c>
      <c r="N572" s="269">
        <v>0</v>
      </c>
      <c r="P572" s="111">
        <v>1</v>
      </c>
      <c r="Q572" s="267">
        <v>149.15</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01" t="s">
        <v>433</v>
      </c>
      <c r="B573" s="301" t="s">
        <v>313</v>
      </c>
      <c r="C573" s="301"/>
      <c r="D573" s="302">
        <v>8328</v>
      </c>
      <c r="E573" s="11"/>
      <c r="F573" s="11"/>
      <c r="G573" s="8"/>
      <c r="I573" s="62"/>
      <c r="J573" s="47"/>
      <c r="K573" s="107"/>
      <c r="M573" s="62">
        <v>0</v>
      </c>
      <c r="N573" s="269">
        <v>0</v>
      </c>
      <c r="P573" s="111">
        <v>1</v>
      </c>
      <c r="Q573" s="267">
        <v>130.52000000000001</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01" t="s">
        <v>433</v>
      </c>
      <c r="B574" s="301" t="s">
        <v>338</v>
      </c>
      <c r="C574" s="301"/>
      <c r="D574" s="302">
        <v>8094</v>
      </c>
      <c r="E574" s="11"/>
      <c r="F574" s="11"/>
      <c r="G574" s="8"/>
      <c r="I574" s="62"/>
      <c r="J574" s="47"/>
      <c r="K574" s="107"/>
      <c r="M574" s="62">
        <v>0</v>
      </c>
      <c r="N574" s="269">
        <v>0</v>
      </c>
      <c r="P574" s="111">
        <v>3</v>
      </c>
      <c r="Q574" s="267">
        <v>563.66999999999996</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01" t="s">
        <v>433</v>
      </c>
      <c r="B575" s="301" t="s">
        <v>246</v>
      </c>
      <c r="C575" s="301"/>
      <c r="D575" s="302">
        <v>8223</v>
      </c>
      <c r="E575" s="11"/>
      <c r="F575" s="11"/>
      <c r="G575" s="8"/>
      <c r="I575" s="62"/>
      <c r="J575" s="47"/>
      <c r="K575" s="107"/>
      <c r="M575" s="62">
        <v>0</v>
      </c>
      <c r="N575" s="269">
        <v>0</v>
      </c>
      <c r="P575" s="111">
        <v>1</v>
      </c>
      <c r="Q575" s="267">
        <v>20.49</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01" t="s">
        <v>433</v>
      </c>
      <c r="B576" s="301" t="s">
        <v>315</v>
      </c>
      <c r="C576" s="301"/>
      <c r="D576" s="302">
        <v>8083</v>
      </c>
      <c r="E576" s="11"/>
      <c r="F576" s="11"/>
      <c r="G576" s="8"/>
      <c r="I576" s="62"/>
      <c r="J576" s="47"/>
      <c r="K576" s="107"/>
      <c r="M576" s="62">
        <v>0</v>
      </c>
      <c r="N576" s="269">
        <v>0</v>
      </c>
      <c r="P576" s="111">
        <v>1</v>
      </c>
      <c r="Q576" s="267">
        <v>11.05</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01" t="s">
        <v>433</v>
      </c>
      <c r="B577" s="301" t="s">
        <v>322</v>
      </c>
      <c r="C577" s="301"/>
      <c r="D577" s="302">
        <v>8045</v>
      </c>
      <c r="E577" s="11"/>
      <c r="F577" s="11"/>
      <c r="G577" s="8"/>
      <c r="I577" s="62"/>
      <c r="J577" s="47"/>
      <c r="K577" s="107"/>
      <c r="M577" s="62">
        <v>0</v>
      </c>
      <c r="N577" s="269">
        <v>0</v>
      </c>
      <c r="P577" s="111">
        <v>4</v>
      </c>
      <c r="Q577" s="267">
        <v>215.19</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01" t="s">
        <v>433</v>
      </c>
      <c r="B578" s="301" t="s">
        <v>237</v>
      </c>
      <c r="C578" s="301"/>
      <c r="D578" s="302">
        <v>8029</v>
      </c>
      <c r="E578" s="11"/>
      <c r="F578" s="11"/>
      <c r="G578" s="8"/>
      <c r="I578" s="62"/>
      <c r="J578" s="47"/>
      <c r="K578" s="107"/>
      <c r="M578" s="62">
        <v>0</v>
      </c>
      <c r="N578" s="269">
        <v>0</v>
      </c>
      <c r="P578" s="111">
        <v>10</v>
      </c>
      <c r="Q578" s="267">
        <v>812.40000000000009</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01" t="s">
        <v>433</v>
      </c>
      <c r="B579" s="301" t="s">
        <v>260</v>
      </c>
      <c r="C579" s="301"/>
      <c r="D579" s="302">
        <v>8234</v>
      </c>
      <c r="E579" s="11"/>
      <c r="F579" s="11"/>
      <c r="G579" s="8"/>
      <c r="I579" s="62"/>
      <c r="J579" s="47"/>
      <c r="K579" s="107"/>
      <c r="M579" s="62">
        <v>0</v>
      </c>
      <c r="N579" s="269">
        <v>0</v>
      </c>
      <c r="P579" s="111">
        <v>1</v>
      </c>
      <c r="Q579" s="267">
        <v>91.95</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01" t="s">
        <v>433</v>
      </c>
      <c r="B580" s="301" t="s">
        <v>348</v>
      </c>
      <c r="C580" s="301"/>
      <c r="D580" s="302">
        <v>8098</v>
      </c>
      <c r="E580" s="11"/>
      <c r="F580" s="11"/>
      <c r="G580" s="8"/>
      <c r="I580" s="62"/>
      <c r="J580" s="47"/>
      <c r="K580" s="107"/>
      <c r="M580" s="62">
        <v>0</v>
      </c>
      <c r="N580" s="269">
        <v>0</v>
      </c>
      <c r="P580" s="111">
        <v>2</v>
      </c>
      <c r="Q580" s="267">
        <v>88.47999999999999</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01" t="s">
        <v>433</v>
      </c>
      <c r="B581" s="301" t="s">
        <v>326</v>
      </c>
      <c r="C581" s="301"/>
      <c r="D581" s="302">
        <v>8251</v>
      </c>
      <c r="E581" s="11"/>
      <c r="F581" s="11"/>
      <c r="G581" s="8"/>
      <c r="I581" s="62"/>
      <c r="J581" s="47"/>
      <c r="K581" s="107"/>
      <c r="M581" s="62">
        <v>0</v>
      </c>
      <c r="N581" s="269">
        <v>0</v>
      </c>
      <c r="P581" s="111">
        <v>1</v>
      </c>
      <c r="Q581" s="267">
        <v>6.66</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01" t="s">
        <v>433</v>
      </c>
      <c r="B582" s="301" t="s">
        <v>377</v>
      </c>
      <c r="C582" s="301"/>
      <c r="D582" s="302">
        <v>8009</v>
      </c>
      <c r="E582" s="11"/>
      <c r="F582" s="11"/>
      <c r="G582" s="8"/>
      <c r="I582" s="62"/>
      <c r="J582" s="47"/>
      <c r="K582" s="107"/>
      <c r="M582" s="62">
        <v>0</v>
      </c>
      <c r="N582" s="269">
        <v>0</v>
      </c>
      <c r="P582" s="111">
        <v>1</v>
      </c>
      <c r="Q582" s="267">
        <v>55.61</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01" t="s">
        <v>433</v>
      </c>
      <c r="B583" s="301" t="s">
        <v>315</v>
      </c>
      <c r="C583" s="301"/>
      <c r="D583" s="302">
        <v>8029</v>
      </c>
      <c r="E583" s="11"/>
      <c r="F583" s="11"/>
      <c r="G583" s="8"/>
      <c r="I583" s="62"/>
      <c r="J583" s="47"/>
      <c r="K583" s="107"/>
      <c r="M583" s="62">
        <v>0</v>
      </c>
      <c r="N583" s="269">
        <v>0</v>
      </c>
      <c r="P583" s="111">
        <v>1</v>
      </c>
      <c r="Q583" s="267">
        <v>60.47</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01" t="s">
        <v>433</v>
      </c>
      <c r="B584" s="301" t="s">
        <v>357</v>
      </c>
      <c r="C584" s="301"/>
      <c r="D584" s="302">
        <v>8352</v>
      </c>
      <c r="E584" s="11"/>
      <c r="F584" s="11"/>
      <c r="G584" s="8"/>
      <c r="I584" s="62"/>
      <c r="J584" s="47"/>
      <c r="K584" s="107"/>
      <c r="M584" s="62">
        <v>0</v>
      </c>
      <c r="N584" s="269">
        <v>0</v>
      </c>
      <c r="P584" s="111">
        <v>4</v>
      </c>
      <c r="Q584" s="267">
        <v>312.02999999999997</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01" t="s">
        <v>433</v>
      </c>
      <c r="B585" s="301" t="s">
        <v>226</v>
      </c>
      <c r="C585" s="301"/>
      <c r="D585" s="302">
        <v>8089</v>
      </c>
      <c r="E585" s="11"/>
      <c r="F585" s="11"/>
      <c r="G585" s="8"/>
      <c r="I585" s="62"/>
      <c r="J585" s="47"/>
      <c r="K585" s="107"/>
      <c r="M585" s="62">
        <v>0</v>
      </c>
      <c r="N585" s="269">
        <v>0</v>
      </c>
      <c r="P585" s="111">
        <v>4</v>
      </c>
      <c r="Q585" s="267">
        <v>173.98</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01" t="s">
        <v>433</v>
      </c>
      <c r="B586" s="301" t="s">
        <v>299</v>
      </c>
      <c r="C586" s="301"/>
      <c r="D586" s="302">
        <v>8251</v>
      </c>
      <c r="E586" s="11"/>
      <c r="F586" s="11"/>
      <c r="G586" s="8"/>
      <c r="I586" s="62"/>
      <c r="J586" s="47"/>
      <c r="K586" s="107"/>
      <c r="M586" s="62">
        <v>0</v>
      </c>
      <c r="N586" s="269">
        <v>0</v>
      </c>
      <c r="P586" s="111">
        <v>2</v>
      </c>
      <c r="Q586" s="267">
        <v>342.74</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01" t="s">
        <v>433</v>
      </c>
      <c r="B587" s="301" t="s">
        <v>259</v>
      </c>
      <c r="C587" s="301"/>
      <c r="D587" s="302">
        <v>8071</v>
      </c>
      <c r="E587" s="11"/>
      <c r="F587" s="11"/>
      <c r="G587" s="8"/>
      <c r="I587" s="62"/>
      <c r="J587" s="47"/>
      <c r="K587" s="107"/>
      <c r="M587" s="62">
        <v>0</v>
      </c>
      <c r="N587" s="269">
        <v>0</v>
      </c>
      <c r="P587" s="111">
        <v>10</v>
      </c>
      <c r="Q587" s="267">
        <v>713.92</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01" t="s">
        <v>433</v>
      </c>
      <c r="B588" s="301" t="s">
        <v>453</v>
      </c>
      <c r="C588" s="301"/>
      <c r="D588" s="302">
        <v>8215</v>
      </c>
      <c r="E588" s="11"/>
      <c r="F588" s="11"/>
      <c r="G588" s="8"/>
      <c r="I588" s="62"/>
      <c r="J588" s="47"/>
      <c r="K588" s="107"/>
      <c r="M588" s="62">
        <v>0</v>
      </c>
      <c r="N588" s="269">
        <v>0</v>
      </c>
      <c r="P588" s="111">
        <v>1</v>
      </c>
      <c r="Q588" s="267">
        <v>12.81</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01" t="s">
        <v>433</v>
      </c>
      <c r="B589" s="301" t="s">
        <v>377</v>
      </c>
      <c r="C589" s="301"/>
      <c r="D589" s="302">
        <v>8081</v>
      </c>
      <c r="E589" s="11"/>
      <c r="F589" s="11"/>
      <c r="G589" s="8"/>
      <c r="I589" s="62"/>
      <c r="J589" s="47"/>
      <c r="K589" s="107"/>
      <c r="M589" s="62">
        <v>0</v>
      </c>
      <c r="N589" s="269">
        <v>0</v>
      </c>
      <c r="P589" s="111">
        <v>4</v>
      </c>
      <c r="Q589" s="267">
        <v>258.76</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01" t="s">
        <v>433</v>
      </c>
      <c r="B590" s="301" t="s">
        <v>310</v>
      </c>
      <c r="C590" s="301"/>
      <c r="D590" s="302">
        <v>8320</v>
      </c>
      <c r="E590" s="11"/>
      <c r="F590" s="11"/>
      <c r="G590" s="8"/>
      <c r="I590" s="62"/>
      <c r="J590" s="47"/>
      <c r="K590" s="107"/>
      <c r="M590" s="62">
        <v>0</v>
      </c>
      <c r="N590" s="269">
        <v>0</v>
      </c>
      <c r="P590" s="111">
        <v>1</v>
      </c>
      <c r="Q590" s="267">
        <v>89.11</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01" t="s">
        <v>433</v>
      </c>
      <c r="B591" s="301" t="s">
        <v>317</v>
      </c>
      <c r="C591" s="301"/>
      <c r="D591" s="302">
        <v>8032</v>
      </c>
      <c r="E591" s="11"/>
      <c r="F591" s="11"/>
      <c r="G591" s="8"/>
      <c r="I591" s="62"/>
      <c r="J591" s="47"/>
      <c r="K591" s="107"/>
      <c r="M591" s="62">
        <v>0</v>
      </c>
      <c r="N591" s="269">
        <v>0</v>
      </c>
      <c r="P591" s="111">
        <v>1</v>
      </c>
      <c r="Q591" s="267">
        <v>50.46</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01" t="s">
        <v>433</v>
      </c>
      <c r="B592" s="301" t="s">
        <v>255</v>
      </c>
      <c r="C592" s="301"/>
      <c r="D592" s="302">
        <v>8230</v>
      </c>
      <c r="E592" s="11"/>
      <c r="F592" s="11"/>
      <c r="G592" s="8"/>
      <c r="I592" s="62"/>
      <c r="J592" s="47"/>
      <c r="K592" s="107"/>
      <c r="M592" s="62">
        <v>0</v>
      </c>
      <c r="N592" s="269">
        <v>0</v>
      </c>
      <c r="P592" s="111">
        <v>1</v>
      </c>
      <c r="Q592" s="267">
        <v>36.25</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01" t="s">
        <v>433</v>
      </c>
      <c r="B593" s="301" t="s">
        <v>274</v>
      </c>
      <c r="C593" s="301"/>
      <c r="D593" s="302">
        <v>8080</v>
      </c>
      <c r="E593" s="11"/>
      <c r="F593" s="11"/>
      <c r="G593" s="8"/>
      <c r="I593" s="62"/>
      <c r="J593" s="47"/>
      <c r="K593" s="107"/>
      <c r="M593" s="62">
        <v>0</v>
      </c>
      <c r="N593" s="269">
        <v>0</v>
      </c>
      <c r="P593" s="111">
        <v>5</v>
      </c>
      <c r="Q593" s="267">
        <v>463.35999999999996</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01" t="s">
        <v>433</v>
      </c>
      <c r="B594" s="301" t="s">
        <v>376</v>
      </c>
      <c r="C594" s="301"/>
      <c r="D594" s="302">
        <v>8081</v>
      </c>
      <c r="E594" s="11"/>
      <c r="F594" s="11"/>
      <c r="G594" s="8"/>
      <c r="I594" s="62"/>
      <c r="J594" s="47"/>
      <c r="K594" s="107"/>
      <c r="M594" s="62">
        <v>0</v>
      </c>
      <c r="N594" s="269">
        <v>0</v>
      </c>
      <c r="P594" s="111">
        <v>1</v>
      </c>
      <c r="Q594" s="267">
        <v>207.02</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01" t="s">
        <v>433</v>
      </c>
      <c r="B595" s="301" t="s">
        <v>374</v>
      </c>
      <c r="C595" s="301"/>
      <c r="D595" s="302">
        <v>8252</v>
      </c>
      <c r="E595" s="11"/>
      <c r="F595" s="11"/>
      <c r="G595" s="8"/>
      <c r="I595" s="62"/>
      <c r="J595" s="47"/>
      <c r="K595" s="107"/>
      <c r="M595" s="62">
        <v>0</v>
      </c>
      <c r="N595" s="269">
        <v>0</v>
      </c>
      <c r="P595" s="111">
        <v>2</v>
      </c>
      <c r="Q595" s="267">
        <v>121.32</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01" t="s">
        <v>433</v>
      </c>
      <c r="B596" s="301" t="s">
        <v>256</v>
      </c>
      <c r="C596" s="301"/>
      <c r="D596" s="302">
        <v>8096</v>
      </c>
      <c r="E596" s="11"/>
      <c r="F596" s="11"/>
      <c r="G596" s="8"/>
      <c r="I596" s="62"/>
      <c r="J596" s="47"/>
      <c r="K596" s="107"/>
      <c r="M596" s="62">
        <v>0</v>
      </c>
      <c r="N596" s="269">
        <v>0</v>
      </c>
      <c r="P596" s="111">
        <v>2</v>
      </c>
      <c r="Q596" s="267">
        <v>431.92</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01" t="s">
        <v>433</v>
      </c>
      <c r="B597" s="301" t="s">
        <v>342</v>
      </c>
      <c r="C597" s="301"/>
      <c r="D597" s="302">
        <v>8346</v>
      </c>
      <c r="E597" s="11"/>
      <c r="F597" s="11"/>
      <c r="G597" s="8"/>
      <c r="I597" s="62"/>
      <c r="J597" s="47"/>
      <c r="K597" s="107"/>
      <c r="M597" s="62">
        <v>0</v>
      </c>
      <c r="N597" s="269">
        <v>0</v>
      </c>
      <c r="P597" s="111">
        <v>3</v>
      </c>
      <c r="Q597" s="267">
        <v>98.76</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01" t="s">
        <v>433</v>
      </c>
      <c r="B598" s="301" t="s">
        <v>223</v>
      </c>
      <c r="C598" s="301"/>
      <c r="D598" s="302">
        <v>8203</v>
      </c>
      <c r="E598" s="11"/>
      <c r="F598" s="11"/>
      <c r="G598" s="8"/>
      <c r="I598" s="62"/>
      <c r="J598" s="47"/>
      <c r="K598" s="107"/>
      <c r="M598" s="62">
        <v>0</v>
      </c>
      <c r="N598" s="269">
        <v>0</v>
      </c>
      <c r="P598" s="111">
        <v>4</v>
      </c>
      <c r="Q598" s="267">
        <v>212.82</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01" t="s">
        <v>433</v>
      </c>
      <c r="B599" s="301" t="s">
        <v>337</v>
      </c>
      <c r="C599" s="301"/>
      <c r="D599" s="302">
        <v>8342</v>
      </c>
      <c r="E599" s="11"/>
      <c r="F599" s="11"/>
      <c r="G599" s="8"/>
      <c r="I599" s="62"/>
      <c r="J599" s="47"/>
      <c r="K599" s="107"/>
      <c r="M599" s="62">
        <v>0</v>
      </c>
      <c r="N599" s="269">
        <v>0</v>
      </c>
      <c r="P599" s="111">
        <v>2</v>
      </c>
      <c r="Q599" s="267">
        <v>338.52</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01" t="s">
        <v>433</v>
      </c>
      <c r="B600" s="301" t="s">
        <v>315</v>
      </c>
      <c r="C600" s="301"/>
      <c r="D600" s="302">
        <v>8012</v>
      </c>
      <c r="E600" s="11"/>
      <c r="F600" s="11"/>
      <c r="G600" s="8"/>
      <c r="I600" s="62"/>
      <c r="J600" s="47"/>
      <c r="K600" s="107"/>
      <c r="M600" s="62">
        <v>0</v>
      </c>
      <c r="N600" s="269">
        <v>0</v>
      </c>
      <c r="P600" s="111">
        <v>1</v>
      </c>
      <c r="Q600" s="267">
        <v>73.63</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01" t="s">
        <v>433</v>
      </c>
      <c r="B601" s="301" t="s">
        <v>328</v>
      </c>
      <c r="C601" s="301"/>
      <c r="D601" s="302">
        <v>8080</v>
      </c>
      <c r="E601" s="11"/>
      <c r="F601" s="11"/>
      <c r="G601" s="8"/>
      <c r="I601" s="62"/>
      <c r="J601" s="47"/>
      <c r="K601" s="107"/>
      <c r="M601" s="62">
        <v>0</v>
      </c>
      <c r="N601" s="269">
        <v>0</v>
      </c>
      <c r="P601" s="111">
        <v>1</v>
      </c>
      <c r="Q601" s="267">
        <v>22.02</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01" t="s">
        <v>433</v>
      </c>
      <c r="B602" s="301" t="s">
        <v>250</v>
      </c>
      <c r="C602" s="301"/>
      <c r="D602" s="302">
        <v>8341</v>
      </c>
      <c r="E602" s="11"/>
      <c r="F602" s="11"/>
      <c r="G602" s="8"/>
      <c r="I602" s="62"/>
      <c r="J602" s="47"/>
      <c r="K602" s="107"/>
      <c r="M602" s="62">
        <v>0</v>
      </c>
      <c r="N602" s="269">
        <v>0</v>
      </c>
      <c r="P602" s="111">
        <v>4</v>
      </c>
      <c r="Q602" s="267">
        <v>278.75</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01" t="s">
        <v>433</v>
      </c>
      <c r="B603" s="301" t="s">
        <v>293</v>
      </c>
      <c r="C603" s="301"/>
      <c r="D603" s="302">
        <v>8311</v>
      </c>
      <c r="E603" s="11"/>
      <c r="F603" s="11"/>
      <c r="G603" s="8"/>
      <c r="I603" s="62"/>
      <c r="J603" s="47"/>
      <c r="K603" s="107"/>
      <c r="M603" s="62">
        <v>0</v>
      </c>
      <c r="N603" s="269">
        <v>0</v>
      </c>
      <c r="P603" s="111">
        <v>2</v>
      </c>
      <c r="Q603" s="267">
        <v>20.62</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01" t="s">
        <v>433</v>
      </c>
      <c r="B604" s="301" t="s">
        <v>335</v>
      </c>
      <c r="C604" s="301"/>
      <c r="D604" s="302">
        <v>8210</v>
      </c>
      <c r="E604" s="11"/>
      <c r="F604" s="11"/>
      <c r="G604" s="8"/>
      <c r="I604" s="62"/>
      <c r="J604" s="47"/>
      <c r="K604" s="107"/>
      <c r="M604" s="62">
        <v>0</v>
      </c>
      <c r="N604" s="269">
        <v>0</v>
      </c>
      <c r="P604" s="111">
        <v>2</v>
      </c>
      <c r="Q604" s="267">
        <v>137.75</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01" t="s">
        <v>433</v>
      </c>
      <c r="B605" s="301" t="s">
        <v>321</v>
      </c>
      <c r="C605" s="301"/>
      <c r="D605" s="302">
        <v>8326</v>
      </c>
      <c r="E605" s="11"/>
      <c r="F605" s="11"/>
      <c r="G605" s="8"/>
      <c r="I605" s="62"/>
      <c r="J605" s="47"/>
      <c r="K605" s="107"/>
      <c r="M605" s="62">
        <v>0</v>
      </c>
      <c r="N605" s="269">
        <v>0</v>
      </c>
      <c r="P605" s="111">
        <v>4</v>
      </c>
      <c r="Q605" s="267">
        <v>158.69999999999999</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75" thickBot="1" x14ac:dyDescent="0.3">
      <c r="A606" s="301" t="s">
        <v>433</v>
      </c>
      <c r="B606" s="301" t="s">
        <v>224</v>
      </c>
      <c r="C606" s="301"/>
      <c r="D606" s="302">
        <v>8326</v>
      </c>
      <c r="E606" s="11"/>
      <c r="F606" s="11"/>
      <c r="G606" s="8"/>
      <c r="I606" s="62"/>
      <c r="J606" s="47"/>
      <c r="K606" s="107"/>
      <c r="M606" s="62">
        <v>0</v>
      </c>
      <c r="N606" s="269">
        <v>0</v>
      </c>
      <c r="P606" s="111">
        <v>1</v>
      </c>
      <c r="Q606" s="267">
        <v>183.9</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75" thickBot="1" x14ac:dyDescent="0.3">
      <c r="A607" s="159" t="s">
        <v>51</v>
      </c>
      <c r="B607" s="160"/>
      <c r="C607" s="105"/>
      <c r="D607" s="262"/>
      <c r="E607" s="132"/>
      <c r="F607" s="330"/>
      <c r="G607" s="130"/>
      <c r="I607" s="159"/>
      <c r="J607" s="161"/>
      <c r="K607" s="112"/>
      <c r="M607" s="159">
        <f>SUM(M12:M606)</f>
        <v>18872</v>
      </c>
      <c r="N607" s="270">
        <f>SUM(N12:N606)</f>
        <v>1002757.8499999995</v>
      </c>
      <c r="P607" s="159">
        <f>SUM(P12:P606)</f>
        <v>18526</v>
      </c>
      <c r="Q607" s="270">
        <f>SUM(Q12:Q606)</f>
        <v>911353.58999999962</v>
      </c>
      <c r="S607" s="113">
        <v>11775</v>
      </c>
      <c r="T607" s="439">
        <v>711386</v>
      </c>
      <c r="V607" s="158"/>
      <c r="W607" s="129"/>
      <c r="X607" s="129"/>
      <c r="Y607" s="129"/>
      <c r="Z607" s="128"/>
      <c r="AA607" s="64"/>
      <c r="AB607" s="5"/>
      <c r="AC607" s="5"/>
      <c r="AD607" s="5"/>
      <c r="AE607" s="5"/>
      <c r="AF607" s="5"/>
      <c r="AG607" s="5"/>
      <c r="AH607" s="5"/>
      <c r="AI607" s="5"/>
      <c r="AJ607" s="5"/>
      <c r="AK607" s="5"/>
      <c r="AL607" s="5"/>
      <c r="AM607" s="5"/>
    </row>
    <row r="608" spans="1:39" s="4" customFormat="1" ht="12.75" x14ac:dyDescent="0.2">
      <c r="A608" s="76"/>
      <c r="B608" s="76"/>
      <c r="C608" s="76"/>
      <c r="D608" s="260"/>
      <c r="N608" s="263"/>
      <c r="Q608" s="263"/>
      <c r="V608" s="64"/>
      <c r="W608" s="64"/>
      <c r="X608" s="64"/>
      <c r="Y608" s="64"/>
      <c r="Z608" s="64"/>
      <c r="AA608" s="64"/>
      <c r="AB608" s="5"/>
      <c r="AC608" s="5"/>
      <c r="AD608" s="5"/>
      <c r="AE608" s="5"/>
      <c r="AF608" s="5"/>
      <c r="AG608" s="5"/>
      <c r="AH608" s="5"/>
      <c r="AI608" s="5"/>
      <c r="AJ608" s="5"/>
      <c r="AK608" s="5"/>
      <c r="AL608" s="5"/>
      <c r="AM608" s="5"/>
    </row>
    <row r="609" spans="4:39" s="4" customFormat="1" ht="12.75" x14ac:dyDescent="0.2">
      <c r="D609" s="260"/>
      <c r="N609" s="263"/>
      <c r="Q609" s="263"/>
      <c r="V609" s="64"/>
      <c r="W609" s="64"/>
      <c r="X609" s="64"/>
      <c r="Y609" s="64"/>
      <c r="Z609" s="64"/>
      <c r="AA609" s="64"/>
      <c r="AB609" s="5"/>
      <c r="AC609" s="5"/>
      <c r="AD609" s="5"/>
      <c r="AE609" s="5"/>
      <c r="AF609" s="5"/>
      <c r="AG609" s="5"/>
      <c r="AH609" s="5"/>
      <c r="AI609" s="5"/>
      <c r="AJ609" s="5"/>
      <c r="AK609" s="5"/>
      <c r="AL609" s="5"/>
      <c r="AM609" s="5"/>
    </row>
  </sheetData>
  <sortState xmlns:xlrd2="http://schemas.microsoft.com/office/spreadsheetml/2017/richdata2" ref="A12:Q606">
    <sortCondition ref="A12:A606"/>
  </sortState>
  <mergeCells count="13">
    <mergeCell ref="Z41:Z46"/>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E2" sqref="E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6.5703125"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16" t="s">
        <v>156</v>
      </c>
      <c r="B2" s="418"/>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299" t="s">
        <v>668</v>
      </c>
      <c r="B6" s="6"/>
      <c r="C6" s="6"/>
      <c r="D6" s="6"/>
      <c r="E6" s="6"/>
    </row>
    <row r="7" spans="1:16384" x14ac:dyDescent="0.2">
      <c r="A7" s="4"/>
      <c r="B7" s="4"/>
      <c r="C7" s="4"/>
      <c r="D7" s="4"/>
    </row>
    <row r="8" spans="1:16384" x14ac:dyDescent="0.2">
      <c r="A8" s="134"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163</v>
      </c>
    </row>
    <row r="2" spans="1:7" x14ac:dyDescent="0.2">
      <c r="A2" s="430" t="s">
        <v>164</v>
      </c>
      <c r="B2" s="431"/>
      <c r="C2" s="431"/>
      <c r="D2" s="431"/>
      <c r="E2" s="431"/>
      <c r="F2" s="431"/>
      <c r="G2" s="432"/>
    </row>
    <row r="3" spans="1:7" ht="42.6" customHeight="1" x14ac:dyDescent="0.2">
      <c r="A3" s="433"/>
      <c r="B3" s="434"/>
      <c r="C3" s="434"/>
      <c r="D3" s="434"/>
      <c r="E3" s="434"/>
      <c r="F3" s="434"/>
      <c r="G3" s="435"/>
    </row>
    <row r="4" spans="1:7" ht="15" customHeight="1" thickBot="1" x14ac:dyDescent="0.25">
      <c r="A4" s="436"/>
      <c r="B4" s="437"/>
      <c r="C4" s="437"/>
      <c r="D4" s="437"/>
      <c r="E4" s="437"/>
      <c r="F4" s="437"/>
      <c r="G4" s="438"/>
    </row>
    <row r="5" spans="1:7" x14ac:dyDescent="0.2">
      <c r="A5" s="115"/>
      <c r="B5" s="115"/>
      <c r="C5" s="115"/>
      <c r="D5" s="115"/>
      <c r="E5" s="115"/>
      <c r="F5" s="115"/>
      <c r="G5" s="115"/>
    </row>
    <row r="6" spans="1:7" x14ac:dyDescent="0.2">
      <c r="A6" s="116"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E12" sqref="E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387" t="s">
        <v>167</v>
      </c>
      <c r="B2" s="396"/>
      <c r="C2" s="396"/>
      <c r="D2" s="396"/>
      <c r="E2" s="396"/>
      <c r="F2" s="396"/>
      <c r="G2" s="396"/>
      <c r="H2" s="388"/>
      <c r="I2" s="30"/>
      <c r="J2" s="30"/>
      <c r="K2" s="30"/>
      <c r="L2" s="27"/>
      <c r="M2" s="27"/>
    </row>
    <row r="3" spans="1:13" ht="13.5" thickBot="1" x14ac:dyDescent="0.25">
      <c r="A3" s="391"/>
      <c r="B3" s="398"/>
      <c r="C3" s="398"/>
      <c r="D3" s="398"/>
      <c r="E3" s="398"/>
      <c r="F3" s="398"/>
      <c r="G3" s="398"/>
      <c r="H3" s="392"/>
      <c r="I3" s="30"/>
      <c r="J3" s="30"/>
      <c r="K3" s="30"/>
      <c r="L3" s="27"/>
      <c r="M3" s="27"/>
    </row>
    <row r="4" spans="1:13" x14ac:dyDescent="0.2">
      <c r="A4" s="166"/>
      <c r="B4" s="166"/>
      <c r="C4" s="166"/>
      <c r="D4" s="166"/>
      <c r="E4" s="166"/>
      <c r="F4" s="166"/>
      <c r="G4" s="166"/>
      <c r="H4" s="166"/>
      <c r="I4" s="30"/>
      <c r="J4" s="30"/>
      <c r="K4" s="30"/>
      <c r="L4" s="27"/>
      <c r="M4" s="27"/>
    </row>
    <row r="5" spans="1:13" x14ac:dyDescent="0.2">
      <c r="A5" s="6" t="s">
        <v>168</v>
      </c>
      <c r="B5" s="6"/>
      <c r="C5" s="6"/>
      <c r="D5" s="6"/>
      <c r="E5" s="6"/>
      <c r="F5" s="6"/>
      <c r="G5" s="6"/>
      <c r="H5" s="6"/>
      <c r="I5" s="6"/>
      <c r="J5" s="6"/>
      <c r="K5" s="4"/>
    </row>
    <row r="6" spans="1:13" x14ac:dyDescent="0.2">
      <c r="A6" s="299" t="s">
        <v>669</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169</v>
      </c>
      <c r="D8" s="34"/>
      <c r="E8" s="28"/>
      <c r="F8" s="28"/>
      <c r="G8" s="28"/>
      <c r="H8" s="28"/>
      <c r="I8" s="28"/>
      <c r="J8" s="28"/>
      <c r="K8" s="4"/>
    </row>
    <row r="9" spans="1:13" x14ac:dyDescent="0.2">
      <c r="B9" s="35"/>
      <c r="C9" s="31" t="s">
        <v>170</v>
      </c>
      <c r="D9" s="36"/>
      <c r="E9" s="29"/>
      <c r="F9" s="29"/>
      <c r="G9" s="29"/>
      <c r="H9" s="29"/>
      <c r="I9" s="29"/>
      <c r="J9" s="29"/>
      <c r="K9" s="4"/>
    </row>
    <row r="10" spans="1:13" x14ac:dyDescent="0.2">
      <c r="B10" s="35"/>
      <c r="C10" s="4"/>
      <c r="D10" s="42"/>
      <c r="E10" s="4"/>
      <c r="F10" s="4"/>
      <c r="G10" s="4"/>
      <c r="H10" s="4"/>
      <c r="I10" s="4"/>
      <c r="J10" s="4"/>
      <c r="K10" s="4"/>
    </row>
    <row r="11" spans="1:13" x14ac:dyDescent="0.2">
      <c r="B11" s="44" t="s">
        <v>171</v>
      </c>
      <c r="C11" s="4"/>
      <c r="D11" s="42"/>
      <c r="E11" s="4"/>
      <c r="F11" s="4"/>
      <c r="G11" s="4"/>
      <c r="H11" s="4"/>
      <c r="I11" s="4"/>
      <c r="J11" s="4"/>
      <c r="K11" s="4"/>
    </row>
    <row r="12" spans="1:13" x14ac:dyDescent="0.2">
      <c r="B12" s="45" t="s">
        <v>172</v>
      </c>
      <c r="C12" s="4" t="s">
        <v>173</v>
      </c>
      <c r="D12" s="42" t="s">
        <v>174</v>
      </c>
      <c r="E12" s="4"/>
      <c r="F12" s="4"/>
      <c r="G12" s="4"/>
      <c r="H12" s="4"/>
      <c r="I12" s="4"/>
      <c r="J12" s="4"/>
      <c r="K12" s="4"/>
    </row>
    <row r="13" spans="1:13" x14ac:dyDescent="0.2">
      <c r="B13" s="39" t="s">
        <v>175</v>
      </c>
      <c r="C13" s="11"/>
      <c r="D13" s="8"/>
      <c r="E13" s="4"/>
      <c r="F13" s="4"/>
      <c r="G13" s="4"/>
      <c r="H13" s="4"/>
      <c r="I13" s="4"/>
      <c r="J13" s="4"/>
      <c r="K13" s="4"/>
    </row>
    <row r="14" spans="1:13" x14ac:dyDescent="0.2">
      <c r="B14" s="39" t="s">
        <v>176</v>
      </c>
      <c r="C14" s="11"/>
      <c r="D14" s="8"/>
      <c r="E14" s="4"/>
      <c r="F14" s="4"/>
      <c r="G14" s="4"/>
      <c r="H14" s="4"/>
      <c r="I14" s="4"/>
      <c r="J14" s="4"/>
      <c r="K14" s="4"/>
    </row>
    <row r="15" spans="1:13" x14ac:dyDescent="0.2">
      <c r="B15" s="46" t="s">
        <v>177</v>
      </c>
      <c r="C15" s="4"/>
      <c r="D15" s="42"/>
      <c r="E15" s="4"/>
      <c r="F15" s="4"/>
      <c r="G15" s="4"/>
      <c r="H15" s="4"/>
      <c r="I15" s="4"/>
      <c r="J15" s="4"/>
      <c r="K15" s="4"/>
    </row>
    <row r="16" spans="1:13" x14ac:dyDescent="0.2">
      <c r="B16" s="40" t="s">
        <v>178</v>
      </c>
      <c r="C16" s="11"/>
      <c r="D16" s="8"/>
      <c r="E16" s="4"/>
      <c r="F16" s="4"/>
      <c r="G16" s="4"/>
      <c r="H16" s="4"/>
      <c r="I16" s="4"/>
      <c r="J16" s="4"/>
      <c r="K16" s="4"/>
    </row>
    <row r="17" spans="2:11" x14ac:dyDescent="0.2">
      <c r="B17" s="40" t="s">
        <v>179</v>
      </c>
      <c r="C17" s="11"/>
      <c r="D17" s="8"/>
      <c r="E17" s="4"/>
      <c r="F17" s="4"/>
      <c r="G17" s="4"/>
      <c r="H17" s="4"/>
      <c r="I17" s="4"/>
      <c r="J17" s="4"/>
      <c r="K17" s="4"/>
    </row>
    <row r="18" spans="2:11" x14ac:dyDescent="0.2">
      <c r="B18" s="40" t="s">
        <v>180</v>
      </c>
      <c r="C18" s="11"/>
      <c r="D18" s="8"/>
      <c r="E18" s="4"/>
      <c r="F18" s="4"/>
      <c r="G18" s="4"/>
      <c r="H18" s="4"/>
      <c r="I18" s="4"/>
      <c r="J18" s="4"/>
      <c r="K18" s="4"/>
    </row>
    <row r="19" spans="2:11" x14ac:dyDescent="0.2">
      <c r="B19" s="40" t="s">
        <v>181</v>
      </c>
      <c r="C19" s="11"/>
      <c r="D19" s="8"/>
      <c r="E19" s="4"/>
      <c r="F19" s="4"/>
      <c r="G19" s="4"/>
      <c r="H19" s="4"/>
      <c r="I19" s="4"/>
      <c r="J19" s="4"/>
      <c r="K19" s="4"/>
    </row>
    <row r="20" spans="2:11" x14ac:dyDescent="0.2">
      <c r="B20" s="46" t="s">
        <v>182</v>
      </c>
      <c r="C20" s="4"/>
      <c r="D20" s="42"/>
      <c r="E20" s="4"/>
      <c r="F20" s="4"/>
      <c r="G20" s="4"/>
      <c r="H20" s="4"/>
      <c r="I20" s="4"/>
      <c r="J20" s="4"/>
      <c r="K20" s="4"/>
    </row>
    <row r="21" spans="2:11" x14ac:dyDescent="0.2">
      <c r="B21" s="41" t="s">
        <v>183</v>
      </c>
      <c r="C21" s="11"/>
      <c r="D21" s="8"/>
      <c r="E21" s="4"/>
      <c r="F21" s="4"/>
      <c r="G21" s="4"/>
      <c r="H21" s="4"/>
      <c r="I21" s="4"/>
      <c r="J21" s="4"/>
      <c r="K21" s="4"/>
    </row>
    <row r="22" spans="2:11" x14ac:dyDescent="0.2">
      <c r="B22" s="41" t="s">
        <v>184</v>
      </c>
      <c r="C22" s="11"/>
      <c r="D22" s="8"/>
      <c r="E22" s="4"/>
      <c r="F22" s="4"/>
      <c r="G22" s="4"/>
      <c r="H22" s="4"/>
      <c r="I22" s="4"/>
      <c r="J22" s="4"/>
      <c r="K22" s="4"/>
    </row>
    <row r="23" spans="2:11" x14ac:dyDescent="0.2">
      <c r="B23" s="39" t="s">
        <v>185</v>
      </c>
      <c r="C23" s="11"/>
      <c r="D23" s="8"/>
      <c r="E23" s="4"/>
      <c r="F23" s="4"/>
      <c r="G23" s="4"/>
      <c r="H23" s="4"/>
      <c r="I23" s="4"/>
      <c r="J23" s="4"/>
      <c r="K23" s="4"/>
    </row>
    <row r="24" spans="2:11" x14ac:dyDescent="0.2">
      <c r="B24" s="41" t="s">
        <v>186</v>
      </c>
      <c r="C24" s="11"/>
      <c r="D24" s="8"/>
      <c r="E24" s="4"/>
      <c r="F24" s="4"/>
      <c r="G24" s="4"/>
      <c r="H24" s="4"/>
      <c r="I24" s="4"/>
      <c r="J24" s="4"/>
      <c r="K24" s="4"/>
    </row>
    <row r="25" spans="2:11" x14ac:dyDescent="0.2">
      <c r="B25" s="41" t="s">
        <v>187</v>
      </c>
      <c r="C25" s="11"/>
      <c r="D25" s="8"/>
      <c r="E25" s="4"/>
      <c r="F25" s="4"/>
      <c r="G25" s="4"/>
      <c r="H25" s="4"/>
      <c r="I25" s="4"/>
      <c r="J25" s="4"/>
      <c r="K25" s="4"/>
    </row>
    <row r="26" spans="2:11" x14ac:dyDescent="0.2">
      <c r="B26" s="41" t="s">
        <v>188</v>
      </c>
      <c r="C26" s="11"/>
      <c r="D26" s="8"/>
      <c r="E26" s="4"/>
      <c r="F26" s="4"/>
      <c r="G26" s="4"/>
      <c r="H26" s="4"/>
      <c r="I26" s="4"/>
      <c r="J26" s="4"/>
      <c r="K26" s="4"/>
    </row>
    <row r="27" spans="2:11" x14ac:dyDescent="0.2">
      <c r="B27" s="41" t="s">
        <v>189</v>
      </c>
      <c r="C27" s="11"/>
      <c r="D27" s="8"/>
      <c r="E27" s="4"/>
      <c r="F27" s="4"/>
      <c r="G27" s="4"/>
      <c r="H27" s="4"/>
      <c r="I27" s="4"/>
      <c r="J27" s="4"/>
      <c r="K27" s="4"/>
    </row>
    <row r="28" spans="2:11" x14ac:dyDescent="0.2">
      <c r="B28" s="41" t="s">
        <v>190</v>
      </c>
      <c r="C28" s="11"/>
      <c r="D28" s="8"/>
      <c r="E28" s="4"/>
      <c r="F28" s="4"/>
      <c r="G28" s="4"/>
      <c r="H28" s="4"/>
      <c r="I28" s="4"/>
      <c r="J28" s="4"/>
      <c r="K28" s="4"/>
    </row>
    <row r="29" spans="2:11" x14ac:dyDescent="0.2">
      <c r="B29" s="38" t="s">
        <v>191</v>
      </c>
      <c r="D29" s="37"/>
      <c r="E29" s="4"/>
      <c r="F29" s="4"/>
      <c r="G29" s="4"/>
      <c r="H29" s="4"/>
      <c r="I29" s="4"/>
      <c r="J29" s="4"/>
      <c r="K29" s="4"/>
    </row>
    <row r="30" spans="2:11" x14ac:dyDescent="0.2">
      <c r="B30" s="40" t="s">
        <v>192</v>
      </c>
      <c r="C30" s="11"/>
      <c r="D30" s="8"/>
      <c r="E30" s="4"/>
      <c r="F30" s="4"/>
      <c r="G30" s="4"/>
      <c r="H30" s="4"/>
      <c r="I30" s="4"/>
      <c r="J30" s="4"/>
      <c r="K30" s="4"/>
    </row>
    <row r="31" spans="2:11" x14ac:dyDescent="0.2">
      <c r="B31" s="40" t="s">
        <v>179</v>
      </c>
      <c r="C31" s="11"/>
      <c r="D31" s="8"/>
      <c r="E31" s="4"/>
      <c r="F31" s="4"/>
      <c r="G31" s="4"/>
      <c r="H31" s="4"/>
      <c r="I31" s="4"/>
      <c r="J31" s="4"/>
      <c r="K31" s="4"/>
    </row>
    <row r="32" spans="2:11" x14ac:dyDescent="0.2">
      <c r="B32" s="40" t="s">
        <v>193</v>
      </c>
      <c r="C32" s="11"/>
      <c r="D32" s="8"/>
      <c r="E32" s="4"/>
      <c r="F32" s="4"/>
      <c r="G32" s="4"/>
      <c r="H32" s="4"/>
      <c r="I32" s="4"/>
      <c r="J32" s="4"/>
      <c r="K32" s="4"/>
    </row>
    <row r="33" spans="2:11" x14ac:dyDescent="0.2">
      <c r="B33" s="40" t="s">
        <v>181</v>
      </c>
      <c r="C33" s="11"/>
      <c r="D33" s="8"/>
      <c r="E33" s="4"/>
      <c r="F33" s="4"/>
      <c r="G33" s="4"/>
      <c r="H33" s="4"/>
      <c r="I33" s="4"/>
      <c r="J33" s="4"/>
      <c r="K33" s="4"/>
    </row>
    <row r="34" spans="2:11" x14ac:dyDescent="0.2">
      <c r="B34" s="12" t="s">
        <v>194</v>
      </c>
      <c r="C34" s="11"/>
      <c r="D34" s="8"/>
      <c r="E34" s="4"/>
      <c r="F34" s="4"/>
      <c r="G34" s="4"/>
      <c r="H34" s="4"/>
      <c r="I34" s="4"/>
      <c r="J34" s="4"/>
      <c r="K34" s="4"/>
    </row>
    <row r="35" spans="2:11" x14ac:dyDescent="0.2">
      <c r="B35" s="12" t="s">
        <v>195</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43" t="s">
        <v>197</v>
      </c>
      <c r="C37" s="4"/>
      <c r="D37" s="42"/>
      <c r="E37" s="4"/>
      <c r="F37" s="4"/>
      <c r="G37" s="4"/>
      <c r="H37" s="4"/>
      <c r="I37" s="4"/>
      <c r="J37" s="4"/>
      <c r="K37" s="4"/>
    </row>
    <row r="38" spans="2:11" x14ac:dyDescent="0.2">
      <c r="B38" s="7" t="s">
        <v>198</v>
      </c>
      <c r="C38" s="11"/>
      <c r="D38" s="8"/>
      <c r="E38" s="4"/>
      <c r="F38" s="4"/>
      <c r="G38" s="4"/>
      <c r="H38" s="4"/>
      <c r="I38" s="4"/>
      <c r="J38" s="4"/>
      <c r="K38" s="4"/>
    </row>
    <row r="39" spans="2:11" x14ac:dyDescent="0.2">
      <c r="B39" s="7" t="s">
        <v>199</v>
      </c>
      <c r="C39" s="11"/>
      <c r="D39" s="8"/>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2.xml><?xml version="1.0" encoding="utf-8"?>
<ds:datastoreItem xmlns:ds="http://schemas.openxmlformats.org/officeDocument/2006/customXml" ds:itemID="{D704F460-462E-4EA9-90F4-92026B75C7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2023-09-15T15:43:11Z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